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Frontpage" sheetId="1" state="visible" r:id="rId1"/>
    <sheet name="TWO WEEK WAIT-ALL CANCER" sheetId="2" state="visible" r:id="rId2"/>
    <sheet name="TWO WEEK WAIT-BREAST SYMPTOMS" sheetId="3" state="visible" r:id="rId3"/>
    <sheet name="62-DAY (ALL CANCER)" sheetId="4" state="visible" r:id="rId4"/>
    <sheet name="62-DAY (CONSULTANT UPGRADE)" sheetId="5" state="visible" r:id="rId5"/>
    <sheet name="62-DAY (SCREENING)" sheetId="6" state="visible" r:id="rId6"/>
    <sheet name="31-DAY FIRST TREAT (ALL CANCER)" sheetId="7" state="visible" r:id="rId7"/>
    <sheet name="31-DAY SUB TREAT (SURGERY)" sheetId="8" state="visible" r:id="rId8"/>
    <sheet name="31-DAY SUB TREAT (DRUGS)" sheetId="9" state="visible" r:id="rId9"/>
    <sheet name="31-DAY SUB TREAT (RADIOTHERAPY)" sheetId="10" state="visible" r:id="rId10"/>
    <sheet name="28-DAY FDS (ALL ROUTES)" sheetId="11" state="visible" r:id="rId11"/>
  </sheets>
</workbook>
</file>

<file path=xl/sharedStrings.xml><?xml version="1.0" encoding="utf-8"?>
<sst xmlns="http://schemas.openxmlformats.org/spreadsheetml/2006/main" count="183" uniqueCount="183">
  <si>
    <t xml:space="preserve">ALL CANCERS TWO WEEK WAIT</t>
  </si>
  <si>
    <t xml:space="preserve">PERIOD: SEP 2022/23</t>
  </si>
  <si>
    <t xml:space="preserve">BASIS: Commissioner BASED INCLUDING WELSH CROSS-BORDER PATIENTS AND 'UNKNOWNS'</t>
  </si>
  <si>
    <t xml:space="preserve">DEFINITIONS:  DCB0147 Amd 16/2019</t>
  </si>
  <si>
    <t xml:space="preserve">NUMBER OF PATIENTS SEEN BY A SPECIALIST</t>
  </si>
  <si>
    <t xml:space="preserve">PERCENTAGE</t>
  </si>
  <si>
    <t xml:space="preserve">ODS CODE</t>
  </si>
  <si>
    <t xml:space="preserve">INTEGRATED CARE BOARD (ICB)/COMMISSIONING HUB</t>
  </si>
  <si>
    <t xml:space="preserve">SUSPECTED TYPE OF CANCER</t>
  </si>
  <si>
    <t xml:space="preserve">TOTAL</t>
  </si>
  <si>
    <t xml:space="preserve">WITHIN 14 DAYS</t>
  </si>
  <si>
    <t xml:space="preserve">AFTER 14 DAYS</t>
  </si>
  <si>
    <t xml:space="preserve">SEEN WITHIN 14 DAYS</t>
  </si>
  <si>
    <t xml:space="preserve">14R</t>
  </si>
  <si>
    <t xml:space="preserve">EAST OF ENGLAND - H&amp;J COMMISSIONING HUB</t>
  </si>
  <si>
    <t xml:space="preserve">ALL SUSPECTED CANCER</t>
  </si>
  <si>
    <t xml:space="preserve">14M</t>
  </si>
  <si>
    <t xml:space="preserve">LONDON - H&amp;J COMMISSIONING HUB</t>
  </si>
  <si>
    <t xml:space="preserve">14Q</t>
  </si>
  <si>
    <t xml:space="preserve">MIDLANDS - H&amp;J COMMISSIONING HUB</t>
  </si>
  <si>
    <t xml:space="preserve">13Q</t>
  </si>
  <si>
    <t xml:space="preserve">NATIONAL COMMISSIONING HUB 1</t>
  </si>
  <si>
    <t xml:space="preserve">QOX</t>
  </si>
  <si>
    <t xml:space="preserve">NHS BATH AND NORTH EAST SOMERSET, SWINDON AND WILTSHIRE INTEGRATED CARE BOARD</t>
  </si>
  <si>
    <t xml:space="preserve">QHG</t>
  </si>
  <si>
    <t xml:space="preserve">NHS BEDFORDSHIRE, LUTON AND MILTON KEYNES INTEGRATED CARE BOARD</t>
  </si>
  <si>
    <t xml:space="preserve">QHL</t>
  </si>
  <si>
    <t xml:space="preserve">NHS BIRMINGHAM AND SOLIHULL INTEGRATED CARE BOARD</t>
  </si>
  <si>
    <t xml:space="preserve">QUA</t>
  </si>
  <si>
    <t xml:space="preserve">NHS BLACK COUNTRY INTEGRATED CARE BOARD</t>
  </si>
  <si>
    <t xml:space="preserve">QUY</t>
  </si>
  <si>
    <t xml:space="preserve">NHS BRISTOL, NORTH SOMERSET AND SOUTH GLOUCESTERSHIRE INTEGRATED CARE BOARD</t>
  </si>
  <si>
    <t xml:space="preserve">QU9</t>
  </si>
  <si>
    <t xml:space="preserve">NHS BUCKINGHAMSHIRE, OXFORDSHIRE AND BERKSHIRE WEST INTEGRATED CARE BOARD</t>
  </si>
  <si>
    <t xml:space="preserve">QUE</t>
  </si>
  <si>
    <t xml:space="preserve">NHS CAMBRIDGESHIRE AND PETERBOROUGH INTEGRATED CARE BOARD</t>
  </si>
  <si>
    <t xml:space="preserve">QYG</t>
  </si>
  <si>
    <t xml:space="preserve">NHS CHESHIRE AND MERSEYSIDE INTEGRATED CARE BOARD</t>
  </si>
  <si>
    <t xml:space="preserve">QT6</t>
  </si>
  <si>
    <t xml:space="preserve">NHS CORNWALL AND THE ISLES OF SCILLY INTEGRATED CARE BOARD</t>
  </si>
  <si>
    <t xml:space="preserve">QWU</t>
  </si>
  <si>
    <t xml:space="preserve">NHS COVENTRY AND WARWICKSHIRE INTEGRATED CARE BOARD</t>
  </si>
  <si>
    <t xml:space="preserve">QJ2</t>
  </si>
  <si>
    <t xml:space="preserve">NHS DERBY AND DERBYSHIRE INTEGRATED CARE BOARD</t>
  </si>
  <si>
    <t xml:space="preserve">QJK</t>
  </si>
  <si>
    <t xml:space="preserve">NHS DEVON INTEGRATED CARE BOARD</t>
  </si>
  <si>
    <t xml:space="preserve">QVV</t>
  </si>
  <si>
    <t xml:space="preserve">NHS DORSET INTEGRATED CARE BOARD</t>
  </si>
  <si>
    <t xml:space="preserve">QNQ</t>
  </si>
  <si>
    <t xml:space="preserve">NHS FRIMLEY INTEGRATED CARE BOARD</t>
  </si>
  <si>
    <t xml:space="preserve">QR1</t>
  </si>
  <si>
    <t xml:space="preserve">NHS GLOUCESTERSHIRE INTEGRATED CARE BOARD</t>
  </si>
  <si>
    <t xml:space="preserve">QOP</t>
  </si>
  <si>
    <t xml:space="preserve">NHS GREATER MANCHESTER INTEGRATED CARE BOARD</t>
  </si>
  <si>
    <t xml:space="preserve">QRL</t>
  </si>
  <si>
    <t xml:space="preserve">NHS HAMPSHIRE AND ISLE OF WIGHT INTEGRATED CARE BOARD</t>
  </si>
  <si>
    <t xml:space="preserve">QGH</t>
  </si>
  <si>
    <t xml:space="preserve">NHS HEREFORDSHIRE AND WORCESTERSHIRE INTEGRATED CARE BOARD</t>
  </si>
  <si>
    <t xml:space="preserve">QM7</t>
  </si>
  <si>
    <t xml:space="preserve">NHS HERTFORDSHIRE AND WEST ESSEX INTEGRATED CARE BOARD</t>
  </si>
  <si>
    <t xml:space="preserve">QOQ</t>
  </si>
  <si>
    <t xml:space="preserve">NHS HUMBER AND NORTH YORKSHIRE INTEGRATED CARE BOARD</t>
  </si>
  <si>
    <t xml:space="preserve">QKS</t>
  </si>
  <si>
    <t xml:space="preserve">NHS KENT AND MEDWAY INTEGRATED CARE BOARD</t>
  </si>
  <si>
    <t xml:space="preserve">QE1</t>
  </si>
  <si>
    <t xml:space="preserve">NHS LANCASHIRE AND SOUTH CUMBRIA INTEGRATED CARE BOARD</t>
  </si>
  <si>
    <t xml:space="preserve">QK1</t>
  </si>
  <si>
    <t xml:space="preserve">NHS LEICESTER, LEICESTERSHIRE AND RUTLAND INTEGRATED CARE BOARD</t>
  </si>
  <si>
    <t xml:space="preserve">QJM</t>
  </si>
  <si>
    <t xml:space="preserve">NHS LINCOLNSHIRE INTEGRATED CARE BOARD</t>
  </si>
  <si>
    <t xml:space="preserve">QH8</t>
  </si>
  <si>
    <t xml:space="preserve">NHS MID AND SOUTH ESSEX INTEGRATED CARE BOARD</t>
  </si>
  <si>
    <t xml:space="preserve">QMM</t>
  </si>
  <si>
    <t xml:space="preserve">NHS NORFOLK AND WAVENEY INTEGRATED CARE BOARD</t>
  </si>
  <si>
    <t xml:space="preserve">QMJ</t>
  </si>
  <si>
    <t xml:space="preserve">NHS NORTH CENTRAL LONDON INTEGRATED CARE BOARD</t>
  </si>
  <si>
    <t xml:space="preserve">QHM</t>
  </si>
  <si>
    <t xml:space="preserve">NHS NORTH EAST AND NORTH CUMBRIA INTEGRATED CARE BOARD</t>
  </si>
  <si>
    <t xml:space="preserve">QMF</t>
  </si>
  <si>
    <t xml:space="preserve">NHS NORTH EAST LONDON INTEGRATED CARE BOARD</t>
  </si>
  <si>
    <t xml:space="preserve">QRV</t>
  </si>
  <si>
    <t xml:space="preserve">NHS NORTH WEST LONDON INTEGRATED CARE BOARD</t>
  </si>
  <si>
    <t xml:space="preserve">QPM</t>
  </si>
  <si>
    <t xml:space="preserve">NHS NORTHAMPTONSHIRE INTEGRATED CARE BOARD</t>
  </si>
  <si>
    <t xml:space="preserve">QT1</t>
  </si>
  <si>
    <t xml:space="preserve">NHS NOTTINGHAM AND NOTTINGHAMSHIRE INTEGRATED CARE BOARD</t>
  </si>
  <si>
    <t xml:space="preserve">QOC</t>
  </si>
  <si>
    <t xml:space="preserve">NHS SHROPSHIRE, TELFORD AND WREKIN INTEGRATED CARE BOARD</t>
  </si>
  <si>
    <t xml:space="preserve">QSL</t>
  </si>
  <si>
    <t xml:space="preserve">NHS SOMERSET INTEGRATED CARE BOARD</t>
  </si>
  <si>
    <t xml:space="preserve">QKK</t>
  </si>
  <si>
    <t xml:space="preserve">NHS SOUTH EAST LONDON INTEGRATED CARE BOARD</t>
  </si>
  <si>
    <t xml:space="preserve">QWE</t>
  </si>
  <si>
    <t xml:space="preserve">NHS SOUTH WEST LONDON INTEGRATED CARE BOARD</t>
  </si>
  <si>
    <t xml:space="preserve">QF7</t>
  </si>
  <si>
    <t xml:space="preserve">NHS SOUTH YORKSHIRE INTEGRATED CARE BOARD</t>
  </si>
  <si>
    <t xml:space="preserve">QNC</t>
  </si>
  <si>
    <t xml:space="preserve">NHS STAFFORDSHIRE AND STOKE-ON-TRENT INTEGRATED CARE BOARD</t>
  </si>
  <si>
    <t xml:space="preserve">QJG</t>
  </si>
  <si>
    <t xml:space="preserve">NHS SUFFOLK AND NORTH EAST ESSEX INTEGRATED CARE BOARD</t>
  </si>
  <si>
    <t xml:space="preserve">QXU</t>
  </si>
  <si>
    <t xml:space="preserve">NHS SURREY HEARTLANDS INTEGRATED CARE BOARD</t>
  </si>
  <si>
    <t xml:space="preserve">QNX</t>
  </si>
  <si>
    <t xml:space="preserve">NHS SUSSEX INTEGRATED CARE BOARD</t>
  </si>
  <si>
    <t xml:space="preserve">QWO</t>
  </si>
  <si>
    <t xml:space="preserve">NHS WEST YORKSHIRE INTEGRATED CARE BOARD</t>
  </si>
  <si>
    <t xml:space="preserve">76A</t>
  </si>
  <si>
    <t xml:space="preserve">NORTH EAST AND YORKSHIRE - H&amp;J COMMISSIONING HUB</t>
  </si>
  <si>
    <t xml:space="preserve">32T</t>
  </si>
  <si>
    <t xml:space="preserve">NORTH WEST - H&amp;J COMMISSIONING HUB</t>
  </si>
  <si>
    <t xml:space="preserve">97T</t>
  </si>
  <si>
    <t xml:space="preserve">SOUTH EAST - H&amp;J COMMISSIONING HUB</t>
  </si>
  <si>
    <t xml:space="preserve">14T</t>
  </si>
  <si>
    <t xml:space="preserve">SOUTH WEST - H&amp;J COMMISSIONING HUB</t>
  </si>
  <si>
    <t xml:space="preserve">UNKNOWN</t>
  </si>
  <si>
    <t xml:space="preserve">TWO WEEK WAIT-EXHIBITED BREAST SYMPTOMS (CANCER NOT INITIALLY SUSPECTED)</t>
  </si>
  <si>
    <t xml:space="preserve">Exhibited (non-cancer) breast symptoms - cancer not initially suspected</t>
  </si>
  <si>
    <t xml:space="preserve">62-DAY (URGENT GP REFERRAL TO TREATMENT) WAIT FOR FIRST TREATMENT: ALL CANCERS</t>
  </si>
  <si>
    <t xml:space="preserve">BASIS: COMMISSIONER BASED INCLUDING WELSH CROSS-BORDER PATIENTS AND 'UNKNOWNS'</t>
  </si>
  <si>
    <t xml:space="preserve">ALL CARE</t>
  </si>
  <si>
    <t xml:space="preserve">NUMBER OF PEOPLE RECEIVING TREATMENT FOR CANCER</t>
  </si>
  <si>
    <t xml:space="preserve">CARE SETTING</t>
  </si>
  <si>
    <t xml:space="preserve">CANCER TYPE</t>
  </si>
  <si>
    <t xml:space="preserve">WITHIN 62 DAYS</t>
  </si>
  <si>
    <t xml:space="preserve">AFTER 62 DAYS</t>
  </si>
  <si>
    <t xml:space="preserve">TREATED WITHIN 62 DAYS</t>
  </si>
  <si>
    <t xml:space="preserve">ALL CANCERS</t>
  </si>
  <si>
    <t xml:space="preserve">62-DAY WAIT FOR FIRST TREATMENT FROM SCREENING SERVICE REFERRAL: ALL CANCERS</t>
  </si>
  <si>
    <t xml:space="preserve">62-DAY WAIT FOR FIRST TREATMENT FROM CONSULTANT UPGRADE: ALL CANCERS</t>
  </si>
  <si>
    <t xml:space="preserve">31-DAY (DIAGNOSIS TO TREATMENT) WAIT FOR FIRST TREATMENT: ALL CANCERS</t>
  </si>
  <si>
    <t xml:space="preserve">WITHIN 31 DAYS</t>
  </si>
  <si>
    <t xml:space="preserve">AFTER 31 DAYS</t>
  </si>
  <si>
    <t xml:space="preserve">TREATED WITHIN 31 DAYS</t>
  </si>
  <si>
    <t xml:space="preserve">31-DAY WAIT FOR SECOND OR SUBSEQUENT TREATMENT: ANTI CANCER DRUG TREATMENTS</t>
  </si>
  <si>
    <t xml:space="preserve">TREATMENT TYPE</t>
  </si>
  <si>
    <t xml:space="preserve">DRUGS</t>
  </si>
  <si>
    <t xml:space="preserve">31-DAY WAIT FOR SECOND OR SUBSEQUENT TREATMENT: RADIOTHERAPY TREATMENTS</t>
  </si>
  <si>
    <t xml:space="preserve">RADIOTHERAPY</t>
  </si>
  <si>
    <t xml:space="preserve">31-DAY WAIT FOR SECOND OR SUBSEQUENT TREATMENT: SURGERY</t>
  </si>
  <si>
    <t xml:space="preserve">SURGERY</t>
  </si>
  <si>
    <t xml:space="preserve">28-DAY FASTER DIAGNOSIS: ALL ROUTES</t>
  </si>
  <si>
    <t xml:space="preserve">NUMBER OF PEOPLE TOLD CANCER DIAGNOSIS OUTCOME</t>
  </si>
  <si>
    <t xml:space="preserve">REFERRAL ROUTE</t>
  </si>
  <si>
    <t xml:space="preserve">WITHIN 28 DAYS</t>
  </si>
  <si>
    <t xml:space="preserve">AFTER 28 DAYS</t>
  </si>
  <si>
    <t xml:space="preserve">TOLD WITHIN 28 DAYS</t>
  </si>
  <si>
    <t xml:space="preserve">ALL REFERRAL ROUTES</t>
  </si>
  <si>
    <t xml:space="preserve">Status: Final Official Statistics</t>
  </si>
  <si>
    <t xml:space="preserve">Waiting Times for Suspected and Diagnosed Cancer Patients: Commissioner Based</t>
  </si>
  <si>
    <t xml:space="preserve">September 2022</t>
  </si>
  <si>
    <t xml:space="preserve">This monthly report presents the final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</si>
  <si>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 xml:space="preserve">Data Quality</t>
  </si>
  <si>
    <t xml:space="preserve">Any data quality issues for individual providers noted in the final provider workbooks will affect commissioners of those services given in these commissioner data.</t>
  </si>
  <si>
    <t xml:space="preserve">Index</t>
  </si>
  <si>
    <t xml:space="preserve">TWO WEEK WAIT-EXHIBITED BREAST SYMPTOMS WHERE CANCER NOT INITIALLY SUSPECTED</t>
  </si>
  <si>
    <t xml:space="preserve">TWO MONTH (62-DAY)URGENT GP REFERRAL TO TREATMENT WAIT FOR FIRST TREATMENT: ALL CANCERS</t>
  </si>
  <si>
    <t xml:space="preserve">62-DAY WAIT FOR FIRST TREATMENT FOLLOWING NHS SCREENING SERVICE REFERRAL: ALL CANCERS</t>
  </si>
  <si>
    <t xml:space="preserve">ONE MONTH (31-DAY) DIAGNOSIS TO TREATMENT WAIT FOR FIRST TREATMENT: ALL CANCERS</t>
  </si>
  <si>
    <t xml:space="preserve">Policy guidance</t>
  </si>
  <si>
    <t xml:space="preserve">A review of the appropriateness of the cancer waiting times standards was carried out during 2010, the findings of this exercise have been incorporated into the Government's document: Improving Outcomes: A Strategy for Cancer (January 2011).  This document confirms that:</t>
  </si>
  <si>
    <t xml:space="preserve">"overall,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</si>
  <si>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 xml:space="preserve">Improving Outcomes: A Strategy for Cancer and the Review of Cancer Waiting Times Standards are both available to download at:</t>
  </si>
  <si>
    <t xml:space="preserve">Operational Standards</t>
  </si>
  <si>
    <t xml:space="preserve">An operational standard is the level of performance the NHS is expected to achieve for each waiting time standard.</t>
  </si>
  <si>
    <t xml:space="preserve">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</si>
  <si>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</si>
  <si>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 xml:space="preserve">inappropriate to treat them within the standard time.</t>
  </si>
  <si>
    <t xml:space="preserve">28-Day Faster Diagnosis Standard (FDS)</t>
  </si>
  <si>
    <t xml:space="preserve">The expectations for the 28 Day Faster Diagnosis standard (first published in April 2021), are set out in the planning guidance. Further information on the policy context is provided here:</t>
  </si>
  <si>
    <t xml:space="preserve">Commissioners</t>
  </si>
  <si>
    <t xml:space="preserve">The data relates to Integrated Care Boards (ICB) as Commissioners on a GP registered basis, and therefore practices may cover patients who live </t>
  </si>
  <si>
    <t xml:space="preserve">elsewhere.</t>
  </si>
  <si>
    <t xml:space="preserve">England totals are given in the Provider based outputs such as the Provider Workbook. These include that activity which is identified as unknown</t>
  </si>
  <si>
    <t xml:space="preserve">commissioner, and this accounts for the difference in the sum of all commissioners, and all providers.</t>
  </si>
  <si>
    <t xml:space="preserve">Contact details</t>
  </si>
  <si>
    <t xml:space="preserve">You can obtain further details about the statistics published in this section or comment on the section by contacting the following address:</t>
  </si>
  <si>
    <t xml:space="preserve">Cancer Waiting Times Team</t>
  </si>
  <si>
    <t xml:space="preserve">NHS England</t>
  </si>
  <si>
    <t xml:space="preserve">Room 5E15</t>
  </si>
  <si>
    <t xml:space="preserve">Quarry House</t>
  </si>
  <si>
    <t xml:space="preserve">Leeds</t>
  </si>
  <si>
    <t xml:space="preserve">LS2 7UE</t>
  </si>
  <si>
    <t xml:space="preserve">Great Britain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</si>
</sst>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0%"/>
  </numFmts>
  <fonts count="8">
    <font>
      <sz val="10"/>
      <color rgb="FF000000"/>
      <name val="Arial"/>
    </font>
    <font>
      <sz val="12"/>
      <color rgb="FF0000FF"/>
      <name val="Arial"/>
      <b/>
    </font>
    <font>
      <sz val="10"/>
      <color rgb="FF000000"/>
      <name val="Arial"/>
      <b/>
    </font>
    <font>
      <sz val="11"/>
      <color rgb="FF0000FF"/>
      <name val="Arial"/>
      <b/>
    </font>
    <font>
      <sz val="8"/>
      <color rgb="FF000000"/>
      <name val="Arial"/>
      <b/>
    </font>
    <font>
      <sz val="12"/>
      <color rgb="FF000000"/>
      <name val="Arial"/>
      <b/>
    </font>
    <font>
      <sz val="10"/>
      <color rgb="FF000000"/>
      <name val="Arial"/>
      <b/>
      <u val="single"/>
    </font>
    <font>
      <sz val="10"/>
      <color theme="10"/>
      <name val="Arial"/>
      <u val="single"/>
    </font>
  </fonts>
  <fills count="2">
    <fill>
      <patternFill patternType="none"/>
    </fill>
    <fill>
      <patternFill patternType="gray125"/>
    </fill>
  </fills>
  <borders count="1">
    <border>
      <left/>
      <right/>
      <top/>
      <bottom/>
      <diagonal/>
    </border>
  </borders>
  <cellStyleXfs count="1">
    <xf numFmtId="0" fontId="0" fillId="0" borderId="0"/>
  </cellStyleXfs>
  <cellXfs count="10">
    <xf numFmtId="0" fontId="0" fillId="0" borderId="0" xfId="0"/>
    <xf numFmtId="0" fontId="1" fillId="0" borderId="0" xfId="0" applyFont="1"/>
    <xf numFmtId="0" fontId="2" fillId="0" borderId="0" xfId="0" applyFont="1"/>
    <xf numFmtId="166" fontId="0" fillId="0" borderId="0" xfId="0" applyFont="1" applyNumberFormat="1"/>
    <xf numFmtId="0" fontId="3" fillId="0" borderId="0" xfId="0" applyFont="1"/>
    <xf numFmtId="0" fontId="4" fillId="0" borderId="0" xfId="0" applyFont="1"/>
    <xf numFmtId="0" fontId="5" fillId="0" borderId="0" xfId="0" applyFont="1"/>
    <xf numFmtId="0" fontId="0" fillId="0" borderId="0" xfId="0" applyFont="1" applyAlignment="1">
      <alignment wrapText="1"/>
    </xf>
    <xf numFmtId="0" fontId="6" fillId="0" borderId="0" xfId="0" applyFont="1"/>
    <xf numFmtId="0" fontId="7" fillId="0" borderId="0" xfId="0" applyFont="1"/>
  </cellXfs>
  <cellStyles count="1">
    <cellStyle name="Normal" xfId="0" builtinId="0"/>
  </cellStyles>
  <dxfs count="0"/>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mlns:xdr="http://schemas.openxmlformats.org/drawingml/2006/spreadsheetDrawing">
    <xdr:from xmlns:xdr="http://schemas.openxmlformats.org/drawingml/2006/spreadsheetDrawing">
      <xdr:col xmlns:xdr="http://schemas.openxmlformats.org/drawingml/2006/spreadsheetDrawing">1</xdr:col>
      <xdr:colOff xmlns:xdr="http://schemas.openxmlformats.org/drawingml/2006/spreadsheetDrawing">0</xdr:colOff>
      <xdr:row xmlns:xdr="http://schemas.openxmlformats.org/drawingml/2006/spreadsheetDrawing">0</xdr:row>
      <xdr:rowOff xmlns:xdr="http://schemas.openxmlformats.org/drawingml/2006/spreadsheetDrawing">0</xdr:rowOff>
    </xdr:from>
    <xdr:ext xmlns:xdr="http://schemas.openxmlformats.org/drawingml/2006/spreadsheetDrawing" cx="1303200" cy="525600"/>
    <xdr:pic xmlns:xdr="http://schemas.openxmlformats.org/drawingml/2006/spreadsheetDrawing">
      <xdr:nvPicPr xmlns:xdr="http://schemas.openxmlformats.org/drawingml/2006/spreadsheetDrawing">
        <xdr:cNvPr xmlns:xdr="http://schemas.openxmlformats.org/drawingml/2006/spreadsheetDrawing" id="1" name="Picture 1"/>
        <xdr:cNvPicPr xmlns:xdr="http://schemas.openxmlformats.org/drawingml/2006/spreadsheetDrawing">
          <a:picLocks xmlns:a="http://schemas.openxmlformats.org/drawingml/2006/main" noChangeAspect="1"/>
        </xdr:cNvPicPr>
      </xdr:nvPicPr>
      <xdr:blipFill xmlns:xdr="http://schemas.openxmlformats.org/drawingml/2006/spreadsheetDrawing">
        <a:blip xmlns:a="http://schemas.openxmlformats.org/drawingml/2006/main" xmlns:r="http://schemas.openxmlformats.org/officeDocument/2006/relationships" r:embed="rId1">
        </a:blip>
        <a:stretch xmlns:a="http://schemas.openxmlformats.org/drawingml/2006/main">
          <a:fillRect/>
        </a:stretch>
      </xdr:blipFill>
      <xdr:spPr xmlns:xdr="http://schemas.openxmlformats.org/drawingml/2006/spreadsheetDrawing">
        <a:prstGeom xmlns:a="http://schemas.openxmlformats.org/drawingml/2006/main" prst="rect">
          <a:avLst xmlns:a="http://schemas.openxmlformats.org/drawingml/2006/main"/>
        </a:prstGeom>
      </xdr:spPr>
    </xdr:pic>
    <xdr:clientData/>
  </xdr:oneCellAnchor>
</xdr:wsDr>
</file>

<file path=xl/tables/table3.xml><?xml version="1.0" encoding="utf-8"?>
<table xmlns="http://schemas.openxmlformats.org/spreadsheetml/2006/main" id="3" name="Table3" displayName="Table3" ref="B7:H58" totalsRowCount="0" totalsRowShown="0">
  <autoFilter ref="B7:H58"/>
  <tableColumns count="7">
    <tableColumn id="1" name="ODS CODE"/>
    <tableColumn id="2" name="INTEGRATED CARE BOARD (ICB)/COMMISSIONING HUB"/>
    <tableColumn id="3" name="SUSPECTED TYPE OF CANCER"/>
    <tableColumn id="4" name="TOTAL"/>
    <tableColumn id="5" name="WITHIN 14 DAYS"/>
    <tableColumn id="6" name="AFTER 14 DAYS"/>
    <tableColumn id="7" name="SEEN WITHIN 14 DAYS"/>
  </tableColumns>
  <tableStyleInfo name="none" showFirstColumn="0" showLastColumn="0" showRowStripes="1" showColumnStripes="0"/>
</table>
</file>

<file path=xl/tables/table4.xml><?xml version="1.0" encoding="utf-8"?>
<table xmlns="http://schemas.openxmlformats.org/spreadsheetml/2006/main" id="4" name="Table4" displayName="Table4" ref="B7:H52" totalsRowCount="0" totalsRowShown="0">
  <autoFilter ref="B7:H52"/>
  <tableColumns count="7">
    <tableColumn id="1" name="ODS CODE"/>
    <tableColumn id="2" name="INTEGRATED CARE BOARD (ICB)/COMMISSIONING HUB"/>
    <tableColumn id="3" name="SUSPECTED TYPE OF CANCER"/>
    <tableColumn id="4" name="TOTAL"/>
    <tableColumn id="5" name="WITHIN 14 DAYS"/>
    <tableColumn id="6" name="AFTER 14 DAYS"/>
    <tableColumn id="7" name="SEEN WITHIN 14 DAYS"/>
  </tableColumns>
  <tableStyleInfo name="none" showFirstColumn="0" showLastColumn="0" showRowStripes="1" showColumnStripes="0"/>
</table>
</file>

<file path=xl/tables/table5.xml><?xml version="1.0" encoding="utf-8"?>
<table xmlns="http://schemas.openxmlformats.org/spreadsheetml/2006/main" id="5" name="Table5" displayName="Table5" ref="B8:I55" totalsRowCount="0" totalsRowShown="0">
  <autoFilter ref="B8:I55"/>
  <tableColumns count="8">
    <tableColumn id="1" name="ODS CODE"/>
    <tableColumn id="2" name="INTEGRATED CARE BOARD (ICB)/COMMISSIONING HUB"/>
    <tableColumn id="3" name="CARE SETTING"/>
    <tableColumn id="4" name="CANCER TYPE"/>
    <tableColumn id="5" name="TOTAL"/>
    <tableColumn id="6" name="WITHIN 62 DAYS"/>
    <tableColumn id="7" name="AFTER 62 DAYS"/>
    <tableColumn id="8" name="TREATED WITHIN 62 DAYS"/>
  </tableColumns>
  <tableStyleInfo name="none" showFirstColumn="0" showLastColumn="0" showRowStripes="1" showColumnStripes="0"/>
</table>
</file>

<file path=xl/tables/table6.xml><?xml version="1.0" encoding="utf-8"?>
<table xmlns="http://schemas.openxmlformats.org/spreadsheetml/2006/main" id="6" name="Table6" displayName="Table6" ref="B8:I51" totalsRowCount="0" totalsRowShown="0">
  <autoFilter ref="B8:I51"/>
  <tableColumns count="8">
    <tableColumn id="1" name="ODS CODE"/>
    <tableColumn id="2" name="INTEGRATED CARE BOARD (ICB)/COMMISSIONING HUB"/>
    <tableColumn id="3" name="CARE SETTING"/>
    <tableColumn id="4" name="CANCER TYPE"/>
    <tableColumn id="5" name="TOTAL"/>
    <tableColumn id="6" name="WITHIN 62 DAYS"/>
    <tableColumn id="7" name="AFTER 62 DAYS"/>
    <tableColumn id="8" name="TREATED WITHIN 62 DAYS"/>
  </tableColumns>
  <tableStyleInfo name="none" showFirstColumn="0" showLastColumn="0" showRowStripes="1" showColumnStripes="0"/>
</table>
</file>

<file path=xl/tables/table7.xml><?xml version="1.0" encoding="utf-8"?>
<table xmlns="http://schemas.openxmlformats.org/spreadsheetml/2006/main" id="7" name="Table7" displayName="Table7" ref="B8:I54" totalsRowCount="0" totalsRowShown="0">
  <autoFilter ref="B8:I54"/>
  <tableColumns count="8">
    <tableColumn id="1" name="ODS CODE"/>
    <tableColumn id="2" name="INTEGRATED CARE BOARD (ICB)/COMMISSIONING HUB"/>
    <tableColumn id="3" name="CARE SETTING"/>
    <tableColumn id="4" name="CANCER TYPE"/>
    <tableColumn id="5" name="TOTAL"/>
    <tableColumn id="6" name="WITHIN 62 DAYS"/>
    <tableColumn id="7" name="AFTER 62 DAYS"/>
    <tableColumn id="8" name="TREATED WITHIN 62 DAYS"/>
  </tableColumns>
  <tableStyleInfo name="none" showFirstColumn="0" showLastColumn="0" showRowStripes="1" showColumnStripes="0"/>
</table>
</file>

<file path=xl/tables/table8.xml><?xml version="1.0" encoding="utf-8"?>
<table xmlns="http://schemas.openxmlformats.org/spreadsheetml/2006/main" id="8" name="Table8" displayName="Table8" ref="B8:I56" totalsRowCount="0" totalsRowShown="0">
  <autoFilter ref="B8:I56"/>
  <tableColumns count="8">
    <tableColumn id="1" name="ODS CODE"/>
    <tableColumn id="2" name="INTEGRATED CARE BOARD (ICB)/COMMISSIONING HUB"/>
    <tableColumn id="3" name="CARE SETTING"/>
    <tableColumn id="4" name="CANCER TYPE"/>
    <tableColumn id="5" name="TOTAL"/>
    <tableColumn id="6" name="WITHIN 31 DAYS"/>
    <tableColumn id="7" name="AFTER 31 DAYS"/>
    <tableColumn id="8" name="TREATED WITHIN 31 DAYS"/>
  </tableColumns>
  <tableStyleInfo name="none" showFirstColumn="0" showLastColumn="0" showRowStripes="1" showColumnStripes="0"/>
</table>
</file>

<file path=xl/tables/table9.xml><?xml version="1.0" encoding="utf-8"?>
<table xmlns="http://schemas.openxmlformats.org/spreadsheetml/2006/main" id="9" name="Table9" displayName="Table9" ref="B8:I52" totalsRowCount="0" totalsRowShown="0">
  <autoFilter ref="B8:I52"/>
  <tableColumns count="8">
    <tableColumn id="1" name="ODS CODE"/>
    <tableColumn id="2" name="INTEGRATED CARE BOARD (ICB)/COMMISSIONING HUB"/>
    <tableColumn id="3" name="CARE SETTING"/>
    <tableColumn id="4" name="TREATMENT TYPE"/>
    <tableColumn id="5" name="TOTAL"/>
    <tableColumn id="6" name="WITHIN 31 DAYS"/>
    <tableColumn id="7" name="AFTER 31 DAYS"/>
    <tableColumn id="8" name="TREATED WITHIN 31 DAYS"/>
  </tableColumns>
  <tableStyleInfo name="none" showFirstColumn="0" showLastColumn="0" showRowStripes="1" showColumnStripes="0"/>
</table>
</file>

<file path=xl/tables/table10.xml><?xml version="1.0" encoding="utf-8"?>
<table xmlns="http://schemas.openxmlformats.org/spreadsheetml/2006/main" id="10" name="Table10" displayName="Table10" ref="B8:I54" totalsRowCount="0" totalsRowShown="0">
  <autoFilter ref="B8:I54"/>
  <tableColumns count="8">
    <tableColumn id="1" name="ODS CODE"/>
    <tableColumn id="2" name="INTEGRATED CARE BOARD (ICB)/COMMISSIONING HUB"/>
    <tableColumn id="3" name="CARE SETTING"/>
    <tableColumn id="4" name="TREATMENT TYPE"/>
    <tableColumn id="5" name="TOTAL"/>
    <tableColumn id="6" name="WITHIN 31 DAYS"/>
    <tableColumn id="7" name="AFTER 31 DAYS"/>
    <tableColumn id="8" name="TREATED WITHIN 31 DAYS"/>
  </tableColumns>
  <tableStyleInfo name="none" showFirstColumn="0" showLastColumn="0" showRowStripes="1" showColumnStripes="0"/>
</table>
</file>

<file path=xl/tables/table11.xml><?xml version="1.0" encoding="utf-8"?>
<table xmlns="http://schemas.openxmlformats.org/spreadsheetml/2006/main" id="11" name="Table11" displayName="Table11" ref="B8:I53" totalsRowCount="0" totalsRowShown="0">
  <autoFilter ref="B8:I53"/>
  <tableColumns count="8">
    <tableColumn id="1" name="ODS CODE"/>
    <tableColumn id="2" name="INTEGRATED CARE BOARD (ICB)/COMMISSIONING HUB"/>
    <tableColumn id="3" name="CARE SETTING"/>
    <tableColumn id="4" name="TREATMENT TYPE"/>
    <tableColumn id="5" name="TOTAL"/>
    <tableColumn id="6" name="WITHIN 31 DAYS"/>
    <tableColumn id="7" name="AFTER 31 DAYS"/>
    <tableColumn id="8" name="TREATED WITHIN 31 DAYS"/>
  </tableColumns>
  <tableStyleInfo name="none" showFirstColumn="0" showLastColumn="0" showRowStripes="1" showColumnStripes="0"/>
</table>
</file>

<file path=xl/tables/table12.xml><?xml version="1.0" encoding="utf-8"?>
<table xmlns="http://schemas.openxmlformats.org/spreadsheetml/2006/main" id="12" name="Table12" displayName="Table12" ref="B7:H58" totalsRowCount="0" totalsRowShown="0">
  <autoFilter ref="B7:H58"/>
  <tableColumns count="7">
    <tableColumn id="1" name="ODS CODE"/>
    <tableColumn id="2" name="INTEGRATED CARE BOARD (ICB)/COMMISSIONING HUB"/>
    <tableColumn id="3" name="REFERRAL ROUTE"/>
    <tableColumn id="4" name="TOTAL"/>
    <tableColumn id="5" name="WITHIN 28 DAYS"/>
    <tableColumn id="6" name="AFTER 28 DAYS"/>
    <tableColumn id="7" name="TOLD WITHIN 28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 Id="rId3" Type="http://schemas.openxmlformats.org/officeDocument/2006/relationships/table" Target="../tables/table3.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 Id="rId4" Type="http://schemas.openxmlformats.org/officeDocument/2006/relationships/table" Target="../tables/table4.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 Id="rId5" Type="http://schemas.openxmlformats.org/officeDocument/2006/relationships/table" Target="../tables/table5.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 Id="rId7" Type="http://schemas.openxmlformats.org/officeDocument/2006/relationships/table" Target="../tables/table7.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 Id="rId6" Type="http://schemas.openxmlformats.org/officeDocument/2006/relationships/table" Target="../tables/table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 Id="rId8" Type="http://schemas.openxmlformats.org/officeDocument/2006/relationships/table" Target="../tables/table8.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 Id="rId11" Type="http://schemas.openxmlformats.org/officeDocument/2006/relationships/table" Target="../tables/table11.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 Id="rId9" Type="http://schemas.openxmlformats.org/officeDocument/2006/relationships/table" Target="../tables/table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 Id="rId10" Type="http://schemas.openxmlformats.org/officeDocument/2006/relationships/table" Target="../tables/table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 Id="rId12" Type="http://schemas.openxmlformats.org/officeDocument/2006/relationships/table" Target="../tables/table1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0" tabSelected="true"/>
  </sheetViews>
  <sheetFormatPr defaultRowHeight="15.0" baseColWidth="10"/>
  <cols>
    <col min="1" max="1" width="123.27" hidden="0" customWidth="1"/>
  </cols>
  <sheetData>
    <row r="5">
      <c r="A5" s="5" t="s">
        <v>147</v>
      </c>
    </row>
    <row r="7" ht="15.6" customHeight="1">
      <c r="A7" s="6" t="s">
        <v>148</v>
      </c>
    </row>
    <row r="8">
      <c r="A8" t="s">
        <v>149</v>
      </c>
    </row>
    <row r="10" ht="79.2" customHeight="1">
      <c r="A10" s="7" t="s">
        <v>150</v>
      </c>
    </row>
    <row r="12">
      <c r="A12" s="8" t="s">
        <v>151</v>
      </c>
    </row>
    <row r="13" ht="27" customHeight="1">
      <c r="A13" s="7" t="s">
        <v>152</v>
      </c>
    </row>
    <row r="15">
      <c r="A15" s="8" t="s">
        <v>153</v>
      </c>
    </row>
    <row r="16">
      <c r="A16" t="s">
        <v>0</v>
      </c>
    </row>
    <row r="17">
      <c r="A17" t="s">
        <v>154</v>
      </c>
    </row>
    <row r="18">
      <c r="A18" t="s">
        <v>155</v>
      </c>
    </row>
    <row r="19">
      <c r="A19" t="s">
        <v>156</v>
      </c>
    </row>
    <row r="20">
      <c r="A20" t="s">
        <v>128</v>
      </c>
    </row>
    <row r="21">
      <c r="A21" t="s">
        <v>157</v>
      </c>
    </row>
    <row r="22">
      <c r="A22" t="s">
        <v>138</v>
      </c>
    </row>
    <row r="23">
      <c r="A23" t="s">
        <v>133</v>
      </c>
    </row>
    <row r="24">
      <c r="A24" t="s">
        <v>136</v>
      </c>
    </row>
    <row r="25">
      <c r="A25" t="s">
        <v>140</v>
      </c>
    </row>
    <row r="27">
      <c r="A27" s="8" t="s">
        <v>158</v>
      </c>
    </row>
    <row r="28" ht="26.4" customHeight="1">
      <c r="A28" s="7" t="s">
        <v>159</v>
      </c>
    </row>
    <row r="30" ht="39.6" customHeight="1">
      <c r="A30" s="7" t="s">
        <v>160</v>
      </c>
    </row>
    <row r="32">
      <c r="A32" t="s">
        <v>161</v>
      </c>
    </row>
    <row r="33">
      <c r="A33" s="9" t="str">
        <f>=HYPERLINK("https://www.gov.uk/government/publications/the-national-cancer-strategy", "https://www.gov.uk/government/publications/the-national-cancer-strategy")</f>
      </c>
    </row>
    <row r="35">
      <c r="A35" s="8" t="s">
        <v>162</v>
      </c>
    </row>
    <row r="36">
      <c r="A36" t="s">
        <v>163</v>
      </c>
    </row>
    <row r="38">
      <c r="A38" t="s">
        <v>164</v>
      </c>
    </row>
    <row r="39">
      <c r="A39" t="s">
        <v>165</v>
      </c>
    </row>
    <row r="40">
      <c r="A40" t="s">
        <v>166</v>
      </c>
    </row>
    <row r="42">
      <c r="A42" s="2" t="s">
        <v>167</v>
      </c>
    </row>
    <row r="43" ht="39.6" customHeight="1">
      <c r="A43" s="7" t="s">
        <v>168</v>
      </c>
    </row>
    <row r="44">
      <c r="A44" s="9" t="str">
        <f>=HYPERLINK("https://www.england.nhs.uk/cancer/early-diagnosis/#faster", "https://www.england.nhs.uk/cancer/early-diagnosis/#faster")</f>
      </c>
    </row>
    <row r="45">
      <c r="A45" s="9" t="str">
        <f>=HYPERLINK("https://www.england.nhs.uk/wp-content/uploads/2021/03/B0468-nhs-operational-planning-and-contracting-guidance.pdf", "https://www.england.nhs.uk/wp-content/uploads/2021/03/B0468-nhs-operational-planning-and-contracting-guidance.pdf")</f>
      </c>
    </row>
    <row r="46">
      <c r="A46" s="9" t="str">
        <f>=HYPERLINK("https://www.england.nhs.uk/wp-content/uploads/2022/02/20211223-B1160-2022-23-priorities-and-operational-planning-guidance-v3.2.pdf", "https://www.england.nhs.uk/wp-content/uploads/2022/02/20211223-B1160-2022-23-priorities-and-operational-planning-guidance-v3.2.pdf")</f>
      </c>
    </row>
    <row r="48">
      <c r="A48" s="8" t="s">
        <v>169</v>
      </c>
    </row>
    <row r="49">
      <c r="A49" t="s">
        <v>170</v>
      </c>
    </row>
    <row r="50">
      <c r="A50" t="s">
        <v>171</v>
      </c>
    </row>
    <row r="52">
      <c r="A52" t="s">
        <v>172</v>
      </c>
    </row>
    <row r="53">
      <c r="A53" t="s">
        <v>173</v>
      </c>
    </row>
    <row r="55">
      <c r="A55" s="8" t="s">
        <v>174</v>
      </c>
    </row>
    <row r="56">
      <c r="A56" t="s">
        <v>175</v>
      </c>
    </row>
    <row r="58">
      <c r="A58" t="s">
        <v>176</v>
      </c>
    </row>
    <row r="59">
      <c r="A59" t="s">
        <v>177</v>
      </c>
    </row>
    <row r="60">
      <c r="A60" t="s">
        <v>178</v>
      </c>
    </row>
    <row r="61">
      <c r="A61" t="s">
        <v>179</v>
      </c>
    </row>
    <row r="62">
      <c r="A62" t="s">
        <v>180</v>
      </c>
    </row>
    <row r="63">
      <c r="A63" t="s">
        <v>181</v>
      </c>
    </row>
    <row r="64">
      <c r="A64" t="s">
        <v>182</v>
      </c>
    </row>
    <row r="65">
      <c r="A65" s="9" t="str">
        <f>=HYPERLINK("mailto:england.cancerwaitsdata@nhs.net", "Email: england.cancerwaitsdata@nhs.net")</f>
      </c>
    </row>
  </sheetData>
  <pageMargins left="0.7" right="0.7" top="0.75" bottom="0.75" header="0.3" footer="0.3"/>
  <pageSetup paperSize="9" orientation="portrait" horizontalDpi="300" verticalDpi="300" r:id="rId2"/>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87CEFA"/>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s>
  <sheetData>
    <row r="1">
      <c r="A1" s="1" t="s">
        <v>0</v>
      </c>
    </row>
    <row r="2">
      <c r="A2" t="s">
        <v>1</v>
      </c>
    </row>
    <row r="3">
      <c r="A3" t="s">
        <v>2</v>
      </c>
    </row>
    <row r="4">
      <c r="A4" t="s">
        <v>3</v>
      </c>
    </row>
    <row r="6">
      <c r="E6" s="2" t="s">
        <v>4</v>
      </c>
      <c r="H6" s="2" t="s">
        <v>5</v>
      </c>
    </row>
    <row r="7">
      <c r="B7" s="2" t="s">
        <v>6</v>
      </c>
      <c r="C7" s="2" t="s">
        <v>7</v>
      </c>
      <c r="D7" s="2" t="s">
        <v>8</v>
      </c>
      <c r="E7" s="2" t="s">
        <v>9</v>
      </c>
      <c r="F7" s="2" t="s">
        <v>10</v>
      </c>
      <c r="G7" s="2" t="s">
        <v>11</v>
      </c>
      <c r="H7" s="2" t="s">
        <v>12</v>
      </c>
    </row>
    <row r="8">
      <c r="B8" t="s">
        <v>13</v>
      </c>
      <c r="C8" t="s">
        <v>14</v>
      </c>
      <c r="D8" t="s">
        <v>15</v>
      </c>
      <c r="E8" t="n">
        <v>16</v>
      </c>
      <c r="F8" t="n">
        <v>6</v>
      </c>
      <c r="G8" t="n">
        <v>10</v>
      </c>
      <c r="H8" s="3" t="n">
        <v>0.375</v>
      </c>
    </row>
    <row r="9">
      <c r="B9" t="s">
        <v>16</v>
      </c>
      <c r="C9" t="s">
        <v>17</v>
      </c>
      <c r="D9" t="s">
        <v>15</v>
      </c>
      <c r="E9" t="n">
        <v>4</v>
      </c>
      <c r="F9" t="n">
        <v>1</v>
      </c>
      <c r="G9" t="n">
        <v>3</v>
      </c>
      <c r="H9" s="3" t="n">
        <v>0.25</v>
      </c>
    </row>
    <row r="10">
      <c r="B10" t="s">
        <v>18</v>
      </c>
      <c r="C10" t="s">
        <v>19</v>
      </c>
      <c r="D10" t="s">
        <v>15</v>
      </c>
      <c r="E10" t="n">
        <v>14</v>
      </c>
      <c r="F10" t="n">
        <v>10</v>
      </c>
      <c r="G10" t="n">
        <v>4</v>
      </c>
      <c r="H10" s="3" t="n">
        <v>0.714285714285714</v>
      </c>
    </row>
    <row r="11">
      <c r="B11" t="s">
        <v>20</v>
      </c>
      <c r="C11" t="s">
        <v>21</v>
      </c>
      <c r="D11" t="s">
        <v>15</v>
      </c>
      <c r="E11" t="n">
        <v>234</v>
      </c>
      <c r="F11" t="n">
        <v>157</v>
      </c>
      <c r="G11" t="n">
        <v>77</v>
      </c>
      <c r="H11" s="3" t="n">
        <v>0.670940170940171</v>
      </c>
    </row>
    <row r="12">
      <c r="B12" t="s">
        <v>22</v>
      </c>
      <c r="C12" t="s">
        <v>23</v>
      </c>
      <c r="D12" t="s">
        <v>15</v>
      </c>
      <c r="E12" t="n">
        <v>3709</v>
      </c>
      <c r="F12" t="n">
        <v>2357</v>
      </c>
      <c r="G12" t="n">
        <v>1352</v>
      </c>
      <c r="H12" s="3" t="n">
        <v>0.635481261795632</v>
      </c>
    </row>
    <row r="13">
      <c r="B13" t="s">
        <v>24</v>
      </c>
      <c r="C13" t="s">
        <v>25</v>
      </c>
      <c r="D13" t="s">
        <v>15</v>
      </c>
      <c r="E13" t="n">
        <v>3740</v>
      </c>
      <c r="F13" t="n">
        <v>3117</v>
      </c>
      <c r="G13" t="n">
        <v>623</v>
      </c>
      <c r="H13" s="3" t="n">
        <v>0.833422459893048</v>
      </c>
    </row>
    <row r="14">
      <c r="B14" t="s">
        <v>26</v>
      </c>
      <c r="C14" t="s">
        <v>27</v>
      </c>
      <c r="D14" t="s">
        <v>15</v>
      </c>
      <c r="E14" t="n">
        <v>5164</v>
      </c>
      <c r="F14" t="n">
        <v>3959</v>
      </c>
      <c r="G14" t="n">
        <v>1205</v>
      </c>
      <c r="H14" s="3" t="n">
        <v>0.766653756777692</v>
      </c>
    </row>
    <row r="15">
      <c r="B15" t="s">
        <v>28</v>
      </c>
      <c r="C15" t="s">
        <v>29</v>
      </c>
      <c r="D15" t="s">
        <v>15</v>
      </c>
      <c r="E15" t="n">
        <v>4642</v>
      </c>
      <c r="F15" t="n">
        <v>3565</v>
      </c>
      <c r="G15" t="n">
        <v>1077</v>
      </c>
      <c r="H15" s="3" t="n">
        <v>0.767987936234382</v>
      </c>
    </row>
    <row r="16">
      <c r="B16" t="s">
        <v>30</v>
      </c>
      <c r="C16" t="s">
        <v>31</v>
      </c>
      <c r="D16" t="s">
        <v>15</v>
      </c>
      <c r="E16" t="n">
        <v>4143</v>
      </c>
      <c r="F16" t="n">
        <v>1624</v>
      </c>
      <c r="G16" t="n">
        <v>2519</v>
      </c>
      <c r="H16" s="3" t="n">
        <v>0.391986483224716</v>
      </c>
    </row>
    <row r="17">
      <c r="B17" t="s">
        <v>32</v>
      </c>
      <c r="C17" t="s">
        <v>33</v>
      </c>
      <c r="D17" t="s">
        <v>15</v>
      </c>
      <c r="E17" t="n">
        <v>7138</v>
      </c>
      <c r="F17" t="n">
        <v>5428</v>
      </c>
      <c r="G17" t="n">
        <v>1710</v>
      </c>
      <c r="H17" s="3" t="n">
        <v>0.760437097226114</v>
      </c>
    </row>
    <row r="18">
      <c r="B18" t="s">
        <v>34</v>
      </c>
      <c r="C18" t="s">
        <v>35</v>
      </c>
      <c r="D18" t="s">
        <v>15</v>
      </c>
      <c r="E18" t="n">
        <v>3691</v>
      </c>
      <c r="F18" t="n">
        <v>2254</v>
      </c>
      <c r="G18" t="n">
        <v>1437</v>
      </c>
      <c r="H18" s="3" t="n">
        <v>0.610674613925765</v>
      </c>
    </row>
    <row r="19">
      <c r="B19" t="s">
        <v>36</v>
      </c>
      <c r="C19" t="s">
        <v>37</v>
      </c>
      <c r="D19" t="s">
        <v>15</v>
      </c>
      <c r="E19" t="n">
        <v>13368</v>
      </c>
      <c r="F19" t="n">
        <v>8734</v>
      </c>
      <c r="G19" t="n">
        <v>4634</v>
      </c>
      <c r="H19" s="3" t="n">
        <v>0.653351286654698</v>
      </c>
    </row>
    <row r="20">
      <c r="B20" t="s">
        <v>38</v>
      </c>
      <c r="C20" t="s">
        <v>39</v>
      </c>
      <c r="D20" t="s">
        <v>15</v>
      </c>
      <c r="E20" t="n">
        <v>3407</v>
      </c>
      <c r="F20" t="n">
        <v>2652</v>
      </c>
      <c r="G20" t="n">
        <v>755</v>
      </c>
      <c r="H20" s="3" t="n">
        <v>0.778397417082477</v>
      </c>
    </row>
    <row r="21">
      <c r="B21" t="s">
        <v>40</v>
      </c>
      <c r="C21" t="s">
        <v>41</v>
      </c>
      <c r="D21" t="s">
        <v>15</v>
      </c>
      <c r="E21" t="n">
        <v>4387</v>
      </c>
      <c r="F21" t="n">
        <v>3488</v>
      </c>
      <c r="G21" t="n">
        <v>899</v>
      </c>
      <c r="H21" s="3" t="n">
        <v>0.795076361978573</v>
      </c>
    </row>
    <row r="22">
      <c r="B22" t="s">
        <v>42</v>
      </c>
      <c r="C22" t="s">
        <v>43</v>
      </c>
      <c r="D22" t="s">
        <v>15</v>
      </c>
      <c r="E22" t="n">
        <v>4489</v>
      </c>
      <c r="F22" t="n">
        <v>3533</v>
      </c>
      <c r="G22" t="n">
        <v>956</v>
      </c>
      <c r="H22" s="3" t="n">
        <v>0.787034974381822</v>
      </c>
    </row>
    <row r="23">
      <c r="B23" t="s">
        <v>44</v>
      </c>
      <c r="C23" t="s">
        <v>45</v>
      </c>
      <c r="D23" t="s">
        <v>15</v>
      </c>
      <c r="E23" t="n">
        <v>7194</v>
      </c>
      <c r="F23" t="n">
        <v>3672</v>
      </c>
      <c r="G23" t="n">
        <v>3522</v>
      </c>
      <c r="H23" s="3" t="n">
        <v>0.510425354462052</v>
      </c>
    </row>
    <row r="24">
      <c r="B24" t="s">
        <v>46</v>
      </c>
      <c r="C24" t="s">
        <v>47</v>
      </c>
      <c r="D24" t="s">
        <v>15</v>
      </c>
      <c r="E24" t="n">
        <v>3850</v>
      </c>
      <c r="F24" t="n">
        <v>1756</v>
      </c>
      <c r="G24" t="n">
        <v>2094</v>
      </c>
      <c r="H24" s="3" t="n">
        <v>0.456103896103896</v>
      </c>
    </row>
    <row r="25">
      <c r="B25" t="s">
        <v>48</v>
      </c>
      <c r="C25" t="s">
        <v>49</v>
      </c>
      <c r="D25" t="s">
        <v>15</v>
      </c>
      <c r="E25" t="n">
        <v>2616</v>
      </c>
      <c r="F25" t="n">
        <v>1749</v>
      </c>
      <c r="G25" t="n">
        <v>867</v>
      </c>
      <c r="H25" s="3" t="n">
        <v>0.668577981651376</v>
      </c>
    </row>
    <row r="26">
      <c r="B26" t="s">
        <v>50</v>
      </c>
      <c r="C26" t="s">
        <v>51</v>
      </c>
      <c r="D26" t="s">
        <v>15</v>
      </c>
      <c r="E26" t="n">
        <v>2332</v>
      </c>
      <c r="F26" t="n">
        <v>2053</v>
      </c>
      <c r="G26" t="n">
        <v>279</v>
      </c>
      <c r="H26" s="3" t="n">
        <v>0.880360205831904</v>
      </c>
    </row>
    <row r="27">
      <c r="B27" t="s">
        <v>52</v>
      </c>
      <c r="C27" t="s">
        <v>53</v>
      </c>
      <c r="D27" t="s">
        <v>15</v>
      </c>
      <c r="E27" t="n">
        <v>12797</v>
      </c>
      <c r="F27" t="n">
        <v>8309</v>
      </c>
      <c r="G27" t="n">
        <v>4488</v>
      </c>
      <c r="H27" s="3" t="n">
        <v>0.649292803000703</v>
      </c>
    </row>
    <row r="28">
      <c r="B28" t="s">
        <v>54</v>
      </c>
      <c r="C28" t="s">
        <v>55</v>
      </c>
      <c r="D28" t="s">
        <v>15</v>
      </c>
      <c r="E28" t="n">
        <v>7548</v>
      </c>
      <c r="F28" t="n">
        <v>5947</v>
      </c>
      <c r="G28" t="n">
        <v>1601</v>
      </c>
      <c r="H28" s="3" t="n">
        <v>0.787890832008479</v>
      </c>
    </row>
    <row r="29">
      <c r="B29" t="s">
        <v>56</v>
      </c>
      <c r="C29" t="s">
        <v>57</v>
      </c>
      <c r="D29" t="s">
        <v>15</v>
      </c>
      <c r="E29" t="n">
        <v>3846</v>
      </c>
      <c r="F29" t="n">
        <v>2672</v>
      </c>
      <c r="G29" t="n">
        <v>1174</v>
      </c>
      <c r="H29" s="3" t="n">
        <v>0.694747789911596</v>
      </c>
    </row>
    <row r="30">
      <c r="B30" t="s">
        <v>58</v>
      </c>
      <c r="C30" t="s">
        <v>59</v>
      </c>
      <c r="D30" t="s">
        <v>15</v>
      </c>
      <c r="E30" t="n">
        <v>6634</v>
      </c>
      <c r="F30" t="n">
        <v>4734</v>
      </c>
      <c r="G30" t="n">
        <v>1900</v>
      </c>
      <c r="H30" s="3" t="n">
        <v>0.713596623454929</v>
      </c>
    </row>
    <row r="31">
      <c r="B31" t="s">
        <v>60</v>
      </c>
      <c r="C31" t="s">
        <v>61</v>
      </c>
      <c r="D31" t="s">
        <v>15</v>
      </c>
      <c r="E31" t="n">
        <v>6546</v>
      </c>
      <c r="F31" t="n">
        <v>5308</v>
      </c>
      <c r="G31" t="n">
        <v>1238</v>
      </c>
      <c r="H31" s="3" t="n">
        <v>0.81087687137183</v>
      </c>
    </row>
    <row r="32">
      <c r="B32" t="s">
        <v>62</v>
      </c>
      <c r="C32" t="s">
        <v>63</v>
      </c>
      <c r="D32" t="s">
        <v>15</v>
      </c>
      <c r="E32" t="n">
        <v>9532</v>
      </c>
      <c r="F32" t="n">
        <v>9023</v>
      </c>
      <c r="G32" t="n">
        <v>509</v>
      </c>
      <c r="H32" s="3" t="n">
        <v>0.946600923206043</v>
      </c>
    </row>
    <row r="33">
      <c r="B33" t="s">
        <v>64</v>
      </c>
      <c r="C33" t="s">
        <v>65</v>
      </c>
      <c r="D33" t="s">
        <v>15</v>
      </c>
      <c r="E33" t="n">
        <v>8473</v>
      </c>
      <c r="F33" t="n">
        <v>6008</v>
      </c>
      <c r="G33" t="n">
        <v>2465</v>
      </c>
      <c r="H33" s="3" t="n">
        <v>0.709075888115189</v>
      </c>
    </row>
    <row r="34">
      <c r="B34" t="s">
        <v>66</v>
      </c>
      <c r="C34" t="s">
        <v>67</v>
      </c>
      <c r="D34" t="s">
        <v>15</v>
      </c>
      <c r="E34" t="n">
        <v>4714</v>
      </c>
      <c r="F34" t="n">
        <v>3860</v>
      </c>
      <c r="G34" t="n">
        <v>854</v>
      </c>
      <c r="H34" s="3" t="n">
        <v>0.818837505303352</v>
      </c>
    </row>
    <row r="35">
      <c r="B35" t="s">
        <v>68</v>
      </c>
      <c r="C35" t="s">
        <v>69</v>
      </c>
      <c r="D35" t="s">
        <v>15</v>
      </c>
      <c r="E35" t="n">
        <v>4154</v>
      </c>
      <c r="F35" t="n">
        <v>2574</v>
      </c>
      <c r="G35" t="n">
        <v>1580</v>
      </c>
      <c r="H35" s="3" t="n">
        <v>0.619643716899374</v>
      </c>
    </row>
    <row r="36">
      <c r="B36" t="s">
        <v>70</v>
      </c>
      <c r="C36" t="s">
        <v>71</v>
      </c>
      <c r="D36" t="s">
        <v>15</v>
      </c>
      <c r="E36" t="n">
        <v>5777</v>
      </c>
      <c r="F36" t="n">
        <v>3161</v>
      </c>
      <c r="G36" t="n">
        <v>2616</v>
      </c>
      <c r="H36" s="3" t="n">
        <v>0.547169811320755</v>
      </c>
    </row>
    <row r="37">
      <c r="B37" t="s">
        <v>72</v>
      </c>
      <c r="C37" t="s">
        <v>73</v>
      </c>
      <c r="D37" t="s">
        <v>15</v>
      </c>
      <c r="E37" t="n">
        <v>5023</v>
      </c>
      <c r="F37" t="n">
        <v>2497</v>
      </c>
      <c r="G37" t="n">
        <v>2526</v>
      </c>
      <c r="H37" s="3" t="n">
        <v>0.497113278916982</v>
      </c>
    </row>
    <row r="38">
      <c r="B38" t="s">
        <v>74</v>
      </c>
      <c r="C38" t="s">
        <v>75</v>
      </c>
      <c r="D38" t="s">
        <v>15</v>
      </c>
      <c r="E38" t="n">
        <v>6682</v>
      </c>
      <c r="F38" t="n">
        <v>5221</v>
      </c>
      <c r="G38" t="n">
        <v>1461</v>
      </c>
      <c r="H38" s="3" t="n">
        <v>0.781352888356779</v>
      </c>
    </row>
    <row r="39">
      <c r="B39" t="s">
        <v>76</v>
      </c>
      <c r="C39" t="s">
        <v>77</v>
      </c>
      <c r="D39" t="s">
        <v>15</v>
      </c>
      <c r="E39" t="n">
        <v>13236</v>
      </c>
      <c r="F39" t="n">
        <v>9889</v>
      </c>
      <c r="G39" t="n">
        <v>3347</v>
      </c>
      <c r="H39" s="3" t="n">
        <v>0.747129042006649</v>
      </c>
    </row>
    <row r="40">
      <c r="B40" t="s">
        <v>78</v>
      </c>
      <c r="C40" t="s">
        <v>79</v>
      </c>
      <c r="D40" t="s">
        <v>15</v>
      </c>
      <c r="E40" t="n">
        <v>6372</v>
      </c>
      <c r="F40" t="n">
        <v>5657</v>
      </c>
      <c r="G40" t="n">
        <v>715</v>
      </c>
      <c r="H40" s="3" t="n">
        <v>0.887790332705587</v>
      </c>
    </row>
    <row r="41">
      <c r="B41" t="s">
        <v>80</v>
      </c>
      <c r="C41" t="s">
        <v>81</v>
      </c>
      <c r="D41" t="s">
        <v>15</v>
      </c>
      <c r="E41" t="n">
        <v>9205</v>
      </c>
      <c r="F41" t="n">
        <v>8033</v>
      </c>
      <c r="G41" t="n">
        <v>1172</v>
      </c>
      <c r="H41" s="3" t="n">
        <v>0.872677892449756</v>
      </c>
    </row>
    <row r="42">
      <c r="B42" t="s">
        <v>82</v>
      </c>
      <c r="C42" t="s">
        <v>83</v>
      </c>
      <c r="D42" t="s">
        <v>15</v>
      </c>
      <c r="E42" t="n">
        <v>3000</v>
      </c>
      <c r="F42" t="n">
        <v>2484</v>
      </c>
      <c r="G42" t="n">
        <v>516</v>
      </c>
      <c r="H42" s="3" t="n">
        <v>0.828</v>
      </c>
    </row>
    <row r="43">
      <c r="B43" t="s">
        <v>84</v>
      </c>
      <c r="C43" t="s">
        <v>85</v>
      </c>
      <c r="D43" t="s">
        <v>15</v>
      </c>
      <c r="E43" t="n">
        <v>4742</v>
      </c>
      <c r="F43" t="n">
        <v>3799</v>
      </c>
      <c r="G43" t="n">
        <v>943</v>
      </c>
      <c r="H43" s="3" t="n">
        <v>0.801138760016871</v>
      </c>
    </row>
    <row r="44">
      <c r="B44" t="s">
        <v>86</v>
      </c>
      <c r="C44" t="s">
        <v>87</v>
      </c>
      <c r="D44" t="s">
        <v>15</v>
      </c>
      <c r="E44" t="n">
        <v>2462</v>
      </c>
      <c r="F44" t="n">
        <v>1703</v>
      </c>
      <c r="G44" t="n">
        <v>759</v>
      </c>
      <c r="H44" s="3" t="n">
        <v>0.691714053614947</v>
      </c>
    </row>
    <row r="45">
      <c r="B45" t="s">
        <v>88</v>
      </c>
      <c r="C45" t="s">
        <v>89</v>
      </c>
      <c r="D45" t="s">
        <v>15</v>
      </c>
      <c r="E45" t="n">
        <v>2467</v>
      </c>
      <c r="F45" t="n">
        <v>1043</v>
      </c>
      <c r="G45" t="n">
        <v>1424</v>
      </c>
      <c r="H45" s="3" t="n">
        <v>0.422780705310093</v>
      </c>
    </row>
    <row r="46">
      <c r="B46" t="s">
        <v>90</v>
      </c>
      <c r="C46" t="s">
        <v>91</v>
      </c>
      <c r="D46" t="s">
        <v>15</v>
      </c>
      <c r="E46" t="n">
        <v>8553</v>
      </c>
      <c r="F46" t="n">
        <v>7343</v>
      </c>
      <c r="G46" t="n">
        <v>1210</v>
      </c>
      <c r="H46" s="3" t="n">
        <v>0.858529171051093</v>
      </c>
    </row>
    <row r="47">
      <c r="B47" t="s">
        <v>92</v>
      </c>
      <c r="C47" t="s">
        <v>93</v>
      </c>
      <c r="D47" t="s">
        <v>15</v>
      </c>
      <c r="E47" t="n">
        <v>6198</v>
      </c>
      <c r="F47" t="n">
        <v>5082</v>
      </c>
      <c r="G47" t="n">
        <v>1116</v>
      </c>
      <c r="H47" s="3" t="n">
        <v>0.819941916747338</v>
      </c>
    </row>
    <row r="48">
      <c r="B48" t="s">
        <v>94</v>
      </c>
      <c r="C48" t="s">
        <v>95</v>
      </c>
      <c r="D48" t="s">
        <v>15</v>
      </c>
      <c r="E48" t="n">
        <v>5405</v>
      </c>
      <c r="F48" t="n">
        <v>4615</v>
      </c>
      <c r="G48" t="n">
        <v>790</v>
      </c>
      <c r="H48" s="3" t="n">
        <v>0.853839037927845</v>
      </c>
    </row>
    <row r="49">
      <c r="B49" t="s">
        <v>96</v>
      </c>
      <c r="C49" t="s">
        <v>97</v>
      </c>
      <c r="D49" t="s">
        <v>15</v>
      </c>
      <c r="E49" t="n">
        <v>6201</v>
      </c>
      <c r="F49" t="n">
        <v>3255</v>
      </c>
      <c r="G49" t="n">
        <v>2946</v>
      </c>
      <c r="H49" s="3" t="n">
        <v>0.524915336236091</v>
      </c>
    </row>
    <row r="50">
      <c r="B50" t="s">
        <v>98</v>
      </c>
      <c r="C50" t="s">
        <v>99</v>
      </c>
      <c r="D50" t="s">
        <v>15</v>
      </c>
      <c r="E50" t="n">
        <v>4974</v>
      </c>
      <c r="F50" t="n">
        <v>2775</v>
      </c>
      <c r="G50" t="n">
        <v>2199</v>
      </c>
      <c r="H50" s="3" t="n">
        <v>0.557901085645356</v>
      </c>
    </row>
    <row r="51">
      <c r="B51" t="s">
        <v>100</v>
      </c>
      <c r="C51" t="s">
        <v>101</v>
      </c>
      <c r="D51" t="s">
        <v>15</v>
      </c>
      <c r="E51" t="n">
        <v>5056</v>
      </c>
      <c r="F51" t="n">
        <v>3845</v>
      </c>
      <c r="G51" t="n">
        <v>1211</v>
      </c>
      <c r="H51" s="3" t="n">
        <v>0.760482594936709</v>
      </c>
    </row>
    <row r="52">
      <c r="B52" t="s">
        <v>102</v>
      </c>
      <c r="C52" t="s">
        <v>103</v>
      </c>
      <c r="D52" t="s">
        <v>15</v>
      </c>
      <c r="E52" t="n">
        <v>9118</v>
      </c>
      <c r="F52" t="n">
        <v>6248</v>
      </c>
      <c r="G52" t="n">
        <v>2870</v>
      </c>
      <c r="H52" s="3" t="n">
        <v>0.685237990787453</v>
      </c>
    </row>
    <row r="53">
      <c r="B53" t="s">
        <v>104</v>
      </c>
      <c r="C53" t="s">
        <v>105</v>
      </c>
      <c r="D53" t="s">
        <v>15</v>
      </c>
      <c r="E53" t="n">
        <v>10799</v>
      </c>
      <c r="F53" t="n">
        <v>8287</v>
      </c>
      <c r="G53" t="n">
        <v>2512</v>
      </c>
      <c r="H53" s="3" t="n">
        <v>0.76738586906195</v>
      </c>
    </row>
    <row r="54">
      <c r="B54" t="s">
        <v>106</v>
      </c>
      <c r="C54" t="s">
        <v>107</v>
      </c>
      <c r="D54" t="s">
        <v>15</v>
      </c>
      <c r="E54" t="n">
        <v>19</v>
      </c>
      <c r="F54" t="n">
        <v>9</v>
      </c>
      <c r="G54" t="n">
        <v>10</v>
      </c>
      <c r="H54" s="3" t="n">
        <v>0.473684210526316</v>
      </c>
    </row>
    <row r="55">
      <c r="B55" t="s">
        <v>108</v>
      </c>
      <c r="C55" t="s">
        <v>109</v>
      </c>
      <c r="D55" t="s">
        <v>15</v>
      </c>
      <c r="E55" t="n">
        <v>20</v>
      </c>
      <c r="F55" t="n">
        <v>13</v>
      </c>
      <c r="G55" t="n">
        <v>7</v>
      </c>
      <c r="H55" s="3" t="n">
        <v>0.65</v>
      </c>
    </row>
    <row r="56">
      <c r="B56" t="s">
        <v>110</v>
      </c>
      <c r="C56" t="s">
        <v>111</v>
      </c>
      <c r="D56" t="s">
        <v>15</v>
      </c>
      <c r="E56" t="n">
        <v>28</v>
      </c>
      <c r="F56" t="n">
        <v>17</v>
      </c>
      <c r="G56" t="n">
        <v>11</v>
      </c>
      <c r="H56" s="3" t="n">
        <v>0.607142857142857</v>
      </c>
    </row>
    <row r="57">
      <c r="B57" t="s">
        <v>112</v>
      </c>
      <c r="C57" t="s">
        <v>113</v>
      </c>
      <c r="D57" t="s">
        <v>15</v>
      </c>
      <c r="E57" t="n">
        <v>15</v>
      </c>
      <c r="F57" t="n">
        <v>4</v>
      </c>
      <c r="G57" t="n">
        <v>11</v>
      </c>
      <c r="H57" s="3" t="n">
        <v>0.266666666666667</v>
      </c>
    </row>
    <row r="58">
      <c r="B58" t="s">
        <v>114</v>
      </c>
      <c r="C58" t="s">
        <v>114</v>
      </c>
      <c r="D58" t="s">
        <v>15</v>
      </c>
      <c r="E58" t="n">
        <v>721</v>
      </c>
      <c r="F58" t="n">
        <v>487</v>
      </c>
      <c r="G58" t="n">
        <v>234</v>
      </c>
      <c r="H58" s="3" t="n">
        <v>0.675450762829404</v>
      </c>
    </row>
    <row r="59">
      <c r="H59" s="3"/>
    </row>
  </sheetData>
  <pageMargins left="0.7" right="0.7" top="0.75" bottom="0.75" header="0.3" footer="0.3"/>
  <pageSetup paperSize="9" orientation="portrait" horizontalDpi="300" verticalDpi="300" r:id="rId2"/>
  <tableParts count="1">
    <tablePart r:id="rId3"/>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87CEFA"/>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s>
  <sheetData>
    <row r="1">
      <c r="A1" s="1" t="s">
        <v>115</v>
      </c>
    </row>
    <row r="2">
      <c r="A2" t="s">
        <v>1</v>
      </c>
    </row>
    <row r="3">
      <c r="A3" t="s">
        <v>2</v>
      </c>
    </row>
    <row r="4">
      <c r="A4" t="s">
        <v>3</v>
      </c>
    </row>
    <row r="6">
      <c r="E6" s="2" t="s">
        <v>4</v>
      </c>
      <c r="H6" s="2" t="s">
        <v>5</v>
      </c>
    </row>
    <row r="7">
      <c r="B7" s="2" t="s">
        <v>6</v>
      </c>
      <c r="C7" s="2" t="s">
        <v>7</v>
      </c>
      <c r="D7" s="2" t="s">
        <v>8</v>
      </c>
      <c r="E7" s="2" t="s">
        <v>9</v>
      </c>
      <c r="F7" s="2" t="s">
        <v>10</v>
      </c>
      <c r="G7" s="2" t="s">
        <v>11</v>
      </c>
      <c r="H7" s="2" t="s">
        <v>12</v>
      </c>
    </row>
    <row r="8">
      <c r="B8" t="s">
        <v>20</v>
      </c>
      <c r="C8" t="s">
        <v>21</v>
      </c>
      <c r="D8" t="s">
        <v>116</v>
      </c>
      <c r="E8" t="n">
        <v>10</v>
      </c>
      <c r="F8" t="n">
        <v>5</v>
      </c>
      <c r="G8" t="n">
        <v>5</v>
      </c>
      <c r="H8" s="3" t="n">
        <v>0.5</v>
      </c>
    </row>
    <row r="9">
      <c r="B9" t="s">
        <v>106</v>
      </c>
      <c r="C9" t="s">
        <v>107</v>
      </c>
      <c r="D9" t="s">
        <v>116</v>
      </c>
      <c r="E9" t="n">
        <v>1</v>
      </c>
      <c r="F9" t="n">
        <v>1</v>
      </c>
      <c r="G9" t="n">
        <v>0</v>
      </c>
      <c r="H9" s="3" t="n">
        <v>1</v>
      </c>
    </row>
    <row r="10">
      <c r="B10" t="s">
        <v>64</v>
      </c>
      <c r="C10" t="s">
        <v>65</v>
      </c>
      <c r="D10" t="s">
        <v>116</v>
      </c>
      <c r="E10" t="n">
        <v>400</v>
      </c>
      <c r="F10" t="n">
        <v>370</v>
      </c>
      <c r="G10" t="n">
        <v>30</v>
      </c>
      <c r="H10" s="3" t="n">
        <v>0.925</v>
      </c>
    </row>
    <row r="11">
      <c r="B11" t="s">
        <v>94</v>
      </c>
      <c r="C11" t="s">
        <v>95</v>
      </c>
      <c r="D11" t="s">
        <v>116</v>
      </c>
      <c r="E11" t="n">
        <v>412</v>
      </c>
      <c r="F11" t="n">
        <v>189</v>
      </c>
      <c r="G11" t="n">
        <v>223</v>
      </c>
      <c r="H11" s="3" t="n">
        <v>0.45873786407767</v>
      </c>
    </row>
    <row r="12">
      <c r="B12" t="s">
        <v>56</v>
      </c>
      <c r="C12" t="s">
        <v>57</v>
      </c>
      <c r="D12" t="s">
        <v>116</v>
      </c>
      <c r="E12" t="n">
        <v>103</v>
      </c>
      <c r="F12" t="n">
        <v>59</v>
      </c>
      <c r="G12" t="n">
        <v>44</v>
      </c>
      <c r="H12" s="3" t="n">
        <v>0.572815533980582</v>
      </c>
    </row>
    <row r="13">
      <c r="B13" t="s">
        <v>70</v>
      </c>
      <c r="C13" t="s">
        <v>71</v>
      </c>
      <c r="D13" t="s">
        <v>116</v>
      </c>
      <c r="E13" t="n">
        <v>63</v>
      </c>
      <c r="F13" t="n">
        <v>37</v>
      </c>
      <c r="G13" t="n">
        <v>26</v>
      </c>
      <c r="H13" s="3" t="n">
        <v>0.587301587301587</v>
      </c>
    </row>
    <row r="14">
      <c r="B14" t="s">
        <v>24</v>
      </c>
      <c r="C14" t="s">
        <v>25</v>
      </c>
      <c r="D14" t="s">
        <v>116</v>
      </c>
      <c r="E14" t="n">
        <v>105</v>
      </c>
      <c r="F14" t="n">
        <v>94</v>
      </c>
      <c r="G14" t="n">
        <v>11</v>
      </c>
      <c r="H14" s="3" t="n">
        <v>0.895238095238095</v>
      </c>
    </row>
    <row r="15">
      <c r="B15" t="s">
        <v>26</v>
      </c>
      <c r="C15" t="s">
        <v>27</v>
      </c>
      <c r="D15" t="s">
        <v>116</v>
      </c>
      <c r="E15" t="n">
        <v>111</v>
      </c>
      <c r="F15" t="n">
        <v>80</v>
      </c>
      <c r="G15" t="n">
        <v>31</v>
      </c>
      <c r="H15" s="3" t="n">
        <v>0.720720720720721</v>
      </c>
    </row>
    <row r="16">
      <c r="B16" t="s">
        <v>76</v>
      </c>
      <c r="C16" t="s">
        <v>77</v>
      </c>
      <c r="D16" t="s">
        <v>116</v>
      </c>
      <c r="E16" t="n">
        <v>711</v>
      </c>
      <c r="F16" t="n">
        <v>554</v>
      </c>
      <c r="G16" t="n">
        <v>157</v>
      </c>
      <c r="H16" s="3" t="n">
        <v>0.779184247538678</v>
      </c>
    </row>
    <row r="17">
      <c r="B17" t="s">
        <v>42</v>
      </c>
      <c r="C17" t="s">
        <v>43</v>
      </c>
      <c r="D17" t="s">
        <v>116</v>
      </c>
      <c r="E17" t="n">
        <v>144</v>
      </c>
      <c r="F17" t="n">
        <v>111</v>
      </c>
      <c r="G17" t="n">
        <v>33</v>
      </c>
      <c r="H17" s="3" t="n">
        <v>0.770833333333333</v>
      </c>
    </row>
    <row r="18">
      <c r="B18" t="s">
        <v>98</v>
      </c>
      <c r="C18" t="s">
        <v>99</v>
      </c>
      <c r="D18" t="s">
        <v>116</v>
      </c>
      <c r="E18" t="n">
        <v>102</v>
      </c>
      <c r="F18" t="n">
        <v>63</v>
      </c>
      <c r="G18" t="n">
        <v>39</v>
      </c>
      <c r="H18" s="3" t="n">
        <v>0.617647058823529</v>
      </c>
    </row>
    <row r="19">
      <c r="B19" t="s">
        <v>44</v>
      </c>
      <c r="C19" t="s">
        <v>45</v>
      </c>
      <c r="D19" t="s">
        <v>116</v>
      </c>
      <c r="E19" t="n">
        <v>146</v>
      </c>
      <c r="F19" t="n">
        <v>47</v>
      </c>
      <c r="G19" t="n">
        <v>99</v>
      </c>
      <c r="H19" s="3" t="n">
        <v>0.321917808219178</v>
      </c>
    </row>
    <row r="20">
      <c r="B20" t="s">
        <v>68</v>
      </c>
      <c r="C20" t="s">
        <v>69</v>
      </c>
      <c r="D20" t="s">
        <v>116</v>
      </c>
      <c r="E20" t="n">
        <v>139</v>
      </c>
      <c r="F20" t="n">
        <v>53</v>
      </c>
      <c r="G20" t="n">
        <v>86</v>
      </c>
      <c r="H20" s="3" t="n">
        <v>0.381294964028777</v>
      </c>
    </row>
    <row r="21">
      <c r="B21" t="s">
        <v>66</v>
      </c>
      <c r="C21" t="s">
        <v>67</v>
      </c>
      <c r="D21" t="s">
        <v>116</v>
      </c>
      <c r="E21" t="n">
        <v>8</v>
      </c>
      <c r="F21" t="n">
        <v>6</v>
      </c>
      <c r="G21" t="n">
        <v>2</v>
      </c>
      <c r="H21" s="3" t="n">
        <v>0.75</v>
      </c>
    </row>
    <row r="22">
      <c r="B22" t="s">
        <v>90</v>
      </c>
      <c r="C22" t="s">
        <v>91</v>
      </c>
      <c r="D22" t="s">
        <v>116</v>
      </c>
      <c r="E22" t="n">
        <v>222</v>
      </c>
      <c r="F22" t="n">
        <v>197</v>
      </c>
      <c r="G22" t="n">
        <v>25</v>
      </c>
      <c r="H22" s="3" t="n">
        <v>0.887387387387387</v>
      </c>
    </row>
    <row r="23">
      <c r="B23" t="s">
        <v>62</v>
      </c>
      <c r="C23" t="s">
        <v>63</v>
      </c>
      <c r="D23" t="s">
        <v>116</v>
      </c>
      <c r="E23" t="n">
        <v>141</v>
      </c>
      <c r="F23" t="n">
        <v>131</v>
      </c>
      <c r="G23" t="n">
        <v>10</v>
      </c>
      <c r="H23" s="3" t="n">
        <v>0.929078014184397</v>
      </c>
    </row>
    <row r="24">
      <c r="B24" t="s">
        <v>58</v>
      </c>
      <c r="C24" t="s">
        <v>59</v>
      </c>
      <c r="D24" t="s">
        <v>116</v>
      </c>
      <c r="E24" t="n">
        <v>350</v>
      </c>
      <c r="F24" t="n">
        <v>225</v>
      </c>
      <c r="G24" t="n">
        <v>125</v>
      </c>
      <c r="H24" s="3" t="n">
        <v>0.642857142857143</v>
      </c>
    </row>
    <row r="25">
      <c r="B25" t="s">
        <v>78</v>
      </c>
      <c r="C25" t="s">
        <v>79</v>
      </c>
      <c r="D25" t="s">
        <v>116</v>
      </c>
      <c r="E25" t="n">
        <v>445</v>
      </c>
      <c r="F25" t="n">
        <v>427</v>
      </c>
      <c r="G25" t="n">
        <v>18</v>
      </c>
      <c r="H25" s="3" t="n">
        <v>0.959550561797753</v>
      </c>
    </row>
    <row r="26">
      <c r="B26" t="s">
        <v>74</v>
      </c>
      <c r="C26" t="s">
        <v>75</v>
      </c>
      <c r="D26" t="s">
        <v>116</v>
      </c>
      <c r="E26" t="n">
        <v>123</v>
      </c>
      <c r="F26" t="n">
        <v>83</v>
      </c>
      <c r="G26" t="n">
        <v>40</v>
      </c>
      <c r="H26" s="3" t="n">
        <v>0.67479674796748</v>
      </c>
    </row>
    <row r="27">
      <c r="B27" t="s">
        <v>72</v>
      </c>
      <c r="C27" t="s">
        <v>73</v>
      </c>
      <c r="D27" t="s">
        <v>116</v>
      </c>
      <c r="E27" t="n">
        <v>86</v>
      </c>
      <c r="F27" t="n">
        <v>44</v>
      </c>
      <c r="G27" t="n">
        <v>42</v>
      </c>
      <c r="H27" s="3" t="n">
        <v>0.511627906976744</v>
      </c>
    </row>
    <row r="28">
      <c r="B28" t="s">
        <v>96</v>
      </c>
      <c r="C28" t="s">
        <v>97</v>
      </c>
      <c r="D28" t="s">
        <v>116</v>
      </c>
      <c r="E28" t="n">
        <v>140</v>
      </c>
      <c r="F28" t="n">
        <v>119</v>
      </c>
      <c r="G28" t="n">
        <v>21</v>
      </c>
      <c r="H28" s="3" t="n">
        <v>0.85</v>
      </c>
    </row>
    <row r="29">
      <c r="B29" t="s">
        <v>48</v>
      </c>
      <c r="C29" t="s">
        <v>49</v>
      </c>
      <c r="D29" t="s">
        <v>116</v>
      </c>
      <c r="E29" t="n">
        <v>192</v>
      </c>
      <c r="F29" t="n">
        <v>137</v>
      </c>
      <c r="G29" t="n">
        <v>55</v>
      </c>
      <c r="H29" s="3" t="n">
        <v>0.713541666666667</v>
      </c>
    </row>
    <row r="30">
      <c r="B30" t="s">
        <v>102</v>
      </c>
      <c r="C30" t="s">
        <v>103</v>
      </c>
      <c r="D30" t="s">
        <v>116</v>
      </c>
      <c r="E30" t="n">
        <v>514</v>
      </c>
      <c r="F30" t="n">
        <v>259</v>
      </c>
      <c r="G30" t="n">
        <v>255</v>
      </c>
      <c r="H30" s="3" t="n">
        <v>0.503891050583658</v>
      </c>
    </row>
    <row r="31">
      <c r="B31" t="s">
        <v>86</v>
      </c>
      <c r="C31" t="s">
        <v>87</v>
      </c>
      <c r="D31" t="s">
        <v>116</v>
      </c>
      <c r="E31" t="n">
        <v>66</v>
      </c>
      <c r="F31" t="n">
        <v>40</v>
      </c>
      <c r="G31" t="n">
        <v>26</v>
      </c>
      <c r="H31" s="3" t="n">
        <v>0.606060606060606</v>
      </c>
    </row>
    <row r="32">
      <c r="B32" t="s">
        <v>52</v>
      </c>
      <c r="C32" t="s">
        <v>53</v>
      </c>
      <c r="D32" t="s">
        <v>116</v>
      </c>
      <c r="E32" t="n">
        <v>391</v>
      </c>
      <c r="F32" t="n">
        <v>163</v>
      </c>
      <c r="G32" t="n">
        <v>228</v>
      </c>
      <c r="H32" s="3" t="n">
        <v>0.416879795396419</v>
      </c>
    </row>
    <row r="33">
      <c r="B33" t="s">
        <v>60</v>
      </c>
      <c r="C33" t="s">
        <v>61</v>
      </c>
      <c r="D33" t="s">
        <v>116</v>
      </c>
      <c r="E33" t="n">
        <v>291</v>
      </c>
      <c r="F33" t="n">
        <v>238</v>
      </c>
      <c r="G33" t="n">
        <v>53</v>
      </c>
      <c r="H33" s="3" t="n">
        <v>0.81786941580756</v>
      </c>
    </row>
    <row r="34">
      <c r="B34" t="s">
        <v>22</v>
      </c>
      <c r="C34" t="s">
        <v>23</v>
      </c>
      <c r="D34" t="s">
        <v>116</v>
      </c>
      <c r="E34" t="n">
        <v>279</v>
      </c>
      <c r="F34" t="n">
        <v>109</v>
      </c>
      <c r="G34" t="n">
        <v>170</v>
      </c>
      <c r="H34" s="3" t="n">
        <v>0.390681003584229</v>
      </c>
    </row>
    <row r="35">
      <c r="B35" t="s">
        <v>82</v>
      </c>
      <c r="C35" t="s">
        <v>83</v>
      </c>
      <c r="D35" t="s">
        <v>116</v>
      </c>
      <c r="E35" t="n">
        <v>134</v>
      </c>
      <c r="F35" t="n">
        <v>124</v>
      </c>
      <c r="G35" t="n">
        <v>10</v>
      </c>
      <c r="H35" s="3" t="n">
        <v>0.925373134328358</v>
      </c>
    </row>
    <row r="36">
      <c r="B36" t="s">
        <v>50</v>
      </c>
      <c r="C36" t="s">
        <v>51</v>
      </c>
      <c r="D36" t="s">
        <v>116</v>
      </c>
      <c r="E36" t="n">
        <v>103</v>
      </c>
      <c r="F36" t="n">
        <v>93</v>
      </c>
      <c r="G36" t="n">
        <v>10</v>
      </c>
      <c r="H36" s="3" t="n">
        <v>0.902912621359223</v>
      </c>
    </row>
    <row r="37">
      <c r="B37" t="s">
        <v>54</v>
      </c>
      <c r="C37" t="s">
        <v>55</v>
      </c>
      <c r="D37" t="s">
        <v>116</v>
      </c>
      <c r="E37" t="n">
        <v>226</v>
      </c>
      <c r="F37" t="n">
        <v>179</v>
      </c>
      <c r="G37" t="n">
        <v>47</v>
      </c>
      <c r="H37" s="3" t="n">
        <v>0.792035398230089</v>
      </c>
    </row>
    <row r="38">
      <c r="B38" t="s">
        <v>80</v>
      </c>
      <c r="C38" t="s">
        <v>81</v>
      </c>
      <c r="D38" t="s">
        <v>116</v>
      </c>
      <c r="E38" t="n">
        <v>485</v>
      </c>
      <c r="F38" t="n">
        <v>427</v>
      </c>
      <c r="G38" t="n">
        <v>58</v>
      </c>
      <c r="H38" s="3" t="n">
        <v>0.880412371134021</v>
      </c>
    </row>
    <row r="39">
      <c r="B39" t="s">
        <v>88</v>
      </c>
      <c r="C39" t="s">
        <v>89</v>
      </c>
      <c r="D39" t="s">
        <v>116</v>
      </c>
      <c r="E39" t="n">
        <v>161</v>
      </c>
      <c r="F39" t="n">
        <v>63</v>
      </c>
      <c r="G39" t="n">
        <v>98</v>
      </c>
      <c r="H39" s="3" t="n">
        <v>0.391304347826087</v>
      </c>
    </row>
    <row r="40">
      <c r="B40" t="s">
        <v>84</v>
      </c>
      <c r="C40" t="s">
        <v>85</v>
      </c>
      <c r="D40" t="s">
        <v>116</v>
      </c>
      <c r="E40" t="n">
        <v>106</v>
      </c>
      <c r="F40" t="n">
        <v>99</v>
      </c>
      <c r="G40" t="n">
        <v>7</v>
      </c>
      <c r="H40" s="3" t="n">
        <v>0.933962264150943</v>
      </c>
    </row>
    <row r="41">
      <c r="B41" t="s">
        <v>38</v>
      </c>
      <c r="C41" t="s">
        <v>39</v>
      </c>
      <c r="D41" t="s">
        <v>116</v>
      </c>
      <c r="E41" t="n">
        <v>279</v>
      </c>
      <c r="F41" t="n">
        <v>12</v>
      </c>
      <c r="G41" t="n">
        <v>267</v>
      </c>
      <c r="H41" s="3" t="n">
        <v>0.043010752688172</v>
      </c>
    </row>
    <row r="42">
      <c r="B42" t="s">
        <v>32</v>
      </c>
      <c r="C42" t="s">
        <v>33</v>
      </c>
      <c r="D42" t="s">
        <v>116</v>
      </c>
      <c r="E42" t="n">
        <v>278</v>
      </c>
      <c r="F42" t="n">
        <v>138</v>
      </c>
      <c r="G42" t="n">
        <v>140</v>
      </c>
      <c r="H42" s="3" t="n">
        <v>0.496402877697842</v>
      </c>
    </row>
    <row r="43">
      <c r="B43" t="s">
        <v>28</v>
      </c>
      <c r="C43" t="s">
        <v>29</v>
      </c>
      <c r="D43" t="s">
        <v>116</v>
      </c>
      <c r="E43" t="n">
        <v>222</v>
      </c>
      <c r="F43" t="n">
        <v>136</v>
      </c>
      <c r="G43" t="n">
        <v>86</v>
      </c>
      <c r="H43" s="3" t="n">
        <v>0.612612612612613</v>
      </c>
    </row>
    <row r="44">
      <c r="B44" t="s">
        <v>34</v>
      </c>
      <c r="C44" t="s">
        <v>35</v>
      </c>
      <c r="D44" t="s">
        <v>116</v>
      </c>
      <c r="E44" t="n">
        <v>116</v>
      </c>
      <c r="F44" t="n">
        <v>52</v>
      </c>
      <c r="G44" t="n">
        <v>64</v>
      </c>
      <c r="H44" s="3" t="n">
        <v>0.448275862068966</v>
      </c>
    </row>
    <row r="45">
      <c r="B45" t="s">
        <v>30</v>
      </c>
      <c r="C45" t="s">
        <v>31</v>
      </c>
      <c r="D45" t="s">
        <v>116</v>
      </c>
      <c r="E45" t="n">
        <v>54</v>
      </c>
      <c r="F45" t="n">
        <v>8</v>
      </c>
      <c r="G45" t="n">
        <v>46</v>
      </c>
      <c r="H45" s="3" t="n">
        <v>0.148148148148148</v>
      </c>
    </row>
    <row r="46">
      <c r="B46" t="s">
        <v>46</v>
      </c>
      <c r="C46" t="s">
        <v>47</v>
      </c>
      <c r="D46" t="s">
        <v>116</v>
      </c>
      <c r="E46" t="n">
        <v>126</v>
      </c>
      <c r="F46" t="n">
        <v>115</v>
      </c>
      <c r="G46" t="n">
        <v>11</v>
      </c>
      <c r="H46" s="3" t="n">
        <v>0.912698412698413</v>
      </c>
    </row>
    <row r="47">
      <c r="B47" t="s">
        <v>92</v>
      </c>
      <c r="C47" t="s">
        <v>93</v>
      </c>
      <c r="D47" t="s">
        <v>116</v>
      </c>
      <c r="E47" t="n">
        <v>378</v>
      </c>
      <c r="F47" t="n">
        <v>197</v>
      </c>
      <c r="G47" t="n">
        <v>181</v>
      </c>
      <c r="H47" s="3" t="n">
        <v>0.521164021164021</v>
      </c>
    </row>
    <row r="48">
      <c r="B48" t="s">
        <v>104</v>
      </c>
      <c r="C48" t="s">
        <v>105</v>
      </c>
      <c r="D48" t="s">
        <v>116</v>
      </c>
      <c r="E48" t="n">
        <v>554</v>
      </c>
      <c r="F48" t="n">
        <v>537</v>
      </c>
      <c r="G48" t="n">
        <v>17</v>
      </c>
      <c r="H48" s="3" t="n">
        <v>0.969314079422383</v>
      </c>
    </row>
    <row r="49">
      <c r="B49" t="s">
        <v>40</v>
      </c>
      <c r="C49" t="s">
        <v>41</v>
      </c>
      <c r="D49" t="s">
        <v>116</v>
      </c>
      <c r="E49" t="n">
        <v>223</v>
      </c>
      <c r="F49" t="n">
        <v>198</v>
      </c>
      <c r="G49" t="n">
        <v>25</v>
      </c>
      <c r="H49" s="3" t="n">
        <v>0.887892376681614</v>
      </c>
    </row>
    <row r="50">
      <c r="B50" t="s">
        <v>100</v>
      </c>
      <c r="C50" t="s">
        <v>101</v>
      </c>
      <c r="D50" t="s">
        <v>116</v>
      </c>
      <c r="E50" t="n">
        <v>277</v>
      </c>
      <c r="F50" t="n">
        <v>235</v>
      </c>
      <c r="G50" t="n">
        <v>42</v>
      </c>
      <c r="H50" s="3" t="n">
        <v>0.848375451263538</v>
      </c>
    </row>
    <row r="51">
      <c r="B51" t="s">
        <v>36</v>
      </c>
      <c r="C51" t="s">
        <v>37</v>
      </c>
      <c r="D51" t="s">
        <v>116</v>
      </c>
      <c r="E51" t="n">
        <v>480</v>
      </c>
      <c r="F51" t="n">
        <v>268</v>
      </c>
      <c r="G51" t="n">
        <v>212</v>
      </c>
      <c r="H51" s="3" t="n">
        <v>0.558333333333333</v>
      </c>
    </row>
    <row r="52">
      <c r="B52" t="s">
        <v>114</v>
      </c>
      <c r="C52" t="s">
        <v>114</v>
      </c>
      <c r="D52" t="s">
        <v>116</v>
      </c>
      <c r="E52" t="n">
        <v>17</v>
      </c>
      <c r="F52" t="n">
        <v>14</v>
      </c>
      <c r="G52" t="n">
        <v>3</v>
      </c>
      <c r="H52" s="3" t="n">
        <v>0.823529411764706</v>
      </c>
    </row>
    <row r="53">
      <c r="H53" s="3"/>
    </row>
  </sheetData>
  <pageMargins left="0.7" right="0.7" top="0.75" bottom="0.75" header="0.3" footer="0.3"/>
  <pageSetup paperSize="9" orientation="portrait" horizontalDpi="300" verticalDpi="300" r:id="rId2"/>
  <tableParts count="1">
    <tablePart r:id="rId4"/>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F68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117</v>
      </c>
    </row>
    <row r="2">
      <c r="A2" t="s">
        <v>1</v>
      </c>
    </row>
    <row r="3">
      <c r="A3" t="s">
        <v>118</v>
      </c>
    </row>
    <row r="4">
      <c r="A4" t="s">
        <v>3</v>
      </c>
    </row>
    <row r="6">
      <c r="A6" s="4" t="s">
        <v>119</v>
      </c>
    </row>
    <row r="7">
      <c r="F7" s="2" t="s">
        <v>120</v>
      </c>
      <c r="G7" s="2"/>
      <c r="H7" s="2"/>
      <c r="I7" s="2" t="s">
        <v>5</v>
      </c>
    </row>
    <row r="8">
      <c r="B8" s="2" t="s">
        <v>6</v>
      </c>
      <c r="C8" s="2" t="s">
        <v>7</v>
      </c>
      <c r="D8" s="2" t="s">
        <v>121</v>
      </c>
      <c r="E8" s="2" t="s">
        <v>122</v>
      </c>
      <c r="F8" s="2" t="s">
        <v>9</v>
      </c>
      <c r="G8" s="2" t="s">
        <v>123</v>
      </c>
      <c r="H8" s="2" t="s">
        <v>124</v>
      </c>
      <c r="I8" s="2" t="s">
        <v>125</v>
      </c>
    </row>
    <row r="9">
      <c r="B9" t="s">
        <v>13</v>
      </c>
      <c r="C9" t="s">
        <v>14</v>
      </c>
      <c r="D9" t="s">
        <v>119</v>
      </c>
      <c r="E9" t="s">
        <v>126</v>
      </c>
      <c r="F9" t="n">
        <v>1</v>
      </c>
      <c r="G9" t="n">
        <v>1</v>
      </c>
      <c r="H9" t="n">
        <v>0</v>
      </c>
      <c r="I9" s="3" t="n">
        <v>1</v>
      </c>
    </row>
    <row r="10">
      <c r="B10" t="s">
        <v>20</v>
      </c>
      <c r="C10" t="s">
        <v>21</v>
      </c>
      <c r="D10" t="s">
        <v>119</v>
      </c>
      <c r="E10" t="s">
        <v>126</v>
      </c>
      <c r="F10" t="n">
        <v>12</v>
      </c>
      <c r="G10" t="n">
        <v>8</v>
      </c>
      <c r="H10" t="n">
        <v>4</v>
      </c>
      <c r="I10" s="3" t="n">
        <v>0.666666666666667</v>
      </c>
    </row>
    <row r="11">
      <c r="B11" t="s">
        <v>22</v>
      </c>
      <c r="C11" t="s">
        <v>23</v>
      </c>
      <c r="D11" t="s">
        <v>119</v>
      </c>
      <c r="E11" t="s">
        <v>126</v>
      </c>
      <c r="F11" t="n">
        <v>300</v>
      </c>
      <c r="G11" t="n">
        <v>204</v>
      </c>
      <c r="H11" t="n">
        <v>96</v>
      </c>
      <c r="I11" s="3" t="n">
        <v>0.68</v>
      </c>
    </row>
    <row r="12">
      <c r="B12" t="s">
        <v>24</v>
      </c>
      <c r="C12" t="s">
        <v>25</v>
      </c>
      <c r="D12" t="s">
        <v>119</v>
      </c>
      <c r="E12" t="s">
        <v>126</v>
      </c>
      <c r="F12" t="n">
        <v>248</v>
      </c>
      <c r="G12" t="n">
        <v>146</v>
      </c>
      <c r="H12" t="n">
        <v>102</v>
      </c>
      <c r="I12" s="3" t="n">
        <v>0.588709677419355</v>
      </c>
    </row>
    <row r="13">
      <c r="B13" t="s">
        <v>26</v>
      </c>
      <c r="C13" t="s">
        <v>27</v>
      </c>
      <c r="D13" t="s">
        <v>119</v>
      </c>
      <c r="E13" t="s">
        <v>126</v>
      </c>
      <c r="F13" t="n">
        <v>276</v>
      </c>
      <c r="G13" t="n">
        <v>116</v>
      </c>
      <c r="H13" t="n">
        <v>160</v>
      </c>
      <c r="I13" s="3" t="n">
        <v>0.420289855072464</v>
      </c>
    </row>
    <row r="14">
      <c r="B14" t="s">
        <v>28</v>
      </c>
      <c r="C14" t="s">
        <v>29</v>
      </c>
      <c r="D14" t="s">
        <v>119</v>
      </c>
      <c r="E14" t="s">
        <v>126</v>
      </c>
      <c r="F14" t="n">
        <v>256</v>
      </c>
      <c r="G14" t="n">
        <v>139</v>
      </c>
      <c r="H14" t="n">
        <v>117</v>
      </c>
      <c r="I14" s="3" t="n">
        <v>0.54296875</v>
      </c>
    </row>
    <row r="15">
      <c r="B15" t="s">
        <v>30</v>
      </c>
      <c r="C15" t="s">
        <v>31</v>
      </c>
      <c r="D15" t="s">
        <v>119</v>
      </c>
      <c r="E15" t="s">
        <v>126</v>
      </c>
      <c r="F15" t="n">
        <v>225</v>
      </c>
      <c r="G15" t="n">
        <v>134</v>
      </c>
      <c r="H15" t="n">
        <v>91</v>
      </c>
      <c r="I15" s="3" t="n">
        <v>0.595555555555556</v>
      </c>
    </row>
    <row r="16">
      <c r="B16" t="s">
        <v>32</v>
      </c>
      <c r="C16" t="s">
        <v>33</v>
      </c>
      <c r="D16" t="s">
        <v>119</v>
      </c>
      <c r="E16" t="s">
        <v>126</v>
      </c>
      <c r="F16" t="n">
        <v>492</v>
      </c>
      <c r="G16" t="n">
        <v>306</v>
      </c>
      <c r="H16" t="n">
        <v>186</v>
      </c>
      <c r="I16" s="3" t="n">
        <v>0.621951219512195</v>
      </c>
    </row>
    <row r="17">
      <c r="B17" t="s">
        <v>34</v>
      </c>
      <c r="C17" t="s">
        <v>35</v>
      </c>
      <c r="D17" t="s">
        <v>119</v>
      </c>
      <c r="E17" t="s">
        <v>126</v>
      </c>
      <c r="F17" t="n">
        <v>239</v>
      </c>
      <c r="G17" t="n">
        <v>123</v>
      </c>
      <c r="H17" t="n">
        <v>116</v>
      </c>
      <c r="I17" s="3" t="n">
        <v>0.514644351464435</v>
      </c>
    </row>
    <row r="18">
      <c r="B18" t="s">
        <v>36</v>
      </c>
      <c r="C18" t="s">
        <v>37</v>
      </c>
      <c r="D18" t="s">
        <v>119</v>
      </c>
      <c r="E18" t="s">
        <v>126</v>
      </c>
      <c r="F18" t="n">
        <v>715</v>
      </c>
      <c r="G18" t="n">
        <v>494</v>
      </c>
      <c r="H18" t="n">
        <v>221</v>
      </c>
      <c r="I18" s="3" t="n">
        <v>0.690909090909091</v>
      </c>
    </row>
    <row r="19">
      <c r="B19" t="s">
        <v>38</v>
      </c>
      <c r="C19" t="s">
        <v>39</v>
      </c>
      <c r="D19" t="s">
        <v>119</v>
      </c>
      <c r="E19" t="s">
        <v>126</v>
      </c>
      <c r="F19" t="n">
        <v>284</v>
      </c>
      <c r="G19" t="n">
        <v>198</v>
      </c>
      <c r="H19" t="n">
        <v>86</v>
      </c>
      <c r="I19" s="3" t="n">
        <v>0.697183098591549</v>
      </c>
    </row>
    <row r="20">
      <c r="B20" t="s">
        <v>40</v>
      </c>
      <c r="C20" t="s">
        <v>41</v>
      </c>
      <c r="D20" t="s">
        <v>119</v>
      </c>
      <c r="E20" t="s">
        <v>126</v>
      </c>
      <c r="F20" t="n">
        <v>270</v>
      </c>
      <c r="G20" t="n">
        <v>148</v>
      </c>
      <c r="H20" t="n">
        <v>122</v>
      </c>
      <c r="I20" s="3" t="n">
        <v>0.548148148148148</v>
      </c>
    </row>
    <row r="21">
      <c r="B21" t="s">
        <v>42</v>
      </c>
      <c r="C21" t="s">
        <v>43</v>
      </c>
      <c r="D21" t="s">
        <v>119</v>
      </c>
      <c r="E21" t="s">
        <v>126</v>
      </c>
      <c r="F21" t="n">
        <v>295</v>
      </c>
      <c r="G21" t="n">
        <v>154</v>
      </c>
      <c r="H21" t="n">
        <v>141</v>
      </c>
      <c r="I21" s="3" t="n">
        <v>0.522033898305085</v>
      </c>
    </row>
    <row r="22">
      <c r="B22" t="s">
        <v>44</v>
      </c>
      <c r="C22" t="s">
        <v>45</v>
      </c>
      <c r="D22" t="s">
        <v>119</v>
      </c>
      <c r="E22" t="s">
        <v>126</v>
      </c>
      <c r="F22" t="n">
        <v>488</v>
      </c>
      <c r="G22" t="n">
        <v>300</v>
      </c>
      <c r="H22" t="n">
        <v>188</v>
      </c>
      <c r="I22" s="3" t="n">
        <v>0.614754098360656</v>
      </c>
    </row>
    <row r="23">
      <c r="B23" t="s">
        <v>46</v>
      </c>
      <c r="C23" t="s">
        <v>47</v>
      </c>
      <c r="D23" t="s">
        <v>119</v>
      </c>
      <c r="E23" t="s">
        <v>126</v>
      </c>
      <c r="F23" t="n">
        <v>304</v>
      </c>
      <c r="G23" t="n">
        <v>212</v>
      </c>
      <c r="H23" t="n">
        <v>92</v>
      </c>
      <c r="I23" s="3" t="n">
        <v>0.697368421052632</v>
      </c>
    </row>
    <row r="24">
      <c r="B24" t="s">
        <v>48</v>
      </c>
      <c r="C24" t="s">
        <v>49</v>
      </c>
      <c r="D24" t="s">
        <v>119</v>
      </c>
      <c r="E24" t="s">
        <v>126</v>
      </c>
      <c r="F24" t="n">
        <v>143</v>
      </c>
      <c r="G24" t="n">
        <v>84</v>
      </c>
      <c r="H24" t="n">
        <v>59</v>
      </c>
      <c r="I24" s="3" t="n">
        <v>0.587412587412587</v>
      </c>
    </row>
    <row r="25">
      <c r="B25" t="s">
        <v>50</v>
      </c>
      <c r="C25" t="s">
        <v>51</v>
      </c>
      <c r="D25" t="s">
        <v>119</v>
      </c>
      <c r="E25" t="s">
        <v>126</v>
      </c>
      <c r="F25" t="n">
        <v>241</v>
      </c>
      <c r="G25" t="n">
        <v>164</v>
      </c>
      <c r="H25" t="n">
        <v>77</v>
      </c>
      <c r="I25" s="3" t="n">
        <v>0.680497925311203</v>
      </c>
    </row>
    <row r="26">
      <c r="B26" t="s">
        <v>52</v>
      </c>
      <c r="C26" t="s">
        <v>53</v>
      </c>
      <c r="D26" t="s">
        <v>119</v>
      </c>
      <c r="E26" t="s">
        <v>126</v>
      </c>
      <c r="F26" t="n">
        <v>576</v>
      </c>
      <c r="G26" t="n">
        <v>316</v>
      </c>
      <c r="H26" t="n">
        <v>260</v>
      </c>
      <c r="I26" s="3" t="n">
        <v>0.548611111111111</v>
      </c>
    </row>
    <row r="27">
      <c r="B27" t="s">
        <v>54</v>
      </c>
      <c r="C27" t="s">
        <v>55</v>
      </c>
      <c r="D27" t="s">
        <v>119</v>
      </c>
      <c r="E27" t="s">
        <v>126</v>
      </c>
      <c r="F27" t="n">
        <v>549</v>
      </c>
      <c r="G27" t="n">
        <v>358</v>
      </c>
      <c r="H27" t="n">
        <v>191</v>
      </c>
      <c r="I27" s="3" t="n">
        <v>0.652094717668488</v>
      </c>
    </row>
    <row r="28">
      <c r="B28" t="s">
        <v>56</v>
      </c>
      <c r="C28" t="s">
        <v>57</v>
      </c>
      <c r="D28" t="s">
        <v>119</v>
      </c>
      <c r="E28" t="s">
        <v>126</v>
      </c>
      <c r="F28" t="n">
        <v>251</v>
      </c>
      <c r="G28" t="n">
        <v>126</v>
      </c>
      <c r="H28" t="n">
        <v>125</v>
      </c>
      <c r="I28" s="3" t="n">
        <v>0.50199203187251</v>
      </c>
    </row>
    <row r="29">
      <c r="B29" t="s">
        <v>58</v>
      </c>
      <c r="C29" t="s">
        <v>59</v>
      </c>
      <c r="D29" t="s">
        <v>119</v>
      </c>
      <c r="E29" t="s">
        <v>126</v>
      </c>
      <c r="F29" t="n">
        <v>373</v>
      </c>
      <c r="G29" t="n">
        <v>233</v>
      </c>
      <c r="H29" t="n">
        <v>140</v>
      </c>
      <c r="I29" s="3" t="n">
        <v>0.624664879356568</v>
      </c>
    </row>
    <row r="30">
      <c r="B30" t="s">
        <v>60</v>
      </c>
      <c r="C30" t="s">
        <v>61</v>
      </c>
      <c r="D30" t="s">
        <v>119</v>
      </c>
      <c r="E30" t="s">
        <v>126</v>
      </c>
      <c r="F30" t="n">
        <v>519</v>
      </c>
      <c r="G30" t="n">
        <v>298</v>
      </c>
      <c r="H30" t="n">
        <v>221</v>
      </c>
      <c r="I30" s="3" t="n">
        <v>0.574181117533719</v>
      </c>
    </row>
    <row r="31">
      <c r="B31" t="s">
        <v>62</v>
      </c>
      <c r="C31" t="s">
        <v>63</v>
      </c>
      <c r="D31" t="s">
        <v>119</v>
      </c>
      <c r="E31" t="s">
        <v>126</v>
      </c>
      <c r="F31" t="n">
        <v>591</v>
      </c>
      <c r="G31" t="n">
        <v>431</v>
      </c>
      <c r="H31" t="n">
        <v>160</v>
      </c>
      <c r="I31" s="3" t="n">
        <v>0.72927241962775</v>
      </c>
    </row>
    <row r="32">
      <c r="B32" t="s">
        <v>64</v>
      </c>
      <c r="C32" t="s">
        <v>65</v>
      </c>
      <c r="D32" t="s">
        <v>119</v>
      </c>
      <c r="E32" t="s">
        <v>126</v>
      </c>
      <c r="F32" t="n">
        <v>509</v>
      </c>
      <c r="G32" t="n">
        <v>270</v>
      </c>
      <c r="H32" t="n">
        <v>239</v>
      </c>
      <c r="I32" s="3" t="n">
        <v>0.530451866404715</v>
      </c>
    </row>
    <row r="33">
      <c r="B33" t="s">
        <v>66</v>
      </c>
      <c r="C33" t="s">
        <v>67</v>
      </c>
      <c r="D33" t="s">
        <v>119</v>
      </c>
      <c r="E33" t="s">
        <v>126</v>
      </c>
      <c r="F33" t="n">
        <v>255</v>
      </c>
      <c r="G33" t="n">
        <v>110</v>
      </c>
      <c r="H33" t="n">
        <v>145</v>
      </c>
      <c r="I33" s="3" t="n">
        <v>0.431372549019608</v>
      </c>
    </row>
    <row r="34">
      <c r="B34" t="s">
        <v>68</v>
      </c>
      <c r="C34" t="s">
        <v>69</v>
      </c>
      <c r="D34" t="s">
        <v>119</v>
      </c>
      <c r="E34" t="s">
        <v>126</v>
      </c>
      <c r="F34" t="n">
        <v>265</v>
      </c>
      <c r="G34" t="n">
        <v>128</v>
      </c>
      <c r="H34" t="n">
        <v>137</v>
      </c>
      <c r="I34" s="3" t="n">
        <v>0.483018867924528</v>
      </c>
    </row>
    <row r="35">
      <c r="B35" t="s">
        <v>70</v>
      </c>
      <c r="C35" t="s">
        <v>71</v>
      </c>
      <c r="D35" t="s">
        <v>119</v>
      </c>
      <c r="E35" t="s">
        <v>126</v>
      </c>
      <c r="F35" t="n">
        <v>292</v>
      </c>
      <c r="G35" t="n">
        <v>120</v>
      </c>
      <c r="H35" t="n">
        <v>172</v>
      </c>
      <c r="I35" s="3" t="n">
        <v>0.410958904109589</v>
      </c>
    </row>
    <row r="36">
      <c r="B36" t="s">
        <v>72</v>
      </c>
      <c r="C36" t="s">
        <v>73</v>
      </c>
      <c r="D36" t="s">
        <v>119</v>
      </c>
      <c r="E36" t="s">
        <v>126</v>
      </c>
      <c r="F36" t="n">
        <v>192</v>
      </c>
      <c r="G36" t="n">
        <v>127</v>
      </c>
      <c r="H36" t="n">
        <v>65</v>
      </c>
      <c r="I36" s="3" t="n">
        <v>0.661458333333333</v>
      </c>
    </row>
    <row r="37">
      <c r="B37" t="s">
        <v>74</v>
      </c>
      <c r="C37" t="s">
        <v>75</v>
      </c>
      <c r="D37" t="s">
        <v>119</v>
      </c>
      <c r="E37" t="s">
        <v>126</v>
      </c>
      <c r="F37" t="n">
        <v>263</v>
      </c>
      <c r="G37" t="n">
        <v>160</v>
      </c>
      <c r="H37" t="n">
        <v>103</v>
      </c>
      <c r="I37" s="3" t="n">
        <v>0.608365019011407</v>
      </c>
    </row>
    <row r="38">
      <c r="B38" t="s">
        <v>76</v>
      </c>
      <c r="C38" t="s">
        <v>77</v>
      </c>
      <c r="D38" t="s">
        <v>119</v>
      </c>
      <c r="E38" t="s">
        <v>126</v>
      </c>
      <c r="F38" t="n">
        <v>980</v>
      </c>
      <c r="G38" t="n">
        <v>609</v>
      </c>
      <c r="H38" t="n">
        <v>371</v>
      </c>
      <c r="I38" s="3" t="n">
        <v>0.621428571428571</v>
      </c>
    </row>
    <row r="39">
      <c r="B39" t="s">
        <v>78</v>
      </c>
      <c r="C39" t="s">
        <v>79</v>
      </c>
      <c r="D39" t="s">
        <v>119</v>
      </c>
      <c r="E39" t="s">
        <v>126</v>
      </c>
      <c r="F39" t="n">
        <v>287</v>
      </c>
      <c r="G39" t="n">
        <v>181</v>
      </c>
      <c r="H39" t="n">
        <v>106</v>
      </c>
      <c r="I39" s="3" t="n">
        <v>0.630662020905923</v>
      </c>
    </row>
    <row r="40">
      <c r="B40" t="s">
        <v>80</v>
      </c>
      <c r="C40" t="s">
        <v>81</v>
      </c>
      <c r="D40" t="s">
        <v>119</v>
      </c>
      <c r="E40" t="s">
        <v>126</v>
      </c>
      <c r="F40" t="n">
        <v>391</v>
      </c>
      <c r="G40" t="n">
        <v>241</v>
      </c>
      <c r="H40" t="n">
        <v>150</v>
      </c>
      <c r="I40" s="3" t="n">
        <v>0.616368286445013</v>
      </c>
    </row>
    <row r="41">
      <c r="B41" t="s">
        <v>82</v>
      </c>
      <c r="C41" t="s">
        <v>83</v>
      </c>
      <c r="D41" t="s">
        <v>119</v>
      </c>
      <c r="E41" t="s">
        <v>126</v>
      </c>
      <c r="F41" t="n">
        <v>211</v>
      </c>
      <c r="G41" t="n">
        <v>133</v>
      </c>
      <c r="H41" t="n">
        <v>78</v>
      </c>
      <c r="I41" s="3" t="n">
        <v>0.630331753554502</v>
      </c>
    </row>
    <row r="42">
      <c r="B42" t="s">
        <v>84</v>
      </c>
      <c r="C42" t="s">
        <v>85</v>
      </c>
      <c r="D42" t="s">
        <v>119</v>
      </c>
      <c r="E42" t="s">
        <v>126</v>
      </c>
      <c r="F42" t="n">
        <v>339</v>
      </c>
      <c r="G42" t="n">
        <v>213</v>
      </c>
      <c r="H42" t="n">
        <v>126</v>
      </c>
      <c r="I42" s="3" t="n">
        <v>0.628318584070796</v>
      </c>
    </row>
    <row r="43">
      <c r="B43" t="s">
        <v>86</v>
      </c>
      <c r="C43" t="s">
        <v>87</v>
      </c>
      <c r="D43" t="s">
        <v>119</v>
      </c>
      <c r="E43" t="s">
        <v>126</v>
      </c>
      <c r="F43" t="n">
        <v>171</v>
      </c>
      <c r="G43" t="n">
        <v>81</v>
      </c>
      <c r="H43" t="n">
        <v>90</v>
      </c>
      <c r="I43" s="3" t="n">
        <v>0.473684210526316</v>
      </c>
    </row>
    <row r="44">
      <c r="B44" t="s">
        <v>88</v>
      </c>
      <c r="C44" t="s">
        <v>89</v>
      </c>
      <c r="D44" t="s">
        <v>119</v>
      </c>
      <c r="E44" t="s">
        <v>126</v>
      </c>
      <c r="F44" t="n">
        <v>197</v>
      </c>
      <c r="G44" t="n">
        <v>120</v>
      </c>
      <c r="H44" t="n">
        <v>77</v>
      </c>
      <c r="I44" s="3" t="n">
        <v>0.609137055837564</v>
      </c>
    </row>
    <row r="45">
      <c r="B45" t="s">
        <v>90</v>
      </c>
      <c r="C45" t="s">
        <v>91</v>
      </c>
      <c r="D45" t="s">
        <v>119</v>
      </c>
      <c r="E45" t="s">
        <v>126</v>
      </c>
      <c r="F45" t="n">
        <v>339</v>
      </c>
      <c r="G45" t="n">
        <v>214</v>
      </c>
      <c r="H45" t="n">
        <v>125</v>
      </c>
      <c r="I45" s="3" t="n">
        <v>0.631268436578171</v>
      </c>
    </row>
    <row r="46">
      <c r="B46" t="s">
        <v>92</v>
      </c>
      <c r="C46" t="s">
        <v>93</v>
      </c>
      <c r="D46" t="s">
        <v>119</v>
      </c>
      <c r="E46" t="s">
        <v>126</v>
      </c>
      <c r="F46" t="n">
        <v>324</v>
      </c>
      <c r="G46" t="n">
        <v>228</v>
      </c>
      <c r="H46" t="n">
        <v>96</v>
      </c>
      <c r="I46" s="3" t="n">
        <v>0.703703703703704</v>
      </c>
    </row>
    <row r="47">
      <c r="B47" t="s">
        <v>94</v>
      </c>
      <c r="C47" t="s">
        <v>95</v>
      </c>
      <c r="D47" t="s">
        <v>119</v>
      </c>
      <c r="E47" t="s">
        <v>126</v>
      </c>
      <c r="F47" t="n">
        <v>388</v>
      </c>
      <c r="G47" t="n">
        <v>220</v>
      </c>
      <c r="H47" t="n">
        <v>168</v>
      </c>
      <c r="I47" s="3" t="n">
        <v>0.56701030927835</v>
      </c>
    </row>
    <row r="48">
      <c r="B48" t="s">
        <v>96</v>
      </c>
      <c r="C48" t="s">
        <v>97</v>
      </c>
      <c r="D48" t="s">
        <v>119</v>
      </c>
      <c r="E48" t="s">
        <v>126</v>
      </c>
      <c r="F48" t="n">
        <v>349</v>
      </c>
      <c r="G48" t="n">
        <v>171</v>
      </c>
      <c r="H48" t="n">
        <v>178</v>
      </c>
      <c r="I48" s="3" t="n">
        <v>0.489971346704871</v>
      </c>
    </row>
    <row r="49">
      <c r="B49" t="s">
        <v>98</v>
      </c>
      <c r="C49" t="s">
        <v>99</v>
      </c>
      <c r="D49" t="s">
        <v>119</v>
      </c>
      <c r="E49" t="s">
        <v>126</v>
      </c>
      <c r="F49" t="n">
        <v>348</v>
      </c>
      <c r="G49" t="n">
        <v>231</v>
      </c>
      <c r="H49" t="n">
        <v>117</v>
      </c>
      <c r="I49" s="3" t="n">
        <v>0.663793103448276</v>
      </c>
    </row>
    <row r="50">
      <c r="B50" t="s">
        <v>100</v>
      </c>
      <c r="C50" t="s">
        <v>101</v>
      </c>
      <c r="D50" t="s">
        <v>119</v>
      </c>
      <c r="E50" t="s">
        <v>126</v>
      </c>
      <c r="F50" t="n">
        <v>319</v>
      </c>
      <c r="G50" t="n">
        <v>235</v>
      </c>
      <c r="H50" t="n">
        <v>84</v>
      </c>
      <c r="I50" s="3" t="n">
        <v>0.736677115987461</v>
      </c>
    </row>
    <row r="51">
      <c r="B51" t="s">
        <v>102</v>
      </c>
      <c r="C51" t="s">
        <v>103</v>
      </c>
      <c r="D51" t="s">
        <v>119</v>
      </c>
      <c r="E51" t="s">
        <v>126</v>
      </c>
      <c r="F51" t="n">
        <v>629</v>
      </c>
      <c r="G51" t="n">
        <v>409</v>
      </c>
      <c r="H51" t="n">
        <v>220</v>
      </c>
      <c r="I51" s="3" t="n">
        <v>0.650238473767886</v>
      </c>
    </row>
    <row r="52">
      <c r="B52" t="s">
        <v>104</v>
      </c>
      <c r="C52" t="s">
        <v>105</v>
      </c>
      <c r="D52" t="s">
        <v>119</v>
      </c>
      <c r="E52" t="s">
        <v>126</v>
      </c>
      <c r="F52" t="n">
        <v>617</v>
      </c>
      <c r="G52" t="n">
        <v>422</v>
      </c>
      <c r="H52" t="n">
        <v>195</v>
      </c>
      <c r="I52" s="3" t="n">
        <v>0.683954619124797</v>
      </c>
    </row>
    <row r="53">
      <c r="B53" t="s">
        <v>108</v>
      </c>
      <c r="C53" t="s">
        <v>109</v>
      </c>
      <c r="D53" t="s">
        <v>119</v>
      </c>
      <c r="E53" t="s">
        <v>126</v>
      </c>
      <c r="F53" t="n">
        <v>1</v>
      </c>
      <c r="G53" t="n">
        <v>0</v>
      </c>
      <c r="H53" t="n">
        <v>1</v>
      </c>
      <c r="I53" s="3" t="n">
        <v>0</v>
      </c>
    </row>
    <row r="54">
      <c r="B54" t="s">
        <v>110</v>
      </c>
      <c r="C54" t="s">
        <v>111</v>
      </c>
      <c r="D54" t="s">
        <v>119</v>
      </c>
      <c r="E54" t="s">
        <v>126</v>
      </c>
      <c r="F54" t="n">
        <v>1</v>
      </c>
      <c r="G54" t="n">
        <v>1</v>
      </c>
      <c r="H54" t="n">
        <v>0</v>
      </c>
      <c r="I54" s="3" t="n">
        <v>1</v>
      </c>
    </row>
    <row r="55">
      <c r="B55" t="s">
        <v>114</v>
      </c>
      <c r="C55" t="s">
        <v>114</v>
      </c>
      <c r="D55" t="s">
        <v>119</v>
      </c>
      <c r="E55" t="s">
        <v>126</v>
      </c>
      <c r="F55" t="n">
        <v>71</v>
      </c>
      <c r="G55" t="n">
        <v>31</v>
      </c>
      <c r="H55" t="n">
        <v>40</v>
      </c>
      <c r="I55" s="3" t="n">
        <v>0.436619718309859</v>
      </c>
    </row>
    <row r="56">
      <c r="I56" s="3"/>
    </row>
  </sheetData>
  <pageMargins left="0.7" right="0.7" top="0.75" bottom="0.75" header="0.3" footer="0.3"/>
  <pageSetup paperSize="9" orientation="portrait" horizontalDpi="300" verticalDpi="300" r:id="rId2"/>
  <tableParts count="1">
    <tablePart r:id="rId5"/>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BBF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128</v>
      </c>
    </row>
    <row r="2">
      <c r="A2" t="s">
        <v>1</v>
      </c>
    </row>
    <row r="3">
      <c r="A3" t="s">
        <v>118</v>
      </c>
    </row>
    <row r="4">
      <c r="A4" t="s">
        <v>3</v>
      </c>
    </row>
    <row r="6">
      <c r="A6" s="4" t="s">
        <v>119</v>
      </c>
    </row>
    <row r="7">
      <c r="F7" s="2" t="s">
        <v>120</v>
      </c>
      <c r="G7" s="2"/>
      <c r="H7" s="2"/>
      <c r="I7" s="2" t="s">
        <v>5</v>
      </c>
    </row>
    <row r="8">
      <c r="B8" s="2" t="s">
        <v>6</v>
      </c>
      <c r="C8" s="2" t="s">
        <v>7</v>
      </c>
      <c r="D8" s="2" t="s">
        <v>121</v>
      </c>
      <c r="E8" s="2" t="s">
        <v>122</v>
      </c>
      <c r="F8" s="2" t="s">
        <v>9</v>
      </c>
      <c r="G8" s="2" t="s">
        <v>123</v>
      </c>
      <c r="H8" s="2" t="s">
        <v>124</v>
      </c>
      <c r="I8" s="2" t="s">
        <v>125</v>
      </c>
    </row>
    <row r="9">
      <c r="B9" t="s">
        <v>18</v>
      </c>
      <c r="C9" t="s">
        <v>19</v>
      </c>
      <c r="D9" t="s">
        <v>119</v>
      </c>
      <c r="E9" t="s">
        <v>126</v>
      </c>
      <c r="F9" t="n">
        <v>1</v>
      </c>
      <c r="G9" t="n">
        <v>0</v>
      </c>
      <c r="H9" t="n">
        <v>1</v>
      </c>
      <c r="I9" s="3" t="n">
        <v>0</v>
      </c>
    </row>
    <row r="10">
      <c r="B10" t="s">
        <v>20</v>
      </c>
      <c r="C10" t="s">
        <v>21</v>
      </c>
      <c r="D10" t="s">
        <v>119</v>
      </c>
      <c r="E10" t="s">
        <v>126</v>
      </c>
      <c r="F10" t="n">
        <v>3</v>
      </c>
      <c r="G10" t="n">
        <v>2</v>
      </c>
      <c r="H10" t="n">
        <v>1</v>
      </c>
      <c r="I10" s="3" t="n">
        <v>0.666666666666667</v>
      </c>
    </row>
    <row r="11">
      <c r="B11" t="s">
        <v>22</v>
      </c>
      <c r="C11" t="s">
        <v>23</v>
      </c>
      <c r="D11" t="s">
        <v>119</v>
      </c>
      <c r="E11" t="s">
        <v>126</v>
      </c>
      <c r="F11" t="n">
        <v>82</v>
      </c>
      <c r="G11" t="n">
        <v>61</v>
      </c>
      <c r="H11" t="n">
        <v>21</v>
      </c>
      <c r="I11" s="3" t="n">
        <v>0.74390243902439</v>
      </c>
    </row>
    <row r="12">
      <c r="B12" t="s">
        <v>24</v>
      </c>
      <c r="C12" t="s">
        <v>25</v>
      </c>
      <c r="D12" t="s">
        <v>119</v>
      </c>
      <c r="E12" t="s">
        <v>126</v>
      </c>
      <c r="F12" t="n">
        <v>51</v>
      </c>
      <c r="G12" t="n">
        <v>38</v>
      </c>
      <c r="H12" t="n">
        <v>13</v>
      </c>
      <c r="I12" s="3" t="n">
        <v>0.745098039215686</v>
      </c>
    </row>
    <row r="13">
      <c r="B13" t="s">
        <v>26</v>
      </c>
      <c r="C13" t="s">
        <v>27</v>
      </c>
      <c r="D13" t="s">
        <v>119</v>
      </c>
      <c r="E13" t="s">
        <v>126</v>
      </c>
      <c r="F13" t="n">
        <v>132</v>
      </c>
      <c r="G13" t="n">
        <v>81</v>
      </c>
      <c r="H13" t="n">
        <v>51</v>
      </c>
      <c r="I13" s="3" t="n">
        <v>0.613636363636364</v>
      </c>
    </row>
    <row r="14">
      <c r="B14" t="s">
        <v>28</v>
      </c>
      <c r="C14" t="s">
        <v>29</v>
      </c>
      <c r="D14" t="s">
        <v>119</v>
      </c>
      <c r="E14" t="s">
        <v>126</v>
      </c>
      <c r="F14" t="n">
        <v>215</v>
      </c>
      <c r="G14" t="n">
        <v>153</v>
      </c>
      <c r="H14" t="n">
        <v>62</v>
      </c>
      <c r="I14" s="3" t="n">
        <v>0.711627906976744</v>
      </c>
    </row>
    <row r="15">
      <c r="B15" t="s">
        <v>30</v>
      </c>
      <c r="C15" t="s">
        <v>31</v>
      </c>
      <c r="D15" t="s">
        <v>119</v>
      </c>
      <c r="E15" t="s">
        <v>126</v>
      </c>
      <c r="F15" t="n">
        <v>111</v>
      </c>
      <c r="G15" t="n">
        <v>89</v>
      </c>
      <c r="H15" t="n">
        <v>22</v>
      </c>
      <c r="I15" s="3" t="n">
        <v>0.801801801801802</v>
      </c>
    </row>
    <row r="16">
      <c r="B16" t="s">
        <v>32</v>
      </c>
      <c r="C16" t="s">
        <v>33</v>
      </c>
      <c r="D16" t="s">
        <v>119</v>
      </c>
      <c r="E16" t="s">
        <v>126</v>
      </c>
      <c r="F16" t="n">
        <v>76</v>
      </c>
      <c r="G16" t="n">
        <v>56</v>
      </c>
      <c r="H16" t="n">
        <v>20</v>
      </c>
      <c r="I16" s="3" t="n">
        <v>0.736842105263158</v>
      </c>
    </row>
    <row r="17">
      <c r="B17" t="s">
        <v>34</v>
      </c>
      <c r="C17" t="s">
        <v>35</v>
      </c>
      <c r="D17" t="s">
        <v>119</v>
      </c>
      <c r="E17" t="s">
        <v>126</v>
      </c>
      <c r="F17" t="n">
        <v>17</v>
      </c>
      <c r="G17" t="n">
        <v>13</v>
      </c>
      <c r="H17" t="n">
        <v>4</v>
      </c>
      <c r="I17" s="3" t="n">
        <v>0.764705882352941</v>
      </c>
    </row>
    <row r="18">
      <c r="B18" t="s">
        <v>36</v>
      </c>
      <c r="C18" t="s">
        <v>37</v>
      </c>
      <c r="D18" t="s">
        <v>119</v>
      </c>
      <c r="E18" t="s">
        <v>126</v>
      </c>
      <c r="F18" t="n">
        <v>329</v>
      </c>
      <c r="G18" t="n">
        <v>237</v>
      </c>
      <c r="H18" t="n">
        <v>92</v>
      </c>
      <c r="I18" s="3" t="n">
        <v>0.720364741641337</v>
      </c>
    </row>
    <row r="19">
      <c r="B19" t="s">
        <v>38</v>
      </c>
      <c r="C19" t="s">
        <v>39</v>
      </c>
      <c r="D19" t="s">
        <v>119</v>
      </c>
      <c r="E19" t="s">
        <v>126</v>
      </c>
      <c r="F19" t="n">
        <v>24</v>
      </c>
      <c r="G19" t="n">
        <v>15</v>
      </c>
      <c r="H19" t="n">
        <v>9</v>
      </c>
      <c r="I19" s="3" t="n">
        <v>0.625</v>
      </c>
    </row>
    <row r="20">
      <c r="B20" t="s">
        <v>40</v>
      </c>
      <c r="C20" t="s">
        <v>41</v>
      </c>
      <c r="D20" t="s">
        <v>119</v>
      </c>
      <c r="E20" t="s">
        <v>126</v>
      </c>
      <c r="F20" t="n">
        <v>47</v>
      </c>
      <c r="G20" t="n">
        <v>30</v>
      </c>
      <c r="H20" t="n">
        <v>17</v>
      </c>
      <c r="I20" s="3" t="n">
        <v>0.638297872340426</v>
      </c>
    </row>
    <row r="21">
      <c r="B21" t="s">
        <v>42</v>
      </c>
      <c r="C21" t="s">
        <v>43</v>
      </c>
      <c r="D21" t="s">
        <v>119</v>
      </c>
      <c r="E21" t="s">
        <v>126</v>
      </c>
      <c r="F21" t="n">
        <v>51</v>
      </c>
      <c r="G21" t="n">
        <v>41</v>
      </c>
      <c r="H21" t="n">
        <v>10</v>
      </c>
      <c r="I21" s="3" t="n">
        <v>0.803921568627451</v>
      </c>
    </row>
    <row r="22">
      <c r="B22" t="s">
        <v>44</v>
      </c>
      <c r="C22" t="s">
        <v>45</v>
      </c>
      <c r="D22" t="s">
        <v>119</v>
      </c>
      <c r="E22" t="s">
        <v>126</v>
      </c>
      <c r="F22" t="n">
        <v>47</v>
      </c>
      <c r="G22" t="n">
        <v>29</v>
      </c>
      <c r="H22" t="n">
        <v>18</v>
      </c>
      <c r="I22" s="3" t="n">
        <v>0.617021276595745</v>
      </c>
    </row>
    <row r="23">
      <c r="B23" t="s">
        <v>46</v>
      </c>
      <c r="C23" t="s">
        <v>47</v>
      </c>
      <c r="D23" t="s">
        <v>119</v>
      </c>
      <c r="E23" t="s">
        <v>126</v>
      </c>
      <c r="F23" t="n">
        <v>132</v>
      </c>
      <c r="G23" t="n">
        <v>107</v>
      </c>
      <c r="H23" t="n">
        <v>25</v>
      </c>
      <c r="I23" s="3" t="n">
        <v>0.810606060606061</v>
      </c>
    </row>
    <row r="24">
      <c r="B24" t="s">
        <v>48</v>
      </c>
      <c r="C24" t="s">
        <v>49</v>
      </c>
      <c r="D24" t="s">
        <v>119</v>
      </c>
      <c r="E24" t="s">
        <v>126</v>
      </c>
      <c r="F24" t="n">
        <v>43</v>
      </c>
      <c r="G24" t="n">
        <v>32</v>
      </c>
      <c r="H24" t="n">
        <v>11</v>
      </c>
      <c r="I24" s="3" t="n">
        <v>0.744186046511628</v>
      </c>
    </row>
    <row r="25">
      <c r="B25" t="s">
        <v>50</v>
      </c>
      <c r="C25" t="s">
        <v>51</v>
      </c>
      <c r="D25" t="s">
        <v>119</v>
      </c>
      <c r="E25" t="s">
        <v>126</v>
      </c>
      <c r="F25" t="n">
        <v>29</v>
      </c>
      <c r="G25" t="n">
        <v>20</v>
      </c>
      <c r="H25" t="n">
        <v>9</v>
      </c>
      <c r="I25" s="3" t="n">
        <v>0.689655172413793</v>
      </c>
    </row>
    <row r="26">
      <c r="B26" t="s">
        <v>52</v>
      </c>
      <c r="C26" t="s">
        <v>53</v>
      </c>
      <c r="D26" t="s">
        <v>119</v>
      </c>
      <c r="E26" t="s">
        <v>126</v>
      </c>
      <c r="F26" t="n">
        <v>294</v>
      </c>
      <c r="G26" t="n">
        <v>208</v>
      </c>
      <c r="H26" t="n">
        <v>86</v>
      </c>
      <c r="I26" s="3" t="n">
        <v>0.707482993197279</v>
      </c>
    </row>
    <row r="27">
      <c r="B27" t="s">
        <v>54</v>
      </c>
      <c r="C27" t="s">
        <v>55</v>
      </c>
      <c r="D27" t="s">
        <v>119</v>
      </c>
      <c r="E27" t="s">
        <v>126</v>
      </c>
      <c r="F27" t="n">
        <v>165</v>
      </c>
      <c r="G27" t="n">
        <v>134</v>
      </c>
      <c r="H27" t="n">
        <v>31</v>
      </c>
      <c r="I27" s="3" t="n">
        <v>0.812121212121212</v>
      </c>
    </row>
    <row r="28">
      <c r="B28" t="s">
        <v>56</v>
      </c>
      <c r="C28" t="s">
        <v>57</v>
      </c>
      <c r="D28" t="s">
        <v>119</v>
      </c>
      <c r="E28" t="s">
        <v>126</v>
      </c>
      <c r="F28" t="n">
        <v>65</v>
      </c>
      <c r="G28" t="n">
        <v>56</v>
      </c>
      <c r="H28" t="n">
        <v>9</v>
      </c>
      <c r="I28" s="3" t="n">
        <v>0.861538461538462</v>
      </c>
    </row>
    <row r="29">
      <c r="B29" t="s">
        <v>58</v>
      </c>
      <c r="C29" t="s">
        <v>59</v>
      </c>
      <c r="D29" t="s">
        <v>119</v>
      </c>
      <c r="E29" t="s">
        <v>126</v>
      </c>
      <c r="F29" t="n">
        <v>97</v>
      </c>
      <c r="G29" t="n">
        <v>67</v>
      </c>
      <c r="H29" t="n">
        <v>30</v>
      </c>
      <c r="I29" s="3" t="n">
        <v>0.690721649484536</v>
      </c>
    </row>
    <row r="30">
      <c r="B30" t="s">
        <v>60</v>
      </c>
      <c r="C30" t="s">
        <v>61</v>
      </c>
      <c r="D30" t="s">
        <v>119</v>
      </c>
      <c r="E30" t="s">
        <v>126</v>
      </c>
      <c r="F30" t="n">
        <v>47</v>
      </c>
      <c r="G30" t="n">
        <v>28</v>
      </c>
      <c r="H30" t="n">
        <v>19</v>
      </c>
      <c r="I30" s="3" t="n">
        <v>0.595744680851064</v>
      </c>
    </row>
    <row r="31">
      <c r="B31" t="s">
        <v>62</v>
      </c>
      <c r="C31" t="s">
        <v>63</v>
      </c>
      <c r="D31" t="s">
        <v>119</v>
      </c>
      <c r="E31" t="s">
        <v>126</v>
      </c>
      <c r="F31" t="n">
        <v>112</v>
      </c>
      <c r="G31" t="n">
        <v>85</v>
      </c>
      <c r="H31" t="n">
        <v>27</v>
      </c>
      <c r="I31" s="3" t="n">
        <v>0.758928571428571</v>
      </c>
    </row>
    <row r="32">
      <c r="B32" t="s">
        <v>64</v>
      </c>
      <c r="C32" t="s">
        <v>65</v>
      </c>
      <c r="D32" t="s">
        <v>119</v>
      </c>
      <c r="E32" t="s">
        <v>126</v>
      </c>
      <c r="F32" t="n">
        <v>264</v>
      </c>
      <c r="G32" t="n">
        <v>199</v>
      </c>
      <c r="H32" t="n">
        <v>65</v>
      </c>
      <c r="I32" s="3" t="n">
        <v>0.753787878787879</v>
      </c>
    </row>
    <row r="33">
      <c r="B33" t="s">
        <v>66</v>
      </c>
      <c r="C33" t="s">
        <v>67</v>
      </c>
      <c r="D33" t="s">
        <v>119</v>
      </c>
      <c r="E33" t="s">
        <v>126</v>
      </c>
      <c r="F33" t="n">
        <v>108</v>
      </c>
      <c r="G33" t="n">
        <v>76</v>
      </c>
      <c r="H33" t="n">
        <v>32</v>
      </c>
      <c r="I33" s="3" t="n">
        <v>0.703703703703704</v>
      </c>
    </row>
    <row r="34">
      <c r="B34" t="s">
        <v>68</v>
      </c>
      <c r="C34" t="s">
        <v>69</v>
      </c>
      <c r="D34" t="s">
        <v>119</v>
      </c>
      <c r="E34" t="s">
        <v>126</v>
      </c>
      <c r="F34" t="n">
        <v>100</v>
      </c>
      <c r="G34" t="n">
        <v>69</v>
      </c>
      <c r="H34" t="n">
        <v>31</v>
      </c>
      <c r="I34" s="3" t="n">
        <v>0.69</v>
      </c>
    </row>
    <row r="35">
      <c r="B35" t="s">
        <v>70</v>
      </c>
      <c r="C35" t="s">
        <v>71</v>
      </c>
      <c r="D35" t="s">
        <v>119</v>
      </c>
      <c r="E35" t="s">
        <v>126</v>
      </c>
      <c r="F35" t="n">
        <v>40</v>
      </c>
      <c r="G35" t="n">
        <v>27</v>
      </c>
      <c r="H35" t="n">
        <v>13</v>
      </c>
      <c r="I35" s="3" t="n">
        <v>0.675</v>
      </c>
    </row>
    <row r="36">
      <c r="B36" t="s">
        <v>72</v>
      </c>
      <c r="C36" t="s">
        <v>73</v>
      </c>
      <c r="D36" t="s">
        <v>119</v>
      </c>
      <c r="E36" t="s">
        <v>126</v>
      </c>
      <c r="F36" t="n">
        <v>56</v>
      </c>
      <c r="G36" t="n">
        <v>32</v>
      </c>
      <c r="H36" t="n">
        <v>24</v>
      </c>
      <c r="I36" s="3" t="n">
        <v>0.571428571428571</v>
      </c>
    </row>
    <row r="37">
      <c r="B37" t="s">
        <v>74</v>
      </c>
      <c r="C37" t="s">
        <v>75</v>
      </c>
      <c r="D37" t="s">
        <v>119</v>
      </c>
      <c r="E37" t="s">
        <v>126</v>
      </c>
      <c r="F37" t="n">
        <v>125</v>
      </c>
      <c r="G37" t="n">
        <v>101</v>
      </c>
      <c r="H37" t="n">
        <v>24</v>
      </c>
      <c r="I37" s="3" t="n">
        <v>0.808</v>
      </c>
    </row>
    <row r="38">
      <c r="B38" t="s">
        <v>76</v>
      </c>
      <c r="C38" t="s">
        <v>77</v>
      </c>
      <c r="D38" t="s">
        <v>119</v>
      </c>
      <c r="E38" t="s">
        <v>126</v>
      </c>
      <c r="F38" t="n">
        <v>127</v>
      </c>
      <c r="G38" t="n">
        <v>86</v>
      </c>
      <c r="H38" t="n">
        <v>41</v>
      </c>
      <c r="I38" s="3" t="n">
        <v>0.677165354330709</v>
      </c>
    </row>
    <row r="39">
      <c r="B39" t="s">
        <v>78</v>
      </c>
      <c r="C39" t="s">
        <v>79</v>
      </c>
      <c r="D39" t="s">
        <v>119</v>
      </c>
      <c r="E39" t="s">
        <v>126</v>
      </c>
      <c r="F39" t="n">
        <v>97</v>
      </c>
      <c r="G39" t="n">
        <v>85</v>
      </c>
      <c r="H39" t="n">
        <v>12</v>
      </c>
      <c r="I39" s="3" t="n">
        <v>0.876288659793814</v>
      </c>
    </row>
    <row r="40">
      <c r="B40" t="s">
        <v>80</v>
      </c>
      <c r="C40" t="s">
        <v>81</v>
      </c>
      <c r="D40" t="s">
        <v>119</v>
      </c>
      <c r="E40" t="s">
        <v>126</v>
      </c>
      <c r="F40" t="n">
        <v>180</v>
      </c>
      <c r="G40" t="n">
        <v>151</v>
      </c>
      <c r="H40" t="n">
        <v>29</v>
      </c>
      <c r="I40" s="3" t="n">
        <v>0.838888888888889</v>
      </c>
    </row>
    <row r="41">
      <c r="B41" t="s">
        <v>82</v>
      </c>
      <c r="C41" t="s">
        <v>83</v>
      </c>
      <c r="D41" t="s">
        <v>119</v>
      </c>
      <c r="E41" t="s">
        <v>126</v>
      </c>
      <c r="F41" t="n">
        <v>70</v>
      </c>
      <c r="G41" t="n">
        <v>58</v>
      </c>
      <c r="H41" t="n">
        <v>12</v>
      </c>
      <c r="I41" s="3" t="n">
        <v>0.828571428571429</v>
      </c>
    </row>
    <row r="42">
      <c r="B42" t="s">
        <v>84</v>
      </c>
      <c r="C42" t="s">
        <v>85</v>
      </c>
      <c r="D42" t="s">
        <v>119</v>
      </c>
      <c r="E42" t="s">
        <v>126</v>
      </c>
      <c r="F42" t="n">
        <v>108</v>
      </c>
      <c r="G42" t="n">
        <v>70</v>
      </c>
      <c r="H42" t="n">
        <v>38</v>
      </c>
      <c r="I42" s="3" t="n">
        <v>0.648148148148148</v>
      </c>
    </row>
    <row r="43">
      <c r="B43" t="s">
        <v>86</v>
      </c>
      <c r="C43" t="s">
        <v>87</v>
      </c>
      <c r="D43" t="s">
        <v>119</v>
      </c>
      <c r="E43" t="s">
        <v>126</v>
      </c>
      <c r="F43" t="n">
        <v>75</v>
      </c>
      <c r="G43" t="n">
        <v>46</v>
      </c>
      <c r="H43" t="n">
        <v>29</v>
      </c>
      <c r="I43" s="3" t="n">
        <v>0.613333333333333</v>
      </c>
    </row>
    <row r="44">
      <c r="B44" t="s">
        <v>88</v>
      </c>
      <c r="C44" t="s">
        <v>89</v>
      </c>
      <c r="D44" t="s">
        <v>119</v>
      </c>
      <c r="E44" t="s">
        <v>126</v>
      </c>
      <c r="F44" t="n">
        <v>101</v>
      </c>
      <c r="G44" t="n">
        <v>84</v>
      </c>
      <c r="H44" t="n">
        <v>17</v>
      </c>
      <c r="I44" s="3" t="n">
        <v>0.831683168316832</v>
      </c>
    </row>
    <row r="45">
      <c r="B45" t="s">
        <v>90</v>
      </c>
      <c r="C45" t="s">
        <v>91</v>
      </c>
      <c r="D45" t="s">
        <v>119</v>
      </c>
      <c r="E45" t="s">
        <v>126</v>
      </c>
      <c r="F45" t="n">
        <v>161</v>
      </c>
      <c r="G45" t="n">
        <v>124</v>
      </c>
      <c r="H45" t="n">
        <v>37</v>
      </c>
      <c r="I45" s="3" t="n">
        <v>0.770186335403727</v>
      </c>
    </row>
    <row r="46">
      <c r="B46" t="s">
        <v>92</v>
      </c>
      <c r="C46" t="s">
        <v>93</v>
      </c>
      <c r="D46" t="s">
        <v>119</v>
      </c>
      <c r="E46" t="s">
        <v>126</v>
      </c>
      <c r="F46" t="n">
        <v>85</v>
      </c>
      <c r="G46" t="n">
        <v>64</v>
      </c>
      <c r="H46" t="n">
        <v>21</v>
      </c>
      <c r="I46" s="3" t="n">
        <v>0.752941176470588</v>
      </c>
    </row>
    <row r="47">
      <c r="B47" t="s">
        <v>94</v>
      </c>
      <c r="C47" t="s">
        <v>95</v>
      </c>
      <c r="D47" t="s">
        <v>119</v>
      </c>
      <c r="E47" t="s">
        <v>126</v>
      </c>
      <c r="F47" t="n">
        <v>141</v>
      </c>
      <c r="G47" t="n">
        <v>108</v>
      </c>
      <c r="H47" t="n">
        <v>33</v>
      </c>
      <c r="I47" s="3" t="n">
        <v>0.765957446808511</v>
      </c>
    </row>
    <row r="48">
      <c r="B48" t="s">
        <v>96</v>
      </c>
      <c r="C48" t="s">
        <v>97</v>
      </c>
      <c r="D48" t="s">
        <v>119</v>
      </c>
      <c r="E48" t="s">
        <v>126</v>
      </c>
      <c r="F48" t="n">
        <v>144</v>
      </c>
      <c r="G48" t="n">
        <v>106</v>
      </c>
      <c r="H48" t="n">
        <v>38</v>
      </c>
      <c r="I48" s="3" t="n">
        <v>0.736111111111111</v>
      </c>
    </row>
    <row r="49">
      <c r="B49" t="s">
        <v>98</v>
      </c>
      <c r="C49" t="s">
        <v>99</v>
      </c>
      <c r="D49" t="s">
        <v>119</v>
      </c>
      <c r="E49" t="s">
        <v>126</v>
      </c>
      <c r="F49" t="n">
        <v>136</v>
      </c>
      <c r="G49" t="n">
        <v>106</v>
      </c>
      <c r="H49" t="n">
        <v>30</v>
      </c>
      <c r="I49" s="3" t="n">
        <v>0.779411764705882</v>
      </c>
    </row>
    <row r="50">
      <c r="B50" t="s">
        <v>100</v>
      </c>
      <c r="C50" t="s">
        <v>101</v>
      </c>
      <c r="D50" t="s">
        <v>119</v>
      </c>
      <c r="E50" t="s">
        <v>126</v>
      </c>
      <c r="F50" t="n">
        <v>111</v>
      </c>
      <c r="G50" t="n">
        <v>88</v>
      </c>
      <c r="H50" t="n">
        <v>23</v>
      </c>
      <c r="I50" s="3" t="n">
        <v>0.792792792792793</v>
      </c>
    </row>
    <row r="51">
      <c r="B51" t="s">
        <v>102</v>
      </c>
      <c r="C51" t="s">
        <v>103</v>
      </c>
      <c r="D51" t="s">
        <v>119</v>
      </c>
      <c r="E51" t="s">
        <v>126</v>
      </c>
      <c r="F51" t="n">
        <v>123</v>
      </c>
      <c r="G51" t="n">
        <v>86</v>
      </c>
      <c r="H51" t="n">
        <v>37</v>
      </c>
      <c r="I51" s="3" t="n">
        <v>0.699186991869919</v>
      </c>
    </row>
    <row r="52">
      <c r="B52" t="s">
        <v>104</v>
      </c>
      <c r="C52" t="s">
        <v>105</v>
      </c>
      <c r="D52" t="s">
        <v>119</v>
      </c>
      <c r="E52" t="s">
        <v>126</v>
      </c>
      <c r="F52" t="n">
        <v>218</v>
      </c>
      <c r="G52" t="n">
        <v>142</v>
      </c>
      <c r="H52" t="n">
        <v>76</v>
      </c>
      <c r="I52" s="3" t="n">
        <v>0.651376146788991</v>
      </c>
    </row>
    <row r="53">
      <c r="B53" t="s">
        <v>108</v>
      </c>
      <c r="C53" t="s">
        <v>109</v>
      </c>
      <c r="D53" t="s">
        <v>119</v>
      </c>
      <c r="E53" t="s">
        <v>126</v>
      </c>
      <c r="F53" t="n">
        <v>1</v>
      </c>
      <c r="G53" t="n">
        <v>1</v>
      </c>
      <c r="H53" t="n">
        <v>0</v>
      </c>
      <c r="I53" s="3" t="n">
        <v>1</v>
      </c>
    </row>
    <row r="54">
      <c r="B54" t="s">
        <v>114</v>
      </c>
      <c r="C54" t="s">
        <v>114</v>
      </c>
      <c r="D54" t="s">
        <v>119</v>
      </c>
      <c r="E54" t="s">
        <v>126</v>
      </c>
      <c r="F54" t="n">
        <v>68</v>
      </c>
      <c r="G54" t="n">
        <v>60</v>
      </c>
      <c r="H54" t="n">
        <v>8</v>
      </c>
      <c r="I54" s="3" t="n">
        <v>0.882352941176471</v>
      </c>
    </row>
    <row r="55">
      <c r="I55" s="3"/>
    </row>
  </sheetData>
  <pageMargins left="0.7" right="0.7" top="0.75" bottom="0.75" header="0.3" footer="0.3"/>
  <pageSetup paperSize="9" orientation="portrait" horizontalDpi="300" verticalDpi="300" r:id="rId2"/>
  <tableParts count="1">
    <tablePart r:id="rId7"/>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BBF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127</v>
      </c>
    </row>
    <row r="2">
      <c r="A2" t="s">
        <v>1</v>
      </c>
    </row>
    <row r="3">
      <c r="A3" t="s">
        <v>118</v>
      </c>
    </row>
    <row r="4">
      <c r="A4" t="s">
        <v>3</v>
      </c>
    </row>
    <row r="6">
      <c r="A6" s="4" t="s">
        <v>119</v>
      </c>
    </row>
    <row r="7">
      <c r="F7" s="2" t="s">
        <v>120</v>
      </c>
      <c r="G7" s="2"/>
      <c r="H7" s="2"/>
      <c r="I7" s="2" t="s">
        <v>5</v>
      </c>
    </row>
    <row r="8">
      <c r="B8" s="2" t="s">
        <v>6</v>
      </c>
      <c r="C8" s="2" t="s">
        <v>7</v>
      </c>
      <c r="D8" s="2" t="s">
        <v>121</v>
      </c>
      <c r="E8" s="2" t="s">
        <v>122</v>
      </c>
      <c r="F8" s="2" t="s">
        <v>9</v>
      </c>
      <c r="G8" s="2" t="s">
        <v>123</v>
      </c>
      <c r="H8" s="2" t="s">
        <v>124</v>
      </c>
      <c r="I8" s="2" t="s">
        <v>125</v>
      </c>
    </row>
    <row r="9">
      <c r="B9" t="s">
        <v>22</v>
      </c>
      <c r="C9" t="s">
        <v>23</v>
      </c>
      <c r="D9" t="s">
        <v>119</v>
      </c>
      <c r="E9" t="s">
        <v>126</v>
      </c>
      <c r="F9" t="n">
        <v>45</v>
      </c>
      <c r="G9" t="n">
        <v>39</v>
      </c>
      <c r="H9" t="n">
        <v>6</v>
      </c>
      <c r="I9" s="3" t="n">
        <v>0.866666666666667</v>
      </c>
    </row>
    <row r="10">
      <c r="B10" t="s">
        <v>24</v>
      </c>
      <c r="C10" t="s">
        <v>25</v>
      </c>
      <c r="D10" t="s">
        <v>119</v>
      </c>
      <c r="E10" t="s">
        <v>126</v>
      </c>
      <c r="F10" t="n">
        <v>24</v>
      </c>
      <c r="G10" t="n">
        <v>20</v>
      </c>
      <c r="H10" t="n">
        <v>4</v>
      </c>
      <c r="I10" s="3" t="n">
        <v>0.833333333333333</v>
      </c>
    </row>
    <row r="11">
      <c r="B11" t="s">
        <v>26</v>
      </c>
      <c r="C11" t="s">
        <v>27</v>
      </c>
      <c r="D11" t="s">
        <v>119</v>
      </c>
      <c r="E11" t="s">
        <v>126</v>
      </c>
      <c r="F11" t="n">
        <v>47</v>
      </c>
      <c r="G11" t="n">
        <v>39</v>
      </c>
      <c r="H11" t="n">
        <v>8</v>
      </c>
      <c r="I11" s="3" t="n">
        <v>0.829787234042553</v>
      </c>
    </row>
    <row r="12">
      <c r="B12" t="s">
        <v>28</v>
      </c>
      <c r="C12" t="s">
        <v>29</v>
      </c>
      <c r="D12" t="s">
        <v>119</v>
      </c>
      <c r="E12" t="s">
        <v>126</v>
      </c>
      <c r="F12" t="n">
        <v>34</v>
      </c>
      <c r="G12" t="n">
        <v>25</v>
      </c>
      <c r="H12" t="n">
        <v>9</v>
      </c>
      <c r="I12" s="3" t="n">
        <v>0.735294117647059</v>
      </c>
    </row>
    <row r="13">
      <c r="B13" t="s">
        <v>30</v>
      </c>
      <c r="C13" t="s">
        <v>31</v>
      </c>
      <c r="D13" t="s">
        <v>119</v>
      </c>
      <c r="E13" t="s">
        <v>126</v>
      </c>
      <c r="F13" t="n">
        <v>22</v>
      </c>
      <c r="G13" t="n">
        <v>12</v>
      </c>
      <c r="H13" t="n">
        <v>10</v>
      </c>
      <c r="I13" s="3" t="n">
        <v>0.545454545454545</v>
      </c>
    </row>
    <row r="14">
      <c r="B14" t="s">
        <v>32</v>
      </c>
      <c r="C14" t="s">
        <v>33</v>
      </c>
      <c r="D14" t="s">
        <v>119</v>
      </c>
      <c r="E14" t="s">
        <v>126</v>
      </c>
      <c r="F14" t="n">
        <v>59</v>
      </c>
      <c r="G14" t="n">
        <v>45</v>
      </c>
      <c r="H14" t="n">
        <v>14</v>
      </c>
      <c r="I14" s="3" t="n">
        <v>0.76271186440678</v>
      </c>
    </row>
    <row r="15">
      <c r="B15" t="s">
        <v>34</v>
      </c>
      <c r="C15" t="s">
        <v>35</v>
      </c>
      <c r="D15" t="s">
        <v>119</v>
      </c>
      <c r="E15" t="s">
        <v>126</v>
      </c>
      <c r="F15" t="n">
        <v>25</v>
      </c>
      <c r="G15" t="n">
        <v>12</v>
      </c>
      <c r="H15" t="n">
        <v>13</v>
      </c>
      <c r="I15" s="3" t="n">
        <v>0.48</v>
      </c>
    </row>
    <row r="16">
      <c r="B16" t="s">
        <v>36</v>
      </c>
      <c r="C16" t="s">
        <v>37</v>
      </c>
      <c r="D16" t="s">
        <v>119</v>
      </c>
      <c r="E16" t="s">
        <v>126</v>
      </c>
      <c r="F16" t="n">
        <v>89</v>
      </c>
      <c r="G16" t="n">
        <v>60</v>
      </c>
      <c r="H16" t="n">
        <v>29</v>
      </c>
      <c r="I16" s="3" t="n">
        <v>0.674157303370786</v>
      </c>
    </row>
    <row r="17">
      <c r="B17" t="s">
        <v>38</v>
      </c>
      <c r="C17" t="s">
        <v>39</v>
      </c>
      <c r="D17" t="s">
        <v>119</v>
      </c>
      <c r="E17" t="s">
        <v>126</v>
      </c>
      <c r="F17" t="n">
        <v>19</v>
      </c>
      <c r="G17" t="n">
        <v>14</v>
      </c>
      <c r="H17" t="n">
        <v>5</v>
      </c>
      <c r="I17" s="3" t="n">
        <v>0.736842105263158</v>
      </c>
    </row>
    <row r="18">
      <c r="B18" t="s">
        <v>40</v>
      </c>
      <c r="C18" t="s">
        <v>41</v>
      </c>
      <c r="D18" t="s">
        <v>119</v>
      </c>
      <c r="E18" t="s">
        <v>126</v>
      </c>
      <c r="F18" t="n">
        <v>24</v>
      </c>
      <c r="G18" t="n">
        <v>17</v>
      </c>
      <c r="H18" t="n">
        <v>7</v>
      </c>
      <c r="I18" s="3" t="n">
        <v>0.708333333333333</v>
      </c>
    </row>
    <row r="19">
      <c r="B19" t="s">
        <v>42</v>
      </c>
      <c r="C19" t="s">
        <v>43</v>
      </c>
      <c r="D19" t="s">
        <v>119</v>
      </c>
      <c r="E19" t="s">
        <v>126</v>
      </c>
      <c r="F19" t="n">
        <v>49</v>
      </c>
      <c r="G19" t="n">
        <v>26</v>
      </c>
      <c r="H19" t="n">
        <v>23</v>
      </c>
      <c r="I19" s="3" t="n">
        <v>0.530612244897959</v>
      </c>
    </row>
    <row r="20">
      <c r="B20" t="s">
        <v>44</v>
      </c>
      <c r="C20" t="s">
        <v>45</v>
      </c>
      <c r="D20" t="s">
        <v>119</v>
      </c>
      <c r="E20" t="s">
        <v>126</v>
      </c>
      <c r="F20" t="n">
        <v>23</v>
      </c>
      <c r="G20" t="n">
        <v>16</v>
      </c>
      <c r="H20" t="n">
        <v>7</v>
      </c>
      <c r="I20" s="3" t="n">
        <v>0.695652173913043</v>
      </c>
    </row>
    <row r="21">
      <c r="B21" t="s">
        <v>46</v>
      </c>
      <c r="C21" t="s">
        <v>47</v>
      </c>
      <c r="D21" t="s">
        <v>119</v>
      </c>
      <c r="E21" t="s">
        <v>126</v>
      </c>
      <c r="F21" t="n">
        <v>40</v>
      </c>
      <c r="G21" t="n">
        <v>33</v>
      </c>
      <c r="H21" t="n">
        <v>7</v>
      </c>
      <c r="I21" s="3" t="n">
        <v>0.825</v>
      </c>
    </row>
    <row r="22">
      <c r="B22" t="s">
        <v>48</v>
      </c>
      <c r="C22" t="s">
        <v>49</v>
      </c>
      <c r="D22" t="s">
        <v>119</v>
      </c>
      <c r="E22" t="s">
        <v>126</v>
      </c>
      <c r="F22" t="n">
        <v>13</v>
      </c>
      <c r="G22" t="n">
        <v>9</v>
      </c>
      <c r="H22" t="n">
        <v>4</v>
      </c>
      <c r="I22" s="3" t="n">
        <v>0.692307692307692</v>
      </c>
    </row>
    <row r="23">
      <c r="B23" t="s">
        <v>50</v>
      </c>
      <c r="C23" t="s">
        <v>51</v>
      </c>
      <c r="D23" t="s">
        <v>119</v>
      </c>
      <c r="E23" t="s">
        <v>126</v>
      </c>
      <c r="F23" t="n">
        <v>31</v>
      </c>
      <c r="G23" t="n">
        <v>29</v>
      </c>
      <c r="H23" t="n">
        <v>2</v>
      </c>
      <c r="I23" s="3" t="n">
        <v>0.935483870967742</v>
      </c>
    </row>
    <row r="24">
      <c r="B24" t="s">
        <v>52</v>
      </c>
      <c r="C24" t="s">
        <v>53</v>
      </c>
      <c r="D24" t="s">
        <v>119</v>
      </c>
      <c r="E24" t="s">
        <v>126</v>
      </c>
      <c r="F24" t="n">
        <v>57</v>
      </c>
      <c r="G24" t="n">
        <v>30</v>
      </c>
      <c r="H24" t="n">
        <v>27</v>
      </c>
      <c r="I24" s="3" t="n">
        <v>0.526315789473684</v>
      </c>
    </row>
    <row r="25">
      <c r="B25" t="s">
        <v>54</v>
      </c>
      <c r="C25" t="s">
        <v>55</v>
      </c>
      <c r="D25" t="s">
        <v>119</v>
      </c>
      <c r="E25" t="s">
        <v>126</v>
      </c>
      <c r="F25" t="n">
        <v>66</v>
      </c>
      <c r="G25" t="n">
        <v>54</v>
      </c>
      <c r="H25" t="n">
        <v>12</v>
      </c>
      <c r="I25" s="3" t="n">
        <v>0.818181818181818</v>
      </c>
    </row>
    <row r="26">
      <c r="B26" t="s">
        <v>56</v>
      </c>
      <c r="C26" t="s">
        <v>57</v>
      </c>
      <c r="D26" t="s">
        <v>119</v>
      </c>
      <c r="E26" t="s">
        <v>126</v>
      </c>
      <c r="F26" t="n">
        <v>31</v>
      </c>
      <c r="G26" t="n">
        <v>20</v>
      </c>
      <c r="H26" t="n">
        <v>11</v>
      </c>
      <c r="I26" s="3" t="n">
        <v>0.645161290322581</v>
      </c>
    </row>
    <row r="27">
      <c r="B27" t="s">
        <v>58</v>
      </c>
      <c r="C27" t="s">
        <v>59</v>
      </c>
      <c r="D27" t="s">
        <v>119</v>
      </c>
      <c r="E27" t="s">
        <v>126</v>
      </c>
      <c r="F27" t="n">
        <v>50</v>
      </c>
      <c r="G27" t="n">
        <v>28</v>
      </c>
      <c r="H27" t="n">
        <v>22</v>
      </c>
      <c r="I27" s="3" t="n">
        <v>0.56</v>
      </c>
    </row>
    <row r="28">
      <c r="B28" t="s">
        <v>60</v>
      </c>
      <c r="C28" t="s">
        <v>61</v>
      </c>
      <c r="D28" t="s">
        <v>119</v>
      </c>
      <c r="E28" t="s">
        <v>126</v>
      </c>
      <c r="F28" t="n">
        <v>56</v>
      </c>
      <c r="G28" t="n">
        <v>37</v>
      </c>
      <c r="H28" t="n">
        <v>19</v>
      </c>
      <c r="I28" s="3" t="n">
        <v>0.660714285714286</v>
      </c>
    </row>
    <row r="29">
      <c r="B29" t="s">
        <v>62</v>
      </c>
      <c r="C29" t="s">
        <v>63</v>
      </c>
      <c r="D29" t="s">
        <v>119</v>
      </c>
      <c r="E29" t="s">
        <v>126</v>
      </c>
      <c r="F29" t="n">
        <v>72</v>
      </c>
      <c r="G29" t="n">
        <v>49</v>
      </c>
      <c r="H29" t="n">
        <v>23</v>
      </c>
      <c r="I29" s="3" t="n">
        <v>0.680555555555556</v>
      </c>
    </row>
    <row r="30">
      <c r="B30" t="s">
        <v>64</v>
      </c>
      <c r="C30" t="s">
        <v>65</v>
      </c>
      <c r="D30" t="s">
        <v>119</v>
      </c>
      <c r="E30" t="s">
        <v>126</v>
      </c>
      <c r="F30" t="n">
        <v>89</v>
      </c>
      <c r="G30" t="n">
        <v>36</v>
      </c>
      <c r="H30" t="n">
        <v>53</v>
      </c>
      <c r="I30" s="3" t="n">
        <v>0.404494382022472</v>
      </c>
    </row>
    <row r="31">
      <c r="B31" t="s">
        <v>66</v>
      </c>
      <c r="C31" t="s">
        <v>67</v>
      </c>
      <c r="D31" t="s">
        <v>119</v>
      </c>
      <c r="E31" t="s">
        <v>126</v>
      </c>
      <c r="F31" t="n">
        <v>35</v>
      </c>
      <c r="G31" t="n">
        <v>22</v>
      </c>
      <c r="H31" t="n">
        <v>13</v>
      </c>
      <c r="I31" s="3" t="n">
        <v>0.628571428571429</v>
      </c>
    </row>
    <row r="32">
      <c r="B32" t="s">
        <v>68</v>
      </c>
      <c r="C32" t="s">
        <v>69</v>
      </c>
      <c r="D32" t="s">
        <v>119</v>
      </c>
      <c r="E32" t="s">
        <v>126</v>
      </c>
      <c r="F32" t="n">
        <v>25</v>
      </c>
      <c r="G32" t="n">
        <v>16</v>
      </c>
      <c r="H32" t="n">
        <v>9</v>
      </c>
      <c r="I32" s="3" t="n">
        <v>0.64</v>
      </c>
    </row>
    <row r="33">
      <c r="B33" t="s">
        <v>70</v>
      </c>
      <c r="C33" t="s">
        <v>71</v>
      </c>
      <c r="D33" t="s">
        <v>119</v>
      </c>
      <c r="E33" t="s">
        <v>126</v>
      </c>
      <c r="F33" t="n">
        <v>30</v>
      </c>
      <c r="G33" t="n">
        <v>20</v>
      </c>
      <c r="H33" t="n">
        <v>10</v>
      </c>
      <c r="I33" s="3" t="n">
        <v>0.666666666666667</v>
      </c>
    </row>
    <row r="34">
      <c r="B34" t="s">
        <v>72</v>
      </c>
      <c r="C34" t="s">
        <v>73</v>
      </c>
      <c r="D34" t="s">
        <v>119</v>
      </c>
      <c r="E34" t="s">
        <v>126</v>
      </c>
      <c r="F34" t="n">
        <v>29</v>
      </c>
      <c r="G34" t="n">
        <v>23</v>
      </c>
      <c r="H34" t="n">
        <v>6</v>
      </c>
      <c r="I34" s="3" t="n">
        <v>0.793103448275862</v>
      </c>
    </row>
    <row r="35">
      <c r="B35" t="s">
        <v>74</v>
      </c>
      <c r="C35" t="s">
        <v>75</v>
      </c>
      <c r="D35" t="s">
        <v>119</v>
      </c>
      <c r="E35" t="s">
        <v>126</v>
      </c>
      <c r="F35" t="n">
        <v>28</v>
      </c>
      <c r="G35" t="n">
        <v>12</v>
      </c>
      <c r="H35" t="n">
        <v>16</v>
      </c>
      <c r="I35" s="3" t="n">
        <v>0.428571428571429</v>
      </c>
    </row>
    <row r="36">
      <c r="B36" t="s">
        <v>76</v>
      </c>
      <c r="C36" t="s">
        <v>77</v>
      </c>
      <c r="D36" t="s">
        <v>119</v>
      </c>
      <c r="E36" t="s">
        <v>126</v>
      </c>
      <c r="F36" t="n">
        <v>126</v>
      </c>
      <c r="G36" t="n">
        <v>92</v>
      </c>
      <c r="H36" t="n">
        <v>34</v>
      </c>
      <c r="I36" s="3" t="n">
        <v>0.73015873015873</v>
      </c>
    </row>
    <row r="37">
      <c r="B37" t="s">
        <v>78</v>
      </c>
      <c r="C37" t="s">
        <v>79</v>
      </c>
      <c r="D37" t="s">
        <v>119</v>
      </c>
      <c r="E37" t="s">
        <v>126</v>
      </c>
      <c r="F37" t="n">
        <v>27</v>
      </c>
      <c r="G37" t="n">
        <v>23</v>
      </c>
      <c r="H37" t="n">
        <v>4</v>
      </c>
      <c r="I37" s="3" t="n">
        <v>0.851851851851852</v>
      </c>
    </row>
    <row r="38">
      <c r="B38" t="s">
        <v>80</v>
      </c>
      <c r="C38" t="s">
        <v>81</v>
      </c>
      <c r="D38" t="s">
        <v>119</v>
      </c>
      <c r="E38" t="s">
        <v>126</v>
      </c>
      <c r="F38" t="n">
        <v>37</v>
      </c>
      <c r="G38" t="n">
        <v>21</v>
      </c>
      <c r="H38" t="n">
        <v>16</v>
      </c>
      <c r="I38" s="3" t="n">
        <v>0.567567567567568</v>
      </c>
    </row>
    <row r="39">
      <c r="B39" t="s">
        <v>82</v>
      </c>
      <c r="C39" t="s">
        <v>83</v>
      </c>
      <c r="D39" t="s">
        <v>119</v>
      </c>
      <c r="E39" t="s">
        <v>126</v>
      </c>
      <c r="F39" t="n">
        <v>29</v>
      </c>
      <c r="G39" t="n">
        <v>16</v>
      </c>
      <c r="H39" t="n">
        <v>13</v>
      </c>
      <c r="I39" s="3" t="n">
        <v>0.551724137931034</v>
      </c>
    </row>
    <row r="40">
      <c r="B40" t="s">
        <v>84</v>
      </c>
      <c r="C40" t="s">
        <v>85</v>
      </c>
      <c r="D40" t="s">
        <v>119</v>
      </c>
      <c r="E40" t="s">
        <v>126</v>
      </c>
      <c r="F40" t="n">
        <v>37</v>
      </c>
      <c r="G40" t="n">
        <v>29</v>
      </c>
      <c r="H40" t="n">
        <v>8</v>
      </c>
      <c r="I40" s="3" t="n">
        <v>0.783783783783784</v>
      </c>
    </row>
    <row r="41">
      <c r="B41" t="s">
        <v>86</v>
      </c>
      <c r="C41" t="s">
        <v>87</v>
      </c>
      <c r="D41" t="s">
        <v>119</v>
      </c>
      <c r="E41" t="s">
        <v>126</v>
      </c>
      <c r="F41" t="n">
        <v>21</v>
      </c>
      <c r="G41" t="n">
        <v>8</v>
      </c>
      <c r="H41" t="n">
        <v>13</v>
      </c>
      <c r="I41" s="3" t="n">
        <v>0.380952380952381</v>
      </c>
    </row>
    <row r="42">
      <c r="B42" t="s">
        <v>88</v>
      </c>
      <c r="C42" t="s">
        <v>89</v>
      </c>
      <c r="D42" t="s">
        <v>119</v>
      </c>
      <c r="E42" t="s">
        <v>126</v>
      </c>
      <c r="F42" t="n">
        <v>28</v>
      </c>
      <c r="G42" t="n">
        <v>22</v>
      </c>
      <c r="H42" t="n">
        <v>6</v>
      </c>
      <c r="I42" s="3" t="n">
        <v>0.785714285714286</v>
      </c>
    </row>
    <row r="43">
      <c r="B43" t="s">
        <v>90</v>
      </c>
      <c r="C43" t="s">
        <v>91</v>
      </c>
      <c r="D43" t="s">
        <v>119</v>
      </c>
      <c r="E43" t="s">
        <v>126</v>
      </c>
      <c r="F43" t="n">
        <v>49</v>
      </c>
      <c r="G43" t="n">
        <v>39</v>
      </c>
      <c r="H43" t="n">
        <v>10</v>
      </c>
      <c r="I43" s="3" t="n">
        <v>0.795918367346939</v>
      </c>
    </row>
    <row r="44">
      <c r="B44" t="s">
        <v>92</v>
      </c>
      <c r="C44" t="s">
        <v>93</v>
      </c>
      <c r="D44" t="s">
        <v>119</v>
      </c>
      <c r="E44" t="s">
        <v>126</v>
      </c>
      <c r="F44" t="n">
        <v>45</v>
      </c>
      <c r="G44" t="n">
        <v>28</v>
      </c>
      <c r="H44" t="n">
        <v>17</v>
      </c>
      <c r="I44" s="3" t="n">
        <v>0.622222222222222</v>
      </c>
    </row>
    <row r="45">
      <c r="B45" t="s">
        <v>94</v>
      </c>
      <c r="C45" t="s">
        <v>95</v>
      </c>
      <c r="D45" t="s">
        <v>119</v>
      </c>
      <c r="E45" t="s">
        <v>126</v>
      </c>
      <c r="F45" t="n">
        <v>31</v>
      </c>
      <c r="G45" t="n">
        <v>24</v>
      </c>
      <c r="H45" t="n">
        <v>7</v>
      </c>
      <c r="I45" s="3" t="n">
        <v>0.774193548387097</v>
      </c>
    </row>
    <row r="46">
      <c r="B46" t="s">
        <v>96</v>
      </c>
      <c r="C46" t="s">
        <v>97</v>
      </c>
      <c r="D46" t="s">
        <v>119</v>
      </c>
      <c r="E46" t="s">
        <v>126</v>
      </c>
      <c r="F46" t="n">
        <v>45</v>
      </c>
      <c r="G46" t="n">
        <v>26</v>
      </c>
      <c r="H46" t="n">
        <v>19</v>
      </c>
      <c r="I46" s="3" t="n">
        <v>0.577777777777778</v>
      </c>
    </row>
    <row r="47">
      <c r="B47" t="s">
        <v>98</v>
      </c>
      <c r="C47" t="s">
        <v>99</v>
      </c>
      <c r="D47" t="s">
        <v>119</v>
      </c>
      <c r="E47" t="s">
        <v>126</v>
      </c>
      <c r="F47" t="n">
        <v>51</v>
      </c>
      <c r="G47" t="n">
        <v>42</v>
      </c>
      <c r="H47" t="n">
        <v>9</v>
      </c>
      <c r="I47" s="3" t="n">
        <v>0.823529411764706</v>
      </c>
    </row>
    <row r="48">
      <c r="B48" t="s">
        <v>100</v>
      </c>
      <c r="C48" t="s">
        <v>101</v>
      </c>
      <c r="D48" t="s">
        <v>119</v>
      </c>
      <c r="E48" t="s">
        <v>126</v>
      </c>
      <c r="F48" t="n">
        <v>43</v>
      </c>
      <c r="G48" t="n">
        <v>37</v>
      </c>
      <c r="H48" t="n">
        <v>6</v>
      </c>
      <c r="I48" s="3" t="n">
        <v>0.86046511627907</v>
      </c>
    </row>
    <row r="49">
      <c r="B49" t="s">
        <v>102</v>
      </c>
      <c r="C49" t="s">
        <v>103</v>
      </c>
      <c r="D49" t="s">
        <v>119</v>
      </c>
      <c r="E49" t="s">
        <v>126</v>
      </c>
      <c r="F49" t="n">
        <v>58</v>
      </c>
      <c r="G49" t="n">
        <v>30</v>
      </c>
      <c r="H49" t="n">
        <v>28</v>
      </c>
      <c r="I49" s="3" t="n">
        <v>0.517241379310345</v>
      </c>
    </row>
    <row r="50">
      <c r="B50" t="s">
        <v>104</v>
      </c>
      <c r="C50" t="s">
        <v>105</v>
      </c>
      <c r="D50" t="s">
        <v>119</v>
      </c>
      <c r="E50" t="s">
        <v>126</v>
      </c>
      <c r="F50" t="n">
        <v>67</v>
      </c>
      <c r="G50" t="n">
        <v>46</v>
      </c>
      <c r="H50" t="n">
        <v>21</v>
      </c>
      <c r="I50" s="3" t="n">
        <v>0.686567164179104</v>
      </c>
    </row>
    <row r="51">
      <c r="B51" t="s">
        <v>114</v>
      </c>
      <c r="C51" t="s">
        <v>114</v>
      </c>
      <c r="D51" t="s">
        <v>119</v>
      </c>
      <c r="E51" t="s">
        <v>126</v>
      </c>
      <c r="F51" t="n">
        <v>2</v>
      </c>
      <c r="G51" t="n">
        <v>0</v>
      </c>
      <c r="H51" t="n">
        <v>2</v>
      </c>
      <c r="I51" s="3" t="n">
        <v>0</v>
      </c>
    </row>
    <row r="52">
      <c r="I52" s="3"/>
    </row>
  </sheetData>
  <pageMargins left="0.7" right="0.7" top="0.75" bottom="0.75" header="0.3" footer="0.3"/>
  <pageSetup paperSize="9" orientation="portrait" horizontalDpi="300" verticalDpi="300" r:id="rId2"/>
  <tableParts count="1">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DAB9"/>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129</v>
      </c>
    </row>
    <row r="2">
      <c r="A2" t="s">
        <v>1</v>
      </c>
    </row>
    <row r="3">
      <c r="A3" t="s">
        <v>118</v>
      </c>
    </row>
    <row r="4">
      <c r="A4" t="s">
        <v>3</v>
      </c>
    </row>
    <row r="6">
      <c r="A6" s="4" t="s">
        <v>119</v>
      </c>
    </row>
    <row r="7">
      <c r="F7" s="2" t="s">
        <v>120</v>
      </c>
      <c r="G7" s="2"/>
      <c r="H7" s="2"/>
      <c r="I7" s="2" t="s">
        <v>5</v>
      </c>
    </row>
    <row r="8">
      <c r="B8" s="2" t="s">
        <v>6</v>
      </c>
      <c r="C8" s="2" t="s">
        <v>7</v>
      </c>
      <c r="D8" s="2" t="s">
        <v>121</v>
      </c>
      <c r="E8" s="2" t="s">
        <v>122</v>
      </c>
      <c r="F8" s="2" t="s">
        <v>9</v>
      </c>
      <c r="G8" s="2" t="s">
        <v>130</v>
      </c>
      <c r="H8" s="2" t="s">
        <v>131</v>
      </c>
      <c r="I8" s="2" t="s">
        <v>132</v>
      </c>
    </row>
    <row r="9">
      <c r="B9" t="s">
        <v>13</v>
      </c>
      <c r="C9" t="s">
        <v>14</v>
      </c>
      <c r="D9" t="s">
        <v>119</v>
      </c>
      <c r="E9" t="s">
        <v>126</v>
      </c>
      <c r="F9" t="n">
        <v>1</v>
      </c>
      <c r="G9" t="n">
        <v>0</v>
      </c>
      <c r="H9" t="n">
        <v>1</v>
      </c>
      <c r="I9" s="3" t="n">
        <v>0</v>
      </c>
    </row>
    <row r="10">
      <c r="B10" t="s">
        <v>18</v>
      </c>
      <c r="C10" t="s">
        <v>19</v>
      </c>
      <c r="D10" t="s">
        <v>119</v>
      </c>
      <c r="E10" t="s">
        <v>126</v>
      </c>
      <c r="F10" t="n">
        <v>1</v>
      </c>
      <c r="G10" t="n">
        <v>1</v>
      </c>
      <c r="H10" t="n">
        <v>0</v>
      </c>
      <c r="I10" s="3" t="n">
        <v>1</v>
      </c>
    </row>
    <row r="11">
      <c r="B11" t="s">
        <v>20</v>
      </c>
      <c r="C11" t="s">
        <v>21</v>
      </c>
      <c r="D11" t="s">
        <v>119</v>
      </c>
      <c r="E11" t="s">
        <v>126</v>
      </c>
      <c r="F11" t="n">
        <v>18</v>
      </c>
      <c r="G11" t="n">
        <v>16</v>
      </c>
      <c r="H11" t="n">
        <v>2</v>
      </c>
      <c r="I11" s="3" t="n">
        <v>0.888888888888889</v>
      </c>
    </row>
    <row r="12">
      <c r="B12" t="s">
        <v>22</v>
      </c>
      <c r="C12" t="s">
        <v>23</v>
      </c>
      <c r="D12" t="s">
        <v>119</v>
      </c>
      <c r="E12" t="s">
        <v>126</v>
      </c>
      <c r="F12" t="n">
        <v>525</v>
      </c>
      <c r="G12" t="n">
        <v>473</v>
      </c>
      <c r="H12" t="n">
        <v>52</v>
      </c>
      <c r="I12" s="3" t="n">
        <v>0.900952380952381</v>
      </c>
    </row>
    <row r="13">
      <c r="B13" t="s">
        <v>24</v>
      </c>
      <c r="C13" t="s">
        <v>25</v>
      </c>
      <c r="D13" t="s">
        <v>119</v>
      </c>
      <c r="E13" t="s">
        <v>126</v>
      </c>
      <c r="F13" t="n">
        <v>407</v>
      </c>
      <c r="G13" t="n">
        <v>378</v>
      </c>
      <c r="H13" t="n">
        <v>29</v>
      </c>
      <c r="I13" s="3" t="n">
        <v>0.928746928746929</v>
      </c>
    </row>
    <row r="14">
      <c r="B14" t="s">
        <v>26</v>
      </c>
      <c r="C14" t="s">
        <v>27</v>
      </c>
      <c r="D14" t="s">
        <v>119</v>
      </c>
      <c r="E14" t="s">
        <v>126</v>
      </c>
      <c r="F14" t="n">
        <v>538</v>
      </c>
      <c r="G14" t="n">
        <v>467</v>
      </c>
      <c r="H14" t="n">
        <v>71</v>
      </c>
      <c r="I14" s="3" t="n">
        <v>0.868029739776952</v>
      </c>
    </row>
    <row r="15">
      <c r="B15" t="s">
        <v>28</v>
      </c>
      <c r="C15" t="s">
        <v>29</v>
      </c>
      <c r="D15" t="s">
        <v>119</v>
      </c>
      <c r="E15" t="s">
        <v>126</v>
      </c>
      <c r="F15" t="n">
        <v>541</v>
      </c>
      <c r="G15" t="n">
        <v>462</v>
      </c>
      <c r="H15" t="n">
        <v>79</v>
      </c>
      <c r="I15" s="3" t="n">
        <v>0.853974121996303</v>
      </c>
    </row>
    <row r="16">
      <c r="B16" t="s">
        <v>30</v>
      </c>
      <c r="C16" t="s">
        <v>31</v>
      </c>
      <c r="D16" t="s">
        <v>119</v>
      </c>
      <c r="E16" t="s">
        <v>126</v>
      </c>
      <c r="F16" t="n">
        <v>417</v>
      </c>
      <c r="G16" t="n">
        <v>374</v>
      </c>
      <c r="H16" t="n">
        <v>43</v>
      </c>
      <c r="I16" s="3" t="n">
        <v>0.896882494004796</v>
      </c>
    </row>
    <row r="17">
      <c r="B17" t="s">
        <v>32</v>
      </c>
      <c r="C17" t="s">
        <v>33</v>
      </c>
      <c r="D17" t="s">
        <v>119</v>
      </c>
      <c r="E17" t="s">
        <v>126</v>
      </c>
      <c r="F17" t="n">
        <v>884</v>
      </c>
      <c r="G17" t="n">
        <v>796</v>
      </c>
      <c r="H17" t="n">
        <v>88</v>
      </c>
      <c r="I17" s="3" t="n">
        <v>0.900452488687783</v>
      </c>
    </row>
    <row r="18">
      <c r="B18" t="s">
        <v>34</v>
      </c>
      <c r="C18" t="s">
        <v>35</v>
      </c>
      <c r="D18" t="s">
        <v>119</v>
      </c>
      <c r="E18" t="s">
        <v>126</v>
      </c>
      <c r="F18" t="n">
        <v>364</v>
      </c>
      <c r="G18" t="n">
        <v>322</v>
      </c>
      <c r="H18" t="n">
        <v>42</v>
      </c>
      <c r="I18" s="3" t="n">
        <v>0.884615384615385</v>
      </c>
    </row>
    <row r="19">
      <c r="B19" t="s">
        <v>36</v>
      </c>
      <c r="C19" t="s">
        <v>37</v>
      </c>
      <c r="D19" t="s">
        <v>119</v>
      </c>
      <c r="E19" t="s">
        <v>126</v>
      </c>
      <c r="F19" t="n">
        <v>1442</v>
      </c>
      <c r="G19" t="n">
        <v>1345</v>
      </c>
      <c r="H19" t="n">
        <v>97</v>
      </c>
      <c r="I19" s="3" t="n">
        <v>0.932732316227462</v>
      </c>
    </row>
    <row r="20">
      <c r="B20" t="s">
        <v>38</v>
      </c>
      <c r="C20" t="s">
        <v>39</v>
      </c>
      <c r="D20" t="s">
        <v>119</v>
      </c>
      <c r="E20" t="s">
        <v>126</v>
      </c>
      <c r="F20" t="n">
        <v>458</v>
      </c>
      <c r="G20" t="n">
        <v>434</v>
      </c>
      <c r="H20" t="n">
        <v>24</v>
      </c>
      <c r="I20" s="3" t="n">
        <v>0.947598253275109</v>
      </c>
    </row>
    <row r="21">
      <c r="B21" t="s">
        <v>40</v>
      </c>
      <c r="C21" t="s">
        <v>41</v>
      </c>
      <c r="D21" t="s">
        <v>119</v>
      </c>
      <c r="E21" t="s">
        <v>126</v>
      </c>
      <c r="F21" t="n">
        <v>421</v>
      </c>
      <c r="G21" t="n">
        <v>395</v>
      </c>
      <c r="H21" t="n">
        <v>26</v>
      </c>
      <c r="I21" s="3" t="n">
        <v>0.938242280285036</v>
      </c>
    </row>
    <row r="22">
      <c r="B22" t="s">
        <v>42</v>
      </c>
      <c r="C22" t="s">
        <v>43</v>
      </c>
      <c r="D22" t="s">
        <v>119</v>
      </c>
      <c r="E22" t="s">
        <v>126</v>
      </c>
      <c r="F22" t="n">
        <v>591</v>
      </c>
      <c r="G22" t="n">
        <v>517</v>
      </c>
      <c r="H22" t="n">
        <v>74</v>
      </c>
      <c r="I22" s="3" t="n">
        <v>0.874788494077834</v>
      </c>
    </row>
    <row r="23">
      <c r="B23" t="s">
        <v>44</v>
      </c>
      <c r="C23" t="s">
        <v>45</v>
      </c>
      <c r="D23" t="s">
        <v>119</v>
      </c>
      <c r="E23" t="s">
        <v>126</v>
      </c>
      <c r="F23" t="n">
        <v>749</v>
      </c>
      <c r="G23" t="n">
        <v>694</v>
      </c>
      <c r="H23" t="n">
        <v>55</v>
      </c>
      <c r="I23" s="3" t="n">
        <v>0.926568758344459</v>
      </c>
    </row>
    <row r="24">
      <c r="B24" t="s">
        <v>46</v>
      </c>
      <c r="C24" t="s">
        <v>47</v>
      </c>
      <c r="D24" t="s">
        <v>119</v>
      </c>
      <c r="E24" t="s">
        <v>126</v>
      </c>
      <c r="F24" t="n">
        <v>583</v>
      </c>
      <c r="G24" t="n">
        <v>560</v>
      </c>
      <c r="H24" t="n">
        <v>23</v>
      </c>
      <c r="I24" s="3" t="n">
        <v>0.960548885077187</v>
      </c>
    </row>
    <row r="25">
      <c r="B25" t="s">
        <v>48</v>
      </c>
      <c r="C25" t="s">
        <v>49</v>
      </c>
      <c r="D25" t="s">
        <v>119</v>
      </c>
      <c r="E25" t="s">
        <v>126</v>
      </c>
      <c r="F25" t="n">
        <v>284</v>
      </c>
      <c r="G25" t="n">
        <v>266</v>
      </c>
      <c r="H25" t="n">
        <v>18</v>
      </c>
      <c r="I25" s="3" t="n">
        <v>0.936619718309859</v>
      </c>
    </row>
    <row r="26">
      <c r="B26" t="s">
        <v>50</v>
      </c>
      <c r="C26" t="s">
        <v>51</v>
      </c>
      <c r="D26" t="s">
        <v>119</v>
      </c>
      <c r="E26" t="s">
        <v>126</v>
      </c>
      <c r="F26" t="n">
        <v>405</v>
      </c>
      <c r="G26" t="n">
        <v>374</v>
      </c>
      <c r="H26" t="n">
        <v>31</v>
      </c>
      <c r="I26" s="3" t="n">
        <v>0.923456790123457</v>
      </c>
    </row>
    <row r="27">
      <c r="B27" t="s">
        <v>52</v>
      </c>
      <c r="C27" t="s">
        <v>53</v>
      </c>
      <c r="D27" t="s">
        <v>119</v>
      </c>
      <c r="E27" t="s">
        <v>126</v>
      </c>
      <c r="F27" t="n">
        <v>1050</v>
      </c>
      <c r="G27" t="n">
        <v>956</v>
      </c>
      <c r="H27" t="n">
        <v>94</v>
      </c>
      <c r="I27" s="3" t="n">
        <v>0.91047619047619</v>
      </c>
    </row>
    <row r="28">
      <c r="B28" t="s">
        <v>54</v>
      </c>
      <c r="C28" t="s">
        <v>55</v>
      </c>
      <c r="D28" t="s">
        <v>119</v>
      </c>
      <c r="E28" t="s">
        <v>126</v>
      </c>
      <c r="F28" t="n">
        <v>1055</v>
      </c>
      <c r="G28" t="n">
        <v>984</v>
      </c>
      <c r="H28" t="n">
        <v>71</v>
      </c>
      <c r="I28" s="3" t="n">
        <v>0.932701421800948</v>
      </c>
    </row>
    <row r="29">
      <c r="B29" t="s">
        <v>56</v>
      </c>
      <c r="C29" t="s">
        <v>57</v>
      </c>
      <c r="D29" t="s">
        <v>119</v>
      </c>
      <c r="E29" t="s">
        <v>126</v>
      </c>
      <c r="F29" t="n">
        <v>433</v>
      </c>
      <c r="G29" t="n">
        <v>397</v>
      </c>
      <c r="H29" t="n">
        <v>36</v>
      </c>
      <c r="I29" s="3" t="n">
        <v>0.916859122401848</v>
      </c>
    </row>
    <row r="30">
      <c r="B30" t="s">
        <v>58</v>
      </c>
      <c r="C30" t="s">
        <v>59</v>
      </c>
      <c r="D30" t="s">
        <v>119</v>
      </c>
      <c r="E30" t="s">
        <v>126</v>
      </c>
      <c r="F30" t="n">
        <v>661</v>
      </c>
      <c r="G30" t="n">
        <v>623</v>
      </c>
      <c r="H30" t="n">
        <v>38</v>
      </c>
      <c r="I30" s="3" t="n">
        <v>0.942511346444781</v>
      </c>
    </row>
    <row r="31">
      <c r="B31" t="s">
        <v>60</v>
      </c>
      <c r="C31" t="s">
        <v>61</v>
      </c>
      <c r="D31" t="s">
        <v>119</v>
      </c>
      <c r="E31" t="s">
        <v>126</v>
      </c>
      <c r="F31" t="n">
        <v>959</v>
      </c>
      <c r="G31" t="n">
        <v>854</v>
      </c>
      <c r="H31" t="n">
        <v>105</v>
      </c>
      <c r="I31" s="3" t="n">
        <v>0.89051094890511</v>
      </c>
    </row>
    <row r="32">
      <c r="B32" t="s">
        <v>62</v>
      </c>
      <c r="C32" t="s">
        <v>63</v>
      </c>
      <c r="D32" t="s">
        <v>119</v>
      </c>
      <c r="E32" t="s">
        <v>126</v>
      </c>
      <c r="F32" t="n">
        <v>982</v>
      </c>
      <c r="G32" t="n">
        <v>942</v>
      </c>
      <c r="H32" t="n">
        <v>40</v>
      </c>
      <c r="I32" s="3" t="n">
        <v>0.959266802443992</v>
      </c>
    </row>
    <row r="33">
      <c r="B33" t="s">
        <v>64</v>
      </c>
      <c r="C33" t="s">
        <v>65</v>
      </c>
      <c r="D33" t="s">
        <v>119</v>
      </c>
      <c r="E33" t="s">
        <v>126</v>
      </c>
      <c r="F33" t="n">
        <v>979</v>
      </c>
      <c r="G33" t="n">
        <v>847</v>
      </c>
      <c r="H33" t="n">
        <v>132</v>
      </c>
      <c r="I33" s="3" t="n">
        <v>0.865168539325843</v>
      </c>
    </row>
    <row r="34">
      <c r="B34" t="s">
        <v>66</v>
      </c>
      <c r="C34" t="s">
        <v>67</v>
      </c>
      <c r="D34" t="s">
        <v>119</v>
      </c>
      <c r="E34" t="s">
        <v>126</v>
      </c>
      <c r="F34" t="n">
        <v>489</v>
      </c>
      <c r="G34" t="n">
        <v>425</v>
      </c>
      <c r="H34" t="n">
        <v>64</v>
      </c>
      <c r="I34" s="3" t="n">
        <v>0.869120654396728</v>
      </c>
    </row>
    <row r="35">
      <c r="B35" t="s">
        <v>68</v>
      </c>
      <c r="C35" t="s">
        <v>69</v>
      </c>
      <c r="D35" t="s">
        <v>119</v>
      </c>
      <c r="E35" t="s">
        <v>126</v>
      </c>
      <c r="F35" t="n">
        <v>455</v>
      </c>
      <c r="G35" t="n">
        <v>390</v>
      </c>
      <c r="H35" t="n">
        <v>65</v>
      </c>
      <c r="I35" s="3" t="n">
        <v>0.857142857142857</v>
      </c>
    </row>
    <row r="36">
      <c r="B36" t="s">
        <v>70</v>
      </c>
      <c r="C36" t="s">
        <v>71</v>
      </c>
      <c r="D36" t="s">
        <v>119</v>
      </c>
      <c r="E36" t="s">
        <v>126</v>
      </c>
      <c r="F36" t="n">
        <v>483</v>
      </c>
      <c r="G36" t="n">
        <v>404</v>
      </c>
      <c r="H36" t="n">
        <v>79</v>
      </c>
      <c r="I36" s="3" t="n">
        <v>0.836438923395445</v>
      </c>
    </row>
    <row r="37">
      <c r="B37" t="s">
        <v>72</v>
      </c>
      <c r="C37" t="s">
        <v>73</v>
      </c>
      <c r="D37" t="s">
        <v>119</v>
      </c>
      <c r="E37" t="s">
        <v>126</v>
      </c>
      <c r="F37" t="n">
        <v>542</v>
      </c>
      <c r="G37" t="n">
        <v>498</v>
      </c>
      <c r="H37" t="n">
        <v>44</v>
      </c>
      <c r="I37" s="3" t="n">
        <v>0.918819188191882</v>
      </c>
    </row>
    <row r="38">
      <c r="B38" t="s">
        <v>74</v>
      </c>
      <c r="C38" t="s">
        <v>75</v>
      </c>
      <c r="D38" t="s">
        <v>119</v>
      </c>
      <c r="E38" t="s">
        <v>126</v>
      </c>
      <c r="F38" t="n">
        <v>467</v>
      </c>
      <c r="G38" t="n">
        <v>441</v>
      </c>
      <c r="H38" t="n">
        <v>26</v>
      </c>
      <c r="I38" s="3" t="n">
        <v>0.944325481798715</v>
      </c>
    </row>
    <row r="39">
      <c r="B39" t="s">
        <v>76</v>
      </c>
      <c r="C39" t="s">
        <v>77</v>
      </c>
      <c r="D39" t="s">
        <v>119</v>
      </c>
      <c r="E39" t="s">
        <v>126</v>
      </c>
      <c r="F39" t="n">
        <v>1665</v>
      </c>
      <c r="G39" t="n">
        <v>1485</v>
      </c>
      <c r="H39" t="n">
        <v>180</v>
      </c>
      <c r="I39" s="3" t="n">
        <v>0.891891891891892</v>
      </c>
    </row>
    <row r="40">
      <c r="B40" t="s">
        <v>78</v>
      </c>
      <c r="C40" t="s">
        <v>79</v>
      </c>
      <c r="D40" t="s">
        <v>119</v>
      </c>
      <c r="E40" t="s">
        <v>126</v>
      </c>
      <c r="F40" t="n">
        <v>499</v>
      </c>
      <c r="G40" t="n">
        <v>473</v>
      </c>
      <c r="H40" t="n">
        <v>26</v>
      </c>
      <c r="I40" s="3" t="n">
        <v>0.947895791583166</v>
      </c>
    </row>
    <row r="41">
      <c r="B41" t="s">
        <v>80</v>
      </c>
      <c r="C41" t="s">
        <v>81</v>
      </c>
      <c r="D41" t="s">
        <v>119</v>
      </c>
      <c r="E41" t="s">
        <v>126</v>
      </c>
      <c r="F41" t="n">
        <v>713</v>
      </c>
      <c r="G41" t="n">
        <v>673</v>
      </c>
      <c r="H41" t="n">
        <v>40</v>
      </c>
      <c r="I41" s="3" t="n">
        <v>0.943899018232819</v>
      </c>
    </row>
    <row r="42">
      <c r="B42" t="s">
        <v>82</v>
      </c>
      <c r="C42" t="s">
        <v>83</v>
      </c>
      <c r="D42" t="s">
        <v>119</v>
      </c>
      <c r="E42" t="s">
        <v>126</v>
      </c>
      <c r="F42" t="n">
        <v>365</v>
      </c>
      <c r="G42" t="n">
        <v>318</v>
      </c>
      <c r="H42" t="n">
        <v>47</v>
      </c>
      <c r="I42" s="3" t="n">
        <v>0.871232876712329</v>
      </c>
    </row>
    <row r="43">
      <c r="B43" t="s">
        <v>84</v>
      </c>
      <c r="C43" t="s">
        <v>85</v>
      </c>
      <c r="D43" t="s">
        <v>119</v>
      </c>
      <c r="E43" t="s">
        <v>126</v>
      </c>
      <c r="F43" t="n">
        <v>591</v>
      </c>
      <c r="G43" t="n">
        <v>513</v>
      </c>
      <c r="H43" t="n">
        <v>78</v>
      </c>
      <c r="I43" s="3" t="n">
        <v>0.868020304568528</v>
      </c>
    </row>
    <row r="44">
      <c r="B44" t="s">
        <v>86</v>
      </c>
      <c r="C44" t="s">
        <v>87</v>
      </c>
      <c r="D44" t="s">
        <v>119</v>
      </c>
      <c r="E44" t="s">
        <v>126</v>
      </c>
      <c r="F44" t="n">
        <v>295</v>
      </c>
      <c r="G44" t="n">
        <v>248</v>
      </c>
      <c r="H44" t="n">
        <v>47</v>
      </c>
      <c r="I44" s="3" t="n">
        <v>0.840677966101695</v>
      </c>
    </row>
    <row r="45">
      <c r="B45" t="s">
        <v>88</v>
      </c>
      <c r="C45" t="s">
        <v>89</v>
      </c>
      <c r="D45" t="s">
        <v>119</v>
      </c>
      <c r="E45" t="s">
        <v>126</v>
      </c>
      <c r="F45" t="n">
        <v>381</v>
      </c>
      <c r="G45" t="n">
        <v>350</v>
      </c>
      <c r="H45" t="n">
        <v>31</v>
      </c>
      <c r="I45" s="3" t="n">
        <v>0.918635170603675</v>
      </c>
    </row>
    <row r="46">
      <c r="B46" t="s">
        <v>90</v>
      </c>
      <c r="C46" t="s">
        <v>91</v>
      </c>
      <c r="D46" t="s">
        <v>119</v>
      </c>
      <c r="E46" t="s">
        <v>126</v>
      </c>
      <c r="F46" t="n">
        <v>665</v>
      </c>
      <c r="G46" t="n">
        <v>628</v>
      </c>
      <c r="H46" t="n">
        <v>37</v>
      </c>
      <c r="I46" s="3" t="n">
        <v>0.944360902255639</v>
      </c>
    </row>
    <row r="47">
      <c r="B47" t="s">
        <v>92</v>
      </c>
      <c r="C47" t="s">
        <v>93</v>
      </c>
      <c r="D47" t="s">
        <v>119</v>
      </c>
      <c r="E47" t="s">
        <v>126</v>
      </c>
      <c r="F47" t="n">
        <v>600</v>
      </c>
      <c r="G47" t="n">
        <v>567</v>
      </c>
      <c r="H47" t="n">
        <v>33</v>
      </c>
      <c r="I47" s="3" t="n">
        <v>0.945</v>
      </c>
    </row>
    <row r="48">
      <c r="B48" t="s">
        <v>94</v>
      </c>
      <c r="C48" t="s">
        <v>95</v>
      </c>
      <c r="D48" t="s">
        <v>119</v>
      </c>
      <c r="E48" t="s">
        <v>126</v>
      </c>
      <c r="F48" t="n">
        <v>720</v>
      </c>
      <c r="G48" t="n">
        <v>625</v>
      </c>
      <c r="H48" t="n">
        <v>95</v>
      </c>
      <c r="I48" s="3" t="n">
        <v>0.868055555555556</v>
      </c>
    </row>
    <row r="49">
      <c r="B49" t="s">
        <v>96</v>
      </c>
      <c r="C49" t="s">
        <v>97</v>
      </c>
      <c r="D49" t="s">
        <v>119</v>
      </c>
      <c r="E49" t="s">
        <v>126</v>
      </c>
      <c r="F49" t="n">
        <v>635</v>
      </c>
      <c r="G49" t="n">
        <v>529</v>
      </c>
      <c r="H49" t="n">
        <v>106</v>
      </c>
      <c r="I49" s="3" t="n">
        <v>0.833070866141732</v>
      </c>
    </row>
    <row r="50">
      <c r="B50" t="s">
        <v>98</v>
      </c>
      <c r="C50" t="s">
        <v>99</v>
      </c>
      <c r="D50" t="s">
        <v>119</v>
      </c>
      <c r="E50" t="s">
        <v>126</v>
      </c>
      <c r="F50" t="n">
        <v>617</v>
      </c>
      <c r="G50" t="n">
        <v>578</v>
      </c>
      <c r="H50" t="n">
        <v>39</v>
      </c>
      <c r="I50" s="3" t="n">
        <v>0.936790923824959</v>
      </c>
    </row>
    <row r="51">
      <c r="B51" t="s">
        <v>100</v>
      </c>
      <c r="C51" t="s">
        <v>101</v>
      </c>
      <c r="D51" t="s">
        <v>119</v>
      </c>
      <c r="E51" t="s">
        <v>126</v>
      </c>
      <c r="F51" t="n">
        <v>544</v>
      </c>
      <c r="G51" t="n">
        <v>527</v>
      </c>
      <c r="H51" t="n">
        <v>17</v>
      </c>
      <c r="I51" s="3" t="n">
        <v>0.96875</v>
      </c>
    </row>
    <row r="52">
      <c r="B52" t="s">
        <v>102</v>
      </c>
      <c r="C52" t="s">
        <v>103</v>
      </c>
      <c r="D52" t="s">
        <v>119</v>
      </c>
      <c r="E52" t="s">
        <v>126</v>
      </c>
      <c r="F52" t="n">
        <v>1053</v>
      </c>
      <c r="G52" t="n">
        <v>981</v>
      </c>
      <c r="H52" t="n">
        <v>72</v>
      </c>
      <c r="I52" s="3" t="n">
        <v>0.931623931623932</v>
      </c>
    </row>
    <row r="53">
      <c r="B53" t="s">
        <v>104</v>
      </c>
      <c r="C53" t="s">
        <v>105</v>
      </c>
      <c r="D53" t="s">
        <v>119</v>
      </c>
      <c r="E53" t="s">
        <v>126</v>
      </c>
      <c r="F53" t="n">
        <v>1187</v>
      </c>
      <c r="G53" t="n">
        <v>1113</v>
      </c>
      <c r="H53" t="n">
        <v>74</v>
      </c>
      <c r="I53" s="3" t="n">
        <v>0.937657961246841</v>
      </c>
    </row>
    <row r="54">
      <c r="B54" t="s">
        <v>108</v>
      </c>
      <c r="C54" t="s">
        <v>109</v>
      </c>
      <c r="D54" t="s">
        <v>119</v>
      </c>
      <c r="E54" t="s">
        <v>126</v>
      </c>
      <c r="F54" t="n">
        <v>3</v>
      </c>
      <c r="G54" t="n">
        <v>3</v>
      </c>
      <c r="H54" t="n">
        <v>0</v>
      </c>
      <c r="I54" s="3" t="n">
        <v>1</v>
      </c>
    </row>
    <row r="55">
      <c r="B55" t="s">
        <v>110</v>
      </c>
      <c r="C55" t="s">
        <v>111</v>
      </c>
      <c r="D55" t="s">
        <v>119</v>
      </c>
      <c r="E55" t="s">
        <v>126</v>
      </c>
      <c r="F55" t="n">
        <v>1</v>
      </c>
      <c r="G55" t="n">
        <v>1</v>
      </c>
      <c r="H55" t="n">
        <v>0</v>
      </c>
      <c r="I55" s="3" t="n">
        <v>1</v>
      </c>
    </row>
    <row r="56">
      <c r="B56" t="s">
        <v>114</v>
      </c>
      <c r="C56" t="s">
        <v>114</v>
      </c>
      <c r="D56" t="s">
        <v>119</v>
      </c>
      <c r="E56" t="s">
        <v>126</v>
      </c>
      <c r="F56" t="n">
        <v>235</v>
      </c>
      <c r="G56" t="n">
        <v>217</v>
      </c>
      <c r="H56" t="n">
        <v>18</v>
      </c>
      <c r="I56" s="3" t="n">
        <v>0.923404255319149</v>
      </c>
    </row>
    <row r="57">
      <c r="I57" s="3"/>
    </row>
  </sheetData>
  <pageMargins left="0.7" right="0.7" top="0.75" bottom="0.75" header="0.3" footer="0.3"/>
  <pageSetup paperSize="9" orientation="portrait" horizontalDpi="300" verticalDpi="300" r:id="rId2"/>
  <tableParts count="1">
    <tablePart r:id="rId8"/>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C1FFC1"/>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138</v>
      </c>
    </row>
    <row r="2">
      <c r="A2" t="s">
        <v>1</v>
      </c>
    </row>
    <row r="3">
      <c r="A3" t="s">
        <v>118</v>
      </c>
    </row>
    <row r="4">
      <c r="A4" t="s">
        <v>3</v>
      </c>
    </row>
    <row r="6">
      <c r="A6" s="4" t="s">
        <v>119</v>
      </c>
    </row>
    <row r="7">
      <c r="F7" s="2" t="s">
        <v>120</v>
      </c>
      <c r="G7" s="2"/>
      <c r="H7" s="2"/>
      <c r="I7" s="2" t="s">
        <v>5</v>
      </c>
    </row>
    <row r="8">
      <c r="B8" s="2" t="s">
        <v>6</v>
      </c>
      <c r="C8" s="2" t="s">
        <v>7</v>
      </c>
      <c r="D8" s="2" t="s">
        <v>121</v>
      </c>
      <c r="E8" s="2" t="s">
        <v>134</v>
      </c>
      <c r="F8" s="2" t="s">
        <v>9</v>
      </c>
      <c r="G8" s="2" t="s">
        <v>130</v>
      </c>
      <c r="H8" s="2" t="s">
        <v>131</v>
      </c>
      <c r="I8" s="2" t="s">
        <v>132</v>
      </c>
    </row>
    <row r="9">
      <c r="B9" t="s">
        <v>18</v>
      </c>
      <c r="C9" t="s">
        <v>19</v>
      </c>
      <c r="D9" t="s">
        <v>119</v>
      </c>
      <c r="E9" t="s">
        <v>139</v>
      </c>
      <c r="F9" t="n">
        <v>1</v>
      </c>
      <c r="G9" t="n">
        <v>1</v>
      </c>
      <c r="H9" t="n">
        <v>0</v>
      </c>
      <c r="I9" s="3" t="n">
        <v>1</v>
      </c>
    </row>
    <row r="10">
      <c r="B10" t="s">
        <v>20</v>
      </c>
      <c r="C10" t="s">
        <v>21</v>
      </c>
      <c r="D10" t="s">
        <v>119</v>
      </c>
      <c r="E10" t="s">
        <v>139</v>
      </c>
      <c r="F10" t="n">
        <v>2</v>
      </c>
      <c r="G10" t="n">
        <v>1</v>
      </c>
      <c r="H10" t="n">
        <v>1</v>
      </c>
      <c r="I10" s="3" t="n">
        <v>0.5</v>
      </c>
    </row>
    <row r="11">
      <c r="B11" t="s">
        <v>22</v>
      </c>
      <c r="C11" t="s">
        <v>23</v>
      </c>
      <c r="D11" t="s">
        <v>119</v>
      </c>
      <c r="E11" t="s">
        <v>139</v>
      </c>
      <c r="F11" t="n">
        <v>91</v>
      </c>
      <c r="G11" t="n">
        <v>77</v>
      </c>
      <c r="H11" t="n">
        <v>14</v>
      </c>
      <c r="I11" s="3" t="n">
        <v>0.846153846153846</v>
      </c>
    </row>
    <row r="12">
      <c r="B12" t="s">
        <v>24</v>
      </c>
      <c r="C12" t="s">
        <v>25</v>
      </c>
      <c r="D12" t="s">
        <v>119</v>
      </c>
      <c r="E12" t="s">
        <v>139</v>
      </c>
      <c r="F12" t="n">
        <v>60</v>
      </c>
      <c r="G12" t="n">
        <v>46</v>
      </c>
      <c r="H12" t="n">
        <v>14</v>
      </c>
      <c r="I12" s="3" t="n">
        <v>0.766666666666667</v>
      </c>
    </row>
    <row r="13">
      <c r="B13" t="s">
        <v>26</v>
      </c>
      <c r="C13" t="s">
        <v>27</v>
      </c>
      <c r="D13" t="s">
        <v>119</v>
      </c>
      <c r="E13" t="s">
        <v>139</v>
      </c>
      <c r="F13" t="n">
        <v>74</v>
      </c>
      <c r="G13" t="n">
        <v>50</v>
      </c>
      <c r="H13" t="n">
        <v>24</v>
      </c>
      <c r="I13" s="3" t="n">
        <v>0.675675675675676</v>
      </c>
    </row>
    <row r="14">
      <c r="B14" t="s">
        <v>28</v>
      </c>
      <c r="C14" t="s">
        <v>29</v>
      </c>
      <c r="D14" t="s">
        <v>119</v>
      </c>
      <c r="E14" t="s">
        <v>139</v>
      </c>
      <c r="F14" t="n">
        <v>94</v>
      </c>
      <c r="G14" t="n">
        <v>74</v>
      </c>
      <c r="H14" t="n">
        <v>20</v>
      </c>
      <c r="I14" s="3" t="n">
        <v>0.787234042553192</v>
      </c>
    </row>
    <row r="15">
      <c r="B15" t="s">
        <v>30</v>
      </c>
      <c r="C15" t="s">
        <v>31</v>
      </c>
      <c r="D15" t="s">
        <v>119</v>
      </c>
      <c r="E15" t="s">
        <v>139</v>
      </c>
      <c r="F15" t="n">
        <v>108</v>
      </c>
      <c r="G15" t="n">
        <v>70</v>
      </c>
      <c r="H15" t="n">
        <v>38</v>
      </c>
      <c r="I15" s="3" t="n">
        <v>0.648148148148148</v>
      </c>
    </row>
    <row r="16">
      <c r="B16" t="s">
        <v>32</v>
      </c>
      <c r="C16" t="s">
        <v>33</v>
      </c>
      <c r="D16" t="s">
        <v>119</v>
      </c>
      <c r="E16" t="s">
        <v>139</v>
      </c>
      <c r="F16" t="n">
        <v>146</v>
      </c>
      <c r="G16" t="n">
        <v>123</v>
      </c>
      <c r="H16" t="n">
        <v>23</v>
      </c>
      <c r="I16" s="3" t="n">
        <v>0.842465753424658</v>
      </c>
    </row>
    <row r="17">
      <c r="B17" t="s">
        <v>34</v>
      </c>
      <c r="C17" t="s">
        <v>35</v>
      </c>
      <c r="D17" t="s">
        <v>119</v>
      </c>
      <c r="E17" t="s">
        <v>139</v>
      </c>
      <c r="F17" t="n">
        <v>54</v>
      </c>
      <c r="G17" t="n">
        <v>43</v>
      </c>
      <c r="H17" t="n">
        <v>11</v>
      </c>
      <c r="I17" s="3" t="n">
        <v>0.796296296296296</v>
      </c>
    </row>
    <row r="18">
      <c r="B18" t="s">
        <v>36</v>
      </c>
      <c r="C18" t="s">
        <v>37</v>
      </c>
      <c r="D18" t="s">
        <v>119</v>
      </c>
      <c r="E18" t="s">
        <v>139</v>
      </c>
      <c r="F18" t="n">
        <v>278</v>
      </c>
      <c r="G18" t="n">
        <v>250</v>
      </c>
      <c r="H18" t="n">
        <v>28</v>
      </c>
      <c r="I18" s="3" t="n">
        <v>0.899280575539568</v>
      </c>
    </row>
    <row r="19">
      <c r="B19" t="s">
        <v>38</v>
      </c>
      <c r="C19" t="s">
        <v>39</v>
      </c>
      <c r="D19" t="s">
        <v>119</v>
      </c>
      <c r="E19" t="s">
        <v>139</v>
      </c>
      <c r="F19" t="n">
        <v>94</v>
      </c>
      <c r="G19" t="n">
        <v>77</v>
      </c>
      <c r="H19" t="n">
        <v>17</v>
      </c>
      <c r="I19" s="3" t="n">
        <v>0.819148936170213</v>
      </c>
    </row>
    <row r="20">
      <c r="B20" t="s">
        <v>40</v>
      </c>
      <c r="C20" t="s">
        <v>41</v>
      </c>
      <c r="D20" t="s">
        <v>119</v>
      </c>
      <c r="E20" t="s">
        <v>139</v>
      </c>
      <c r="F20" t="n">
        <v>63</v>
      </c>
      <c r="G20" t="n">
        <v>58</v>
      </c>
      <c r="H20" t="n">
        <v>5</v>
      </c>
      <c r="I20" s="3" t="n">
        <v>0.920634920634921</v>
      </c>
    </row>
    <row r="21">
      <c r="B21" t="s">
        <v>42</v>
      </c>
      <c r="C21" t="s">
        <v>43</v>
      </c>
      <c r="D21" t="s">
        <v>119</v>
      </c>
      <c r="E21" t="s">
        <v>139</v>
      </c>
      <c r="F21" t="n">
        <v>93</v>
      </c>
      <c r="G21" t="n">
        <v>62</v>
      </c>
      <c r="H21" t="n">
        <v>31</v>
      </c>
      <c r="I21" s="3" t="n">
        <v>0.666666666666667</v>
      </c>
    </row>
    <row r="22">
      <c r="B22" t="s">
        <v>44</v>
      </c>
      <c r="C22" t="s">
        <v>45</v>
      </c>
      <c r="D22" t="s">
        <v>119</v>
      </c>
      <c r="E22" t="s">
        <v>139</v>
      </c>
      <c r="F22" t="n">
        <v>165</v>
      </c>
      <c r="G22" t="n">
        <v>134</v>
      </c>
      <c r="H22" t="n">
        <v>31</v>
      </c>
      <c r="I22" s="3" t="n">
        <v>0.812121212121212</v>
      </c>
    </row>
    <row r="23">
      <c r="B23" t="s">
        <v>46</v>
      </c>
      <c r="C23" t="s">
        <v>47</v>
      </c>
      <c r="D23" t="s">
        <v>119</v>
      </c>
      <c r="E23" t="s">
        <v>139</v>
      </c>
      <c r="F23" t="n">
        <v>107</v>
      </c>
      <c r="G23" t="n">
        <v>100</v>
      </c>
      <c r="H23" t="n">
        <v>7</v>
      </c>
      <c r="I23" s="3" t="n">
        <v>0.934579439252336</v>
      </c>
    </row>
    <row r="24">
      <c r="B24" t="s">
        <v>48</v>
      </c>
      <c r="C24" t="s">
        <v>49</v>
      </c>
      <c r="D24" t="s">
        <v>119</v>
      </c>
      <c r="E24" t="s">
        <v>139</v>
      </c>
      <c r="F24" t="n">
        <v>54</v>
      </c>
      <c r="G24" t="n">
        <v>48</v>
      </c>
      <c r="H24" t="n">
        <v>6</v>
      </c>
      <c r="I24" s="3" t="n">
        <v>0.888888888888889</v>
      </c>
    </row>
    <row r="25">
      <c r="B25" t="s">
        <v>50</v>
      </c>
      <c r="C25" t="s">
        <v>51</v>
      </c>
      <c r="D25" t="s">
        <v>119</v>
      </c>
      <c r="E25" t="s">
        <v>139</v>
      </c>
      <c r="F25" t="n">
        <v>73</v>
      </c>
      <c r="G25" t="n">
        <v>60</v>
      </c>
      <c r="H25" t="n">
        <v>13</v>
      </c>
      <c r="I25" s="3" t="n">
        <v>0.821917808219178</v>
      </c>
    </row>
    <row r="26">
      <c r="B26" t="s">
        <v>52</v>
      </c>
      <c r="C26" t="s">
        <v>53</v>
      </c>
      <c r="D26" t="s">
        <v>119</v>
      </c>
      <c r="E26" t="s">
        <v>139</v>
      </c>
      <c r="F26" t="n">
        <v>149</v>
      </c>
      <c r="G26" t="n">
        <v>144</v>
      </c>
      <c r="H26" t="n">
        <v>5</v>
      </c>
      <c r="I26" s="3" t="n">
        <v>0.966442953020134</v>
      </c>
    </row>
    <row r="27">
      <c r="B27" t="s">
        <v>54</v>
      </c>
      <c r="C27" t="s">
        <v>55</v>
      </c>
      <c r="D27" t="s">
        <v>119</v>
      </c>
      <c r="E27" t="s">
        <v>139</v>
      </c>
      <c r="F27" t="n">
        <v>224</v>
      </c>
      <c r="G27" t="n">
        <v>192</v>
      </c>
      <c r="H27" t="n">
        <v>32</v>
      </c>
      <c r="I27" s="3" t="n">
        <v>0.857142857142857</v>
      </c>
    </row>
    <row r="28">
      <c r="B28" t="s">
        <v>56</v>
      </c>
      <c r="C28" t="s">
        <v>57</v>
      </c>
      <c r="D28" t="s">
        <v>119</v>
      </c>
      <c r="E28" t="s">
        <v>139</v>
      </c>
      <c r="F28" t="n">
        <v>39</v>
      </c>
      <c r="G28" t="n">
        <v>27</v>
      </c>
      <c r="H28" t="n">
        <v>12</v>
      </c>
      <c r="I28" s="3" t="n">
        <v>0.692307692307692</v>
      </c>
    </row>
    <row r="29">
      <c r="B29" t="s">
        <v>58</v>
      </c>
      <c r="C29" t="s">
        <v>59</v>
      </c>
      <c r="D29" t="s">
        <v>119</v>
      </c>
      <c r="E29" t="s">
        <v>139</v>
      </c>
      <c r="F29" t="n">
        <v>107</v>
      </c>
      <c r="G29" t="n">
        <v>88</v>
      </c>
      <c r="H29" t="n">
        <v>19</v>
      </c>
      <c r="I29" s="3" t="n">
        <v>0.822429906542056</v>
      </c>
    </row>
    <row r="30">
      <c r="B30" t="s">
        <v>60</v>
      </c>
      <c r="C30" t="s">
        <v>61</v>
      </c>
      <c r="D30" t="s">
        <v>119</v>
      </c>
      <c r="E30" t="s">
        <v>139</v>
      </c>
      <c r="F30" t="n">
        <v>186</v>
      </c>
      <c r="G30" t="n">
        <v>147</v>
      </c>
      <c r="H30" t="n">
        <v>39</v>
      </c>
      <c r="I30" s="3" t="n">
        <v>0.790322580645161</v>
      </c>
    </row>
    <row r="31">
      <c r="B31" t="s">
        <v>62</v>
      </c>
      <c r="C31" t="s">
        <v>63</v>
      </c>
      <c r="D31" t="s">
        <v>119</v>
      </c>
      <c r="E31" t="s">
        <v>139</v>
      </c>
      <c r="F31" t="n">
        <v>208</v>
      </c>
      <c r="G31" t="n">
        <v>181</v>
      </c>
      <c r="H31" t="n">
        <v>27</v>
      </c>
      <c r="I31" s="3" t="n">
        <v>0.870192307692308</v>
      </c>
    </row>
    <row r="32">
      <c r="B32" t="s">
        <v>64</v>
      </c>
      <c r="C32" t="s">
        <v>65</v>
      </c>
      <c r="D32" t="s">
        <v>119</v>
      </c>
      <c r="E32" t="s">
        <v>139</v>
      </c>
      <c r="F32" t="n">
        <v>162</v>
      </c>
      <c r="G32" t="n">
        <v>108</v>
      </c>
      <c r="H32" t="n">
        <v>54</v>
      </c>
      <c r="I32" s="3" t="n">
        <v>0.666666666666667</v>
      </c>
    </row>
    <row r="33">
      <c r="B33" t="s">
        <v>66</v>
      </c>
      <c r="C33" t="s">
        <v>67</v>
      </c>
      <c r="D33" t="s">
        <v>119</v>
      </c>
      <c r="E33" t="s">
        <v>139</v>
      </c>
      <c r="F33" t="n">
        <v>94</v>
      </c>
      <c r="G33" t="n">
        <v>67</v>
      </c>
      <c r="H33" t="n">
        <v>27</v>
      </c>
      <c r="I33" s="3" t="n">
        <v>0.712765957446808</v>
      </c>
    </row>
    <row r="34">
      <c r="B34" t="s">
        <v>68</v>
      </c>
      <c r="C34" t="s">
        <v>69</v>
      </c>
      <c r="D34" t="s">
        <v>119</v>
      </c>
      <c r="E34" t="s">
        <v>139</v>
      </c>
      <c r="F34" t="n">
        <v>61</v>
      </c>
      <c r="G34" t="n">
        <v>41</v>
      </c>
      <c r="H34" t="n">
        <v>20</v>
      </c>
      <c r="I34" s="3" t="n">
        <v>0.672131147540984</v>
      </c>
    </row>
    <row r="35">
      <c r="B35" t="s">
        <v>70</v>
      </c>
      <c r="C35" t="s">
        <v>71</v>
      </c>
      <c r="D35" t="s">
        <v>119</v>
      </c>
      <c r="E35" t="s">
        <v>139</v>
      </c>
      <c r="F35" t="n">
        <v>74</v>
      </c>
      <c r="G35" t="n">
        <v>54</v>
      </c>
      <c r="H35" t="n">
        <v>20</v>
      </c>
      <c r="I35" s="3" t="n">
        <v>0.72972972972973</v>
      </c>
    </row>
    <row r="36">
      <c r="B36" t="s">
        <v>72</v>
      </c>
      <c r="C36" t="s">
        <v>73</v>
      </c>
      <c r="D36" t="s">
        <v>119</v>
      </c>
      <c r="E36" t="s">
        <v>139</v>
      </c>
      <c r="F36" t="n">
        <v>76</v>
      </c>
      <c r="G36" t="n">
        <v>59</v>
      </c>
      <c r="H36" t="n">
        <v>17</v>
      </c>
      <c r="I36" s="3" t="n">
        <v>0.776315789473684</v>
      </c>
    </row>
    <row r="37">
      <c r="B37" t="s">
        <v>74</v>
      </c>
      <c r="C37" t="s">
        <v>75</v>
      </c>
      <c r="D37" t="s">
        <v>119</v>
      </c>
      <c r="E37" t="s">
        <v>139</v>
      </c>
      <c r="F37" t="n">
        <v>61</v>
      </c>
      <c r="G37" t="n">
        <v>53</v>
      </c>
      <c r="H37" t="n">
        <v>8</v>
      </c>
      <c r="I37" s="3" t="n">
        <v>0.868852459016393</v>
      </c>
    </row>
    <row r="38">
      <c r="B38" t="s">
        <v>76</v>
      </c>
      <c r="C38" t="s">
        <v>77</v>
      </c>
      <c r="D38" t="s">
        <v>119</v>
      </c>
      <c r="E38" t="s">
        <v>139</v>
      </c>
      <c r="F38" t="n">
        <v>239</v>
      </c>
      <c r="G38" t="n">
        <v>176</v>
      </c>
      <c r="H38" t="n">
        <v>63</v>
      </c>
      <c r="I38" s="3" t="n">
        <v>0.736401673640167</v>
      </c>
    </row>
    <row r="39">
      <c r="B39" t="s">
        <v>78</v>
      </c>
      <c r="C39" t="s">
        <v>79</v>
      </c>
      <c r="D39" t="s">
        <v>119</v>
      </c>
      <c r="E39" t="s">
        <v>139</v>
      </c>
      <c r="F39" t="n">
        <v>84</v>
      </c>
      <c r="G39" t="n">
        <v>74</v>
      </c>
      <c r="H39" t="n">
        <v>10</v>
      </c>
      <c r="I39" s="3" t="n">
        <v>0.880952380952381</v>
      </c>
    </row>
    <row r="40">
      <c r="B40" t="s">
        <v>80</v>
      </c>
      <c r="C40" t="s">
        <v>81</v>
      </c>
      <c r="D40" t="s">
        <v>119</v>
      </c>
      <c r="E40" t="s">
        <v>139</v>
      </c>
      <c r="F40" t="n">
        <v>98</v>
      </c>
      <c r="G40" t="n">
        <v>85</v>
      </c>
      <c r="H40" t="n">
        <v>13</v>
      </c>
      <c r="I40" s="3" t="n">
        <v>0.86734693877551</v>
      </c>
    </row>
    <row r="41">
      <c r="B41" t="s">
        <v>82</v>
      </c>
      <c r="C41" t="s">
        <v>83</v>
      </c>
      <c r="D41" t="s">
        <v>119</v>
      </c>
      <c r="E41" t="s">
        <v>139</v>
      </c>
      <c r="F41" t="n">
        <v>46</v>
      </c>
      <c r="G41" t="n">
        <v>34</v>
      </c>
      <c r="H41" t="n">
        <v>12</v>
      </c>
      <c r="I41" s="3" t="n">
        <v>0.739130434782609</v>
      </c>
    </row>
    <row r="42">
      <c r="B42" t="s">
        <v>84</v>
      </c>
      <c r="C42" t="s">
        <v>85</v>
      </c>
      <c r="D42" t="s">
        <v>119</v>
      </c>
      <c r="E42" t="s">
        <v>139</v>
      </c>
      <c r="F42" t="n">
        <v>68</v>
      </c>
      <c r="G42" t="n">
        <v>48</v>
      </c>
      <c r="H42" t="n">
        <v>20</v>
      </c>
      <c r="I42" s="3" t="n">
        <v>0.705882352941177</v>
      </c>
    </row>
    <row r="43">
      <c r="B43" t="s">
        <v>86</v>
      </c>
      <c r="C43" t="s">
        <v>87</v>
      </c>
      <c r="D43" t="s">
        <v>119</v>
      </c>
      <c r="E43" t="s">
        <v>139</v>
      </c>
      <c r="F43" t="n">
        <v>40</v>
      </c>
      <c r="G43" t="n">
        <v>33</v>
      </c>
      <c r="H43" t="n">
        <v>7</v>
      </c>
      <c r="I43" s="3" t="n">
        <v>0.825</v>
      </c>
    </row>
    <row r="44">
      <c r="B44" t="s">
        <v>88</v>
      </c>
      <c r="C44" t="s">
        <v>89</v>
      </c>
      <c r="D44" t="s">
        <v>119</v>
      </c>
      <c r="E44" t="s">
        <v>139</v>
      </c>
      <c r="F44" t="n">
        <v>72</v>
      </c>
      <c r="G44" t="n">
        <v>55</v>
      </c>
      <c r="H44" t="n">
        <v>17</v>
      </c>
      <c r="I44" s="3" t="n">
        <v>0.763888888888889</v>
      </c>
    </row>
    <row r="45">
      <c r="B45" t="s">
        <v>90</v>
      </c>
      <c r="C45" t="s">
        <v>91</v>
      </c>
      <c r="D45" t="s">
        <v>119</v>
      </c>
      <c r="E45" t="s">
        <v>139</v>
      </c>
      <c r="F45" t="n">
        <v>112</v>
      </c>
      <c r="G45" t="n">
        <v>91</v>
      </c>
      <c r="H45" t="n">
        <v>21</v>
      </c>
      <c r="I45" s="3" t="n">
        <v>0.8125</v>
      </c>
    </row>
    <row r="46">
      <c r="B46" t="s">
        <v>92</v>
      </c>
      <c r="C46" t="s">
        <v>93</v>
      </c>
      <c r="D46" t="s">
        <v>119</v>
      </c>
      <c r="E46" t="s">
        <v>139</v>
      </c>
      <c r="F46" t="n">
        <v>128</v>
      </c>
      <c r="G46" t="n">
        <v>113</v>
      </c>
      <c r="H46" t="n">
        <v>15</v>
      </c>
      <c r="I46" s="3" t="n">
        <v>0.8828125</v>
      </c>
    </row>
    <row r="47">
      <c r="B47" t="s">
        <v>94</v>
      </c>
      <c r="C47" t="s">
        <v>95</v>
      </c>
      <c r="D47" t="s">
        <v>119</v>
      </c>
      <c r="E47" t="s">
        <v>139</v>
      </c>
      <c r="F47" t="n">
        <v>117</v>
      </c>
      <c r="G47" t="n">
        <v>79</v>
      </c>
      <c r="H47" t="n">
        <v>38</v>
      </c>
      <c r="I47" s="3" t="n">
        <v>0.675213675213675</v>
      </c>
    </row>
    <row r="48">
      <c r="B48" t="s">
        <v>96</v>
      </c>
      <c r="C48" t="s">
        <v>97</v>
      </c>
      <c r="D48" t="s">
        <v>119</v>
      </c>
      <c r="E48" t="s">
        <v>139</v>
      </c>
      <c r="F48" t="n">
        <v>118</v>
      </c>
      <c r="G48" t="n">
        <v>85</v>
      </c>
      <c r="H48" t="n">
        <v>33</v>
      </c>
      <c r="I48" s="3" t="n">
        <v>0.720338983050847</v>
      </c>
    </row>
    <row r="49">
      <c r="B49" t="s">
        <v>98</v>
      </c>
      <c r="C49" t="s">
        <v>99</v>
      </c>
      <c r="D49" t="s">
        <v>119</v>
      </c>
      <c r="E49" t="s">
        <v>139</v>
      </c>
      <c r="F49" t="n">
        <v>93</v>
      </c>
      <c r="G49" t="n">
        <v>67</v>
      </c>
      <c r="H49" t="n">
        <v>26</v>
      </c>
      <c r="I49" s="3" t="n">
        <v>0.720430107526882</v>
      </c>
    </row>
    <row r="50">
      <c r="B50" t="s">
        <v>100</v>
      </c>
      <c r="C50" t="s">
        <v>101</v>
      </c>
      <c r="D50" t="s">
        <v>119</v>
      </c>
      <c r="E50" t="s">
        <v>139</v>
      </c>
      <c r="F50" t="n">
        <v>85</v>
      </c>
      <c r="G50" t="n">
        <v>79</v>
      </c>
      <c r="H50" t="n">
        <v>6</v>
      </c>
      <c r="I50" s="3" t="n">
        <v>0.929411764705882</v>
      </c>
    </row>
    <row r="51">
      <c r="B51" t="s">
        <v>102</v>
      </c>
      <c r="C51" t="s">
        <v>103</v>
      </c>
      <c r="D51" t="s">
        <v>119</v>
      </c>
      <c r="E51" t="s">
        <v>139</v>
      </c>
      <c r="F51" t="n">
        <v>130</v>
      </c>
      <c r="G51" t="n">
        <v>99</v>
      </c>
      <c r="H51" t="n">
        <v>31</v>
      </c>
      <c r="I51" s="3" t="n">
        <v>0.761538461538461</v>
      </c>
    </row>
    <row r="52">
      <c r="B52" t="s">
        <v>104</v>
      </c>
      <c r="C52" t="s">
        <v>105</v>
      </c>
      <c r="D52" t="s">
        <v>119</v>
      </c>
      <c r="E52" t="s">
        <v>139</v>
      </c>
      <c r="F52" t="n">
        <v>262</v>
      </c>
      <c r="G52" t="n">
        <v>242</v>
      </c>
      <c r="H52" t="n">
        <v>20</v>
      </c>
      <c r="I52" s="3" t="n">
        <v>0.923664122137405</v>
      </c>
    </row>
    <row r="53">
      <c r="B53" t="s">
        <v>114</v>
      </c>
      <c r="C53" t="s">
        <v>114</v>
      </c>
      <c r="D53" t="s">
        <v>119</v>
      </c>
      <c r="E53" t="s">
        <v>139</v>
      </c>
      <c r="F53" t="n">
        <v>54</v>
      </c>
      <c r="G53" t="n">
        <v>42</v>
      </c>
      <c r="H53" t="n">
        <v>12</v>
      </c>
      <c r="I53" s="3" t="n">
        <v>0.777777777777778</v>
      </c>
    </row>
    <row r="54">
      <c r="I54" s="3"/>
    </row>
  </sheetData>
  <pageMargins left="0.7" right="0.7" top="0.75" bottom="0.75" header="0.3" footer="0.3"/>
  <pageSetup paperSize="9" orientation="portrait" horizontalDpi="300" verticalDpi="300" r:id="rId2"/>
  <tableParts count="1">
    <tablePart r:id="rId11"/>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C1FFC1"/>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133</v>
      </c>
    </row>
    <row r="2">
      <c r="A2" t="s">
        <v>1</v>
      </c>
    </row>
    <row r="3">
      <c r="A3" t="s">
        <v>118</v>
      </c>
    </row>
    <row r="4">
      <c r="A4" t="s">
        <v>3</v>
      </c>
    </row>
    <row r="6">
      <c r="A6" s="4" t="s">
        <v>119</v>
      </c>
    </row>
    <row r="7">
      <c r="F7" s="2" t="s">
        <v>120</v>
      </c>
      <c r="G7" s="2"/>
      <c r="H7" s="2"/>
      <c r="I7" s="2" t="s">
        <v>5</v>
      </c>
    </row>
    <row r="8">
      <c r="B8" s="2" t="s">
        <v>6</v>
      </c>
      <c r="C8" s="2" t="s">
        <v>7</v>
      </c>
      <c r="D8" s="2" t="s">
        <v>121</v>
      </c>
      <c r="E8" s="2" t="s">
        <v>134</v>
      </c>
      <c r="F8" s="2" t="s">
        <v>9</v>
      </c>
      <c r="G8" s="2" t="s">
        <v>130</v>
      </c>
      <c r="H8" s="2" t="s">
        <v>131</v>
      </c>
      <c r="I8" s="2" t="s">
        <v>132</v>
      </c>
    </row>
    <row r="9">
      <c r="B9" t="s">
        <v>20</v>
      </c>
      <c r="C9" t="s">
        <v>21</v>
      </c>
      <c r="D9" t="s">
        <v>119</v>
      </c>
      <c r="E9" t="s">
        <v>135</v>
      </c>
      <c r="F9" t="n">
        <v>9</v>
      </c>
      <c r="G9" t="n">
        <v>9</v>
      </c>
      <c r="H9" t="n">
        <v>0</v>
      </c>
      <c r="I9" s="3" t="n">
        <v>1</v>
      </c>
    </row>
    <row r="10">
      <c r="B10" t="s">
        <v>22</v>
      </c>
      <c r="C10" t="s">
        <v>23</v>
      </c>
      <c r="D10" t="s">
        <v>119</v>
      </c>
      <c r="E10" t="s">
        <v>135</v>
      </c>
      <c r="F10" t="n">
        <v>123</v>
      </c>
      <c r="G10" t="n">
        <v>122</v>
      </c>
      <c r="H10" t="n">
        <v>1</v>
      </c>
      <c r="I10" s="3" t="n">
        <v>0.991869918699187</v>
      </c>
    </row>
    <row r="11">
      <c r="B11" t="s">
        <v>24</v>
      </c>
      <c r="C11" t="s">
        <v>25</v>
      </c>
      <c r="D11" t="s">
        <v>119</v>
      </c>
      <c r="E11" t="s">
        <v>135</v>
      </c>
      <c r="F11" t="n">
        <v>82</v>
      </c>
      <c r="G11" t="n">
        <v>81</v>
      </c>
      <c r="H11" t="n">
        <v>1</v>
      </c>
      <c r="I11" s="3" t="n">
        <v>0.98780487804878</v>
      </c>
    </row>
    <row r="12">
      <c r="B12" t="s">
        <v>26</v>
      </c>
      <c r="C12" t="s">
        <v>27</v>
      </c>
      <c r="D12" t="s">
        <v>119</v>
      </c>
      <c r="E12" t="s">
        <v>135</v>
      </c>
      <c r="F12" t="n">
        <v>149</v>
      </c>
      <c r="G12" t="n">
        <v>147</v>
      </c>
      <c r="H12" t="n">
        <v>2</v>
      </c>
      <c r="I12" s="3" t="n">
        <v>0.986577181208054</v>
      </c>
    </row>
    <row r="13">
      <c r="B13" t="s">
        <v>28</v>
      </c>
      <c r="C13" t="s">
        <v>29</v>
      </c>
      <c r="D13" t="s">
        <v>119</v>
      </c>
      <c r="E13" t="s">
        <v>135</v>
      </c>
      <c r="F13" t="n">
        <v>147</v>
      </c>
      <c r="G13" t="n">
        <v>133</v>
      </c>
      <c r="H13" t="n">
        <v>14</v>
      </c>
      <c r="I13" s="3" t="n">
        <v>0.904761904761905</v>
      </c>
    </row>
    <row r="14">
      <c r="B14" t="s">
        <v>30</v>
      </c>
      <c r="C14" t="s">
        <v>31</v>
      </c>
      <c r="D14" t="s">
        <v>119</v>
      </c>
      <c r="E14" t="s">
        <v>135</v>
      </c>
      <c r="F14" t="n">
        <v>134</v>
      </c>
      <c r="G14" t="n">
        <v>134</v>
      </c>
      <c r="H14" t="n">
        <v>0</v>
      </c>
      <c r="I14" s="3" t="n">
        <v>1</v>
      </c>
    </row>
    <row r="15">
      <c r="B15" t="s">
        <v>32</v>
      </c>
      <c r="C15" t="s">
        <v>33</v>
      </c>
      <c r="D15" t="s">
        <v>119</v>
      </c>
      <c r="E15" t="s">
        <v>135</v>
      </c>
      <c r="F15" t="n">
        <v>258</v>
      </c>
      <c r="G15" t="n">
        <v>256</v>
      </c>
      <c r="H15" t="n">
        <v>2</v>
      </c>
      <c r="I15" s="3" t="n">
        <v>0.992248062015504</v>
      </c>
    </row>
    <row r="16">
      <c r="B16" t="s">
        <v>34</v>
      </c>
      <c r="C16" t="s">
        <v>35</v>
      </c>
      <c r="D16" t="s">
        <v>119</v>
      </c>
      <c r="E16" t="s">
        <v>135</v>
      </c>
      <c r="F16" t="n">
        <v>95</v>
      </c>
      <c r="G16" t="n">
        <v>95</v>
      </c>
      <c r="H16" t="n">
        <v>0</v>
      </c>
      <c r="I16" s="3" t="n">
        <v>1</v>
      </c>
    </row>
    <row r="17">
      <c r="B17" t="s">
        <v>36</v>
      </c>
      <c r="C17" t="s">
        <v>37</v>
      </c>
      <c r="D17" t="s">
        <v>119</v>
      </c>
      <c r="E17" t="s">
        <v>135</v>
      </c>
      <c r="F17" t="n">
        <v>381</v>
      </c>
      <c r="G17" t="n">
        <v>379</v>
      </c>
      <c r="H17" t="n">
        <v>2</v>
      </c>
      <c r="I17" s="3" t="n">
        <v>0.994750656167979</v>
      </c>
    </row>
    <row r="18">
      <c r="B18" t="s">
        <v>38</v>
      </c>
      <c r="C18" t="s">
        <v>39</v>
      </c>
      <c r="D18" t="s">
        <v>119</v>
      </c>
      <c r="E18" t="s">
        <v>135</v>
      </c>
      <c r="F18" t="n">
        <v>172</v>
      </c>
      <c r="G18" t="n">
        <v>171</v>
      </c>
      <c r="H18" t="n">
        <v>1</v>
      </c>
      <c r="I18" s="3" t="n">
        <v>0.994186046511628</v>
      </c>
    </row>
    <row r="19">
      <c r="B19" t="s">
        <v>40</v>
      </c>
      <c r="C19" t="s">
        <v>41</v>
      </c>
      <c r="D19" t="s">
        <v>119</v>
      </c>
      <c r="E19" t="s">
        <v>135</v>
      </c>
      <c r="F19" t="n">
        <v>158</v>
      </c>
      <c r="G19" t="n">
        <v>158</v>
      </c>
      <c r="H19" t="n">
        <v>0</v>
      </c>
      <c r="I19" s="3" t="n">
        <v>1</v>
      </c>
    </row>
    <row r="20">
      <c r="B20" t="s">
        <v>42</v>
      </c>
      <c r="C20" t="s">
        <v>43</v>
      </c>
      <c r="D20" t="s">
        <v>119</v>
      </c>
      <c r="E20" t="s">
        <v>135</v>
      </c>
      <c r="F20" t="n">
        <v>188</v>
      </c>
      <c r="G20" t="n">
        <v>181</v>
      </c>
      <c r="H20" t="n">
        <v>7</v>
      </c>
      <c r="I20" s="3" t="n">
        <v>0.962765957446808</v>
      </c>
    </row>
    <row r="21">
      <c r="B21" t="s">
        <v>44</v>
      </c>
      <c r="C21" t="s">
        <v>45</v>
      </c>
      <c r="D21" t="s">
        <v>119</v>
      </c>
      <c r="E21" t="s">
        <v>135</v>
      </c>
      <c r="F21" t="n">
        <v>295</v>
      </c>
      <c r="G21" t="n">
        <v>294</v>
      </c>
      <c r="H21" t="n">
        <v>1</v>
      </c>
      <c r="I21" s="3" t="n">
        <v>0.996610169491525</v>
      </c>
    </row>
    <row r="22">
      <c r="B22" t="s">
        <v>46</v>
      </c>
      <c r="C22" t="s">
        <v>47</v>
      </c>
      <c r="D22" t="s">
        <v>119</v>
      </c>
      <c r="E22" t="s">
        <v>135</v>
      </c>
      <c r="F22" t="n">
        <v>192</v>
      </c>
      <c r="G22" t="n">
        <v>190</v>
      </c>
      <c r="H22" t="n">
        <v>2</v>
      </c>
      <c r="I22" s="3" t="n">
        <v>0.989583333333333</v>
      </c>
    </row>
    <row r="23">
      <c r="B23" t="s">
        <v>48</v>
      </c>
      <c r="C23" t="s">
        <v>49</v>
      </c>
      <c r="D23" t="s">
        <v>119</v>
      </c>
      <c r="E23" t="s">
        <v>135</v>
      </c>
      <c r="F23" t="n">
        <v>106</v>
      </c>
      <c r="G23" t="n">
        <v>106</v>
      </c>
      <c r="H23" t="n">
        <v>0</v>
      </c>
      <c r="I23" s="3" t="n">
        <v>1</v>
      </c>
    </row>
    <row r="24">
      <c r="B24" t="s">
        <v>50</v>
      </c>
      <c r="C24" t="s">
        <v>51</v>
      </c>
      <c r="D24" t="s">
        <v>119</v>
      </c>
      <c r="E24" t="s">
        <v>135</v>
      </c>
      <c r="F24" t="n">
        <v>170</v>
      </c>
      <c r="G24" t="n">
        <v>170</v>
      </c>
      <c r="H24" t="n">
        <v>0</v>
      </c>
      <c r="I24" s="3" t="n">
        <v>1</v>
      </c>
    </row>
    <row r="25">
      <c r="B25" t="s">
        <v>52</v>
      </c>
      <c r="C25" t="s">
        <v>53</v>
      </c>
      <c r="D25" t="s">
        <v>119</v>
      </c>
      <c r="E25" t="s">
        <v>135</v>
      </c>
      <c r="F25" t="n">
        <v>166</v>
      </c>
      <c r="G25" t="n">
        <v>165</v>
      </c>
      <c r="H25" t="n">
        <v>1</v>
      </c>
      <c r="I25" s="3" t="n">
        <v>0.993975903614458</v>
      </c>
    </row>
    <row r="26">
      <c r="B26" t="s">
        <v>54</v>
      </c>
      <c r="C26" t="s">
        <v>55</v>
      </c>
      <c r="D26" t="s">
        <v>119</v>
      </c>
      <c r="E26" t="s">
        <v>135</v>
      </c>
      <c r="F26" t="n">
        <v>405</v>
      </c>
      <c r="G26" t="n">
        <v>403</v>
      </c>
      <c r="H26" t="n">
        <v>2</v>
      </c>
      <c r="I26" s="3" t="n">
        <v>0.995061728395062</v>
      </c>
    </row>
    <row r="27">
      <c r="B27" t="s">
        <v>56</v>
      </c>
      <c r="C27" t="s">
        <v>57</v>
      </c>
      <c r="D27" t="s">
        <v>119</v>
      </c>
      <c r="E27" t="s">
        <v>135</v>
      </c>
      <c r="F27" t="n">
        <v>84</v>
      </c>
      <c r="G27" t="n">
        <v>84</v>
      </c>
      <c r="H27" t="n">
        <v>0</v>
      </c>
      <c r="I27" s="3" t="n">
        <v>1</v>
      </c>
    </row>
    <row r="28">
      <c r="B28" t="s">
        <v>58</v>
      </c>
      <c r="C28" t="s">
        <v>59</v>
      </c>
      <c r="D28" t="s">
        <v>119</v>
      </c>
      <c r="E28" t="s">
        <v>135</v>
      </c>
      <c r="F28" t="n">
        <v>216</v>
      </c>
      <c r="G28" t="n">
        <v>214</v>
      </c>
      <c r="H28" t="n">
        <v>2</v>
      </c>
      <c r="I28" s="3" t="n">
        <v>0.990740740740741</v>
      </c>
    </row>
    <row r="29">
      <c r="B29" t="s">
        <v>60</v>
      </c>
      <c r="C29" t="s">
        <v>61</v>
      </c>
      <c r="D29" t="s">
        <v>119</v>
      </c>
      <c r="E29" t="s">
        <v>135</v>
      </c>
      <c r="F29" t="n">
        <v>216</v>
      </c>
      <c r="G29" t="n">
        <v>209</v>
      </c>
      <c r="H29" t="n">
        <v>7</v>
      </c>
      <c r="I29" s="3" t="n">
        <v>0.967592592592593</v>
      </c>
    </row>
    <row r="30">
      <c r="B30" t="s">
        <v>62</v>
      </c>
      <c r="C30" t="s">
        <v>63</v>
      </c>
      <c r="D30" t="s">
        <v>119</v>
      </c>
      <c r="E30" t="s">
        <v>135</v>
      </c>
      <c r="F30" t="n">
        <v>217</v>
      </c>
      <c r="G30" t="n">
        <v>196</v>
      </c>
      <c r="H30" t="n">
        <v>21</v>
      </c>
      <c r="I30" s="3" t="n">
        <v>0.903225806451613</v>
      </c>
    </row>
    <row r="31">
      <c r="B31" t="s">
        <v>64</v>
      </c>
      <c r="C31" t="s">
        <v>65</v>
      </c>
      <c r="D31" t="s">
        <v>119</v>
      </c>
      <c r="E31" t="s">
        <v>135</v>
      </c>
      <c r="F31" t="n">
        <v>365</v>
      </c>
      <c r="G31" t="n">
        <v>353</v>
      </c>
      <c r="H31" t="n">
        <v>12</v>
      </c>
      <c r="I31" s="3" t="n">
        <v>0.967123287671233</v>
      </c>
    </row>
    <row r="32">
      <c r="B32" t="s">
        <v>66</v>
      </c>
      <c r="C32" t="s">
        <v>67</v>
      </c>
      <c r="D32" t="s">
        <v>119</v>
      </c>
      <c r="E32" t="s">
        <v>135</v>
      </c>
      <c r="F32" t="n">
        <v>98</v>
      </c>
      <c r="G32" t="n">
        <v>95</v>
      </c>
      <c r="H32" t="n">
        <v>3</v>
      </c>
      <c r="I32" s="3" t="n">
        <v>0.969387755102041</v>
      </c>
    </row>
    <row r="33">
      <c r="B33" t="s">
        <v>68</v>
      </c>
      <c r="C33" t="s">
        <v>69</v>
      </c>
      <c r="D33" t="s">
        <v>119</v>
      </c>
      <c r="E33" t="s">
        <v>135</v>
      </c>
      <c r="F33" t="n">
        <v>177</v>
      </c>
      <c r="G33" t="n">
        <v>174</v>
      </c>
      <c r="H33" t="n">
        <v>3</v>
      </c>
      <c r="I33" s="3" t="n">
        <v>0.983050847457627</v>
      </c>
    </row>
    <row r="34">
      <c r="B34" t="s">
        <v>70</v>
      </c>
      <c r="C34" t="s">
        <v>71</v>
      </c>
      <c r="D34" t="s">
        <v>119</v>
      </c>
      <c r="E34" t="s">
        <v>135</v>
      </c>
      <c r="F34" t="n">
        <v>141</v>
      </c>
      <c r="G34" t="n">
        <v>134</v>
      </c>
      <c r="H34" t="n">
        <v>7</v>
      </c>
      <c r="I34" s="3" t="n">
        <v>0.950354609929078</v>
      </c>
    </row>
    <row r="35">
      <c r="B35" t="s">
        <v>72</v>
      </c>
      <c r="C35" t="s">
        <v>73</v>
      </c>
      <c r="D35" t="s">
        <v>119</v>
      </c>
      <c r="E35" t="s">
        <v>135</v>
      </c>
      <c r="F35" t="n">
        <v>132</v>
      </c>
      <c r="G35" t="n">
        <v>130</v>
      </c>
      <c r="H35" t="n">
        <v>2</v>
      </c>
      <c r="I35" s="3" t="n">
        <v>0.984848484848485</v>
      </c>
    </row>
    <row r="36">
      <c r="B36" t="s">
        <v>74</v>
      </c>
      <c r="C36" t="s">
        <v>75</v>
      </c>
      <c r="D36" t="s">
        <v>119</v>
      </c>
      <c r="E36" t="s">
        <v>135</v>
      </c>
      <c r="F36" t="n">
        <v>81</v>
      </c>
      <c r="G36" t="n">
        <v>80</v>
      </c>
      <c r="H36" t="n">
        <v>1</v>
      </c>
      <c r="I36" s="3" t="n">
        <v>0.987654320987654</v>
      </c>
    </row>
    <row r="37">
      <c r="B37" t="s">
        <v>76</v>
      </c>
      <c r="C37" t="s">
        <v>77</v>
      </c>
      <c r="D37" t="s">
        <v>119</v>
      </c>
      <c r="E37" t="s">
        <v>135</v>
      </c>
      <c r="F37" t="n">
        <v>549</v>
      </c>
      <c r="G37" t="n">
        <v>538</v>
      </c>
      <c r="H37" t="n">
        <v>11</v>
      </c>
      <c r="I37" s="3" t="n">
        <v>0.979963570127505</v>
      </c>
    </row>
    <row r="38">
      <c r="B38" t="s">
        <v>78</v>
      </c>
      <c r="C38" t="s">
        <v>79</v>
      </c>
      <c r="D38" t="s">
        <v>119</v>
      </c>
      <c r="E38" t="s">
        <v>135</v>
      </c>
      <c r="F38" t="n">
        <v>85</v>
      </c>
      <c r="G38" t="n">
        <v>85</v>
      </c>
      <c r="H38" t="n">
        <v>0</v>
      </c>
      <c r="I38" s="3" t="n">
        <v>1</v>
      </c>
    </row>
    <row r="39">
      <c r="B39" t="s">
        <v>80</v>
      </c>
      <c r="C39" t="s">
        <v>81</v>
      </c>
      <c r="D39" t="s">
        <v>119</v>
      </c>
      <c r="E39" t="s">
        <v>135</v>
      </c>
      <c r="F39" t="n">
        <v>271</v>
      </c>
      <c r="G39" t="n">
        <v>269</v>
      </c>
      <c r="H39" t="n">
        <v>2</v>
      </c>
      <c r="I39" s="3" t="n">
        <v>0.992619926199262</v>
      </c>
    </row>
    <row r="40">
      <c r="B40" t="s">
        <v>82</v>
      </c>
      <c r="C40" t="s">
        <v>83</v>
      </c>
      <c r="D40" t="s">
        <v>119</v>
      </c>
      <c r="E40" t="s">
        <v>135</v>
      </c>
      <c r="F40" t="n">
        <v>123</v>
      </c>
      <c r="G40" t="n">
        <v>120</v>
      </c>
      <c r="H40" t="n">
        <v>3</v>
      </c>
      <c r="I40" s="3" t="n">
        <v>0.975609756097561</v>
      </c>
    </row>
    <row r="41">
      <c r="B41" t="s">
        <v>84</v>
      </c>
      <c r="C41" t="s">
        <v>85</v>
      </c>
      <c r="D41" t="s">
        <v>119</v>
      </c>
      <c r="E41" t="s">
        <v>135</v>
      </c>
      <c r="F41" t="n">
        <v>95</v>
      </c>
      <c r="G41" t="n">
        <v>93</v>
      </c>
      <c r="H41" t="n">
        <v>2</v>
      </c>
      <c r="I41" s="3" t="n">
        <v>0.978947368421053</v>
      </c>
    </row>
    <row r="42">
      <c r="B42" t="s">
        <v>86</v>
      </c>
      <c r="C42" t="s">
        <v>87</v>
      </c>
      <c r="D42" t="s">
        <v>119</v>
      </c>
      <c r="E42" t="s">
        <v>135</v>
      </c>
      <c r="F42" t="n">
        <v>135</v>
      </c>
      <c r="G42" t="n">
        <v>126</v>
      </c>
      <c r="H42" t="n">
        <v>9</v>
      </c>
      <c r="I42" s="3" t="n">
        <v>0.933333333333333</v>
      </c>
    </row>
    <row r="43">
      <c r="B43" t="s">
        <v>88</v>
      </c>
      <c r="C43" t="s">
        <v>89</v>
      </c>
      <c r="D43" t="s">
        <v>119</v>
      </c>
      <c r="E43" t="s">
        <v>135</v>
      </c>
      <c r="F43" t="n">
        <v>122</v>
      </c>
      <c r="G43" t="n">
        <v>118</v>
      </c>
      <c r="H43" t="n">
        <v>4</v>
      </c>
      <c r="I43" s="3" t="n">
        <v>0.967213114754098</v>
      </c>
    </row>
    <row r="44">
      <c r="B44" t="s">
        <v>90</v>
      </c>
      <c r="C44" t="s">
        <v>91</v>
      </c>
      <c r="D44" t="s">
        <v>119</v>
      </c>
      <c r="E44" t="s">
        <v>135</v>
      </c>
      <c r="F44" t="n">
        <v>200</v>
      </c>
      <c r="G44" t="n">
        <v>196</v>
      </c>
      <c r="H44" t="n">
        <v>4</v>
      </c>
      <c r="I44" s="3" t="n">
        <v>0.98</v>
      </c>
    </row>
    <row r="45">
      <c r="B45" t="s">
        <v>92</v>
      </c>
      <c r="C45" t="s">
        <v>93</v>
      </c>
      <c r="D45" t="s">
        <v>119</v>
      </c>
      <c r="E45" t="s">
        <v>135</v>
      </c>
      <c r="F45" t="n">
        <v>218</v>
      </c>
      <c r="G45" t="n">
        <v>214</v>
      </c>
      <c r="H45" t="n">
        <v>4</v>
      </c>
      <c r="I45" s="3" t="n">
        <v>0.981651376146789</v>
      </c>
    </row>
    <row r="46">
      <c r="B46" t="s">
        <v>94</v>
      </c>
      <c r="C46" t="s">
        <v>95</v>
      </c>
      <c r="D46" t="s">
        <v>119</v>
      </c>
      <c r="E46" t="s">
        <v>135</v>
      </c>
      <c r="F46" t="n">
        <v>186</v>
      </c>
      <c r="G46" t="n">
        <v>182</v>
      </c>
      <c r="H46" t="n">
        <v>4</v>
      </c>
      <c r="I46" s="3" t="n">
        <v>0.978494623655914</v>
      </c>
    </row>
    <row r="47">
      <c r="B47" t="s">
        <v>96</v>
      </c>
      <c r="C47" t="s">
        <v>97</v>
      </c>
      <c r="D47" t="s">
        <v>119</v>
      </c>
      <c r="E47" t="s">
        <v>135</v>
      </c>
      <c r="F47" t="n">
        <v>151</v>
      </c>
      <c r="G47" t="n">
        <v>142</v>
      </c>
      <c r="H47" t="n">
        <v>9</v>
      </c>
      <c r="I47" s="3" t="n">
        <v>0.940397350993378</v>
      </c>
    </row>
    <row r="48">
      <c r="B48" t="s">
        <v>98</v>
      </c>
      <c r="C48" t="s">
        <v>99</v>
      </c>
      <c r="D48" t="s">
        <v>119</v>
      </c>
      <c r="E48" t="s">
        <v>135</v>
      </c>
      <c r="F48" t="n">
        <v>261</v>
      </c>
      <c r="G48" t="n">
        <v>253</v>
      </c>
      <c r="H48" t="n">
        <v>8</v>
      </c>
      <c r="I48" s="3" t="n">
        <v>0.969348659003831</v>
      </c>
    </row>
    <row r="49">
      <c r="B49" t="s">
        <v>100</v>
      </c>
      <c r="C49" t="s">
        <v>101</v>
      </c>
      <c r="D49" t="s">
        <v>119</v>
      </c>
      <c r="E49" t="s">
        <v>135</v>
      </c>
      <c r="F49" t="n">
        <v>226</v>
      </c>
      <c r="G49" t="n">
        <v>226</v>
      </c>
      <c r="H49" t="n">
        <v>0</v>
      </c>
      <c r="I49" s="3" t="n">
        <v>1</v>
      </c>
    </row>
    <row r="50">
      <c r="B50" t="s">
        <v>102</v>
      </c>
      <c r="C50" t="s">
        <v>103</v>
      </c>
      <c r="D50" t="s">
        <v>119</v>
      </c>
      <c r="E50" t="s">
        <v>135</v>
      </c>
      <c r="F50" t="n">
        <v>206</v>
      </c>
      <c r="G50" t="n">
        <v>204</v>
      </c>
      <c r="H50" t="n">
        <v>2</v>
      </c>
      <c r="I50" s="3" t="n">
        <v>0.990291262135922</v>
      </c>
    </row>
    <row r="51">
      <c r="B51" t="s">
        <v>104</v>
      </c>
      <c r="C51" t="s">
        <v>105</v>
      </c>
      <c r="D51" t="s">
        <v>119</v>
      </c>
      <c r="E51" t="s">
        <v>135</v>
      </c>
      <c r="F51" t="n">
        <v>407</v>
      </c>
      <c r="G51" t="n">
        <v>401</v>
      </c>
      <c r="H51" t="n">
        <v>6</v>
      </c>
      <c r="I51" s="3" t="n">
        <v>0.985257985257985</v>
      </c>
    </row>
    <row r="52">
      <c r="B52" t="s">
        <v>114</v>
      </c>
      <c r="C52" t="s">
        <v>114</v>
      </c>
      <c r="D52" t="s">
        <v>119</v>
      </c>
      <c r="E52" t="s">
        <v>135</v>
      </c>
      <c r="F52" t="n">
        <v>42</v>
      </c>
      <c r="G52" t="n">
        <v>39</v>
      </c>
      <c r="H52" t="n">
        <v>3</v>
      </c>
      <c r="I52" s="3" t="n">
        <v>0.928571428571429</v>
      </c>
    </row>
    <row r="53">
      <c r="I53" s="3"/>
    </row>
  </sheetData>
  <pageMargins left="0.7" right="0.7" top="0.75" bottom="0.75" header="0.3" footer="0.3"/>
  <pageSetup paperSize="9" orientation="portrait" horizontalDpi="300" verticalDpi="300" r:id="rId2"/>
  <tableParts count="1">
    <tablePart r:id="rId9"/>
  </tablePar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C1FFC1"/>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20.71" hidden="0" customWidth="1"/>
    <col min="5" max="5" width="20.71" hidden="0" customWidth="1"/>
    <col min="6" max="6" width="20.71" hidden="0" customWidth="1"/>
    <col min="7" max="7" width="20.71" hidden="0" customWidth="1"/>
    <col min="8" max="8" width="20.71" hidden="0" customWidth="1"/>
    <col min="9" max="9" width="20.71" hidden="0" customWidth="1"/>
  </cols>
  <sheetData>
    <row r="1">
      <c r="A1" s="1" t="s">
        <v>136</v>
      </c>
    </row>
    <row r="2">
      <c r="A2" t="s">
        <v>1</v>
      </c>
    </row>
    <row r="3">
      <c r="A3" t="s">
        <v>118</v>
      </c>
    </row>
    <row r="4">
      <c r="A4" t="s">
        <v>3</v>
      </c>
    </row>
    <row r="6">
      <c r="A6" s="4" t="s">
        <v>119</v>
      </c>
    </row>
    <row r="7">
      <c r="F7" s="2" t="s">
        <v>120</v>
      </c>
      <c r="G7" s="2"/>
      <c r="H7" s="2"/>
      <c r="I7" s="2" t="s">
        <v>5</v>
      </c>
    </row>
    <row r="8">
      <c r="B8" s="2" t="s">
        <v>6</v>
      </c>
      <c r="C8" s="2" t="s">
        <v>7</v>
      </c>
      <c r="D8" s="2" t="s">
        <v>121</v>
      </c>
      <c r="E8" s="2" t="s">
        <v>134</v>
      </c>
      <c r="F8" s="2" t="s">
        <v>9</v>
      </c>
      <c r="G8" s="2" t="s">
        <v>130</v>
      </c>
      <c r="H8" s="2" t="s">
        <v>131</v>
      </c>
      <c r="I8" s="2" t="s">
        <v>132</v>
      </c>
    </row>
    <row r="9">
      <c r="B9" t="s">
        <v>20</v>
      </c>
      <c r="C9" t="s">
        <v>21</v>
      </c>
      <c r="D9" t="s">
        <v>119</v>
      </c>
      <c r="E9" t="s">
        <v>137</v>
      </c>
      <c r="F9" t="n">
        <v>1</v>
      </c>
      <c r="G9" t="n">
        <v>1</v>
      </c>
      <c r="H9" t="n">
        <v>0</v>
      </c>
      <c r="I9" s="3" t="n">
        <v>1</v>
      </c>
    </row>
    <row r="10">
      <c r="B10" t="s">
        <v>22</v>
      </c>
      <c r="C10" t="s">
        <v>23</v>
      </c>
      <c r="D10" t="s">
        <v>119</v>
      </c>
      <c r="E10" t="s">
        <v>137</v>
      </c>
      <c r="F10" t="n">
        <v>116</v>
      </c>
      <c r="G10" t="n">
        <v>110</v>
      </c>
      <c r="H10" t="n">
        <v>6</v>
      </c>
      <c r="I10" s="3" t="n">
        <v>0.948275862068966</v>
      </c>
    </row>
    <row r="11">
      <c r="B11" t="s">
        <v>24</v>
      </c>
      <c r="C11" t="s">
        <v>25</v>
      </c>
      <c r="D11" t="s">
        <v>119</v>
      </c>
      <c r="E11" t="s">
        <v>137</v>
      </c>
      <c r="F11" t="n">
        <v>115</v>
      </c>
      <c r="G11" t="n">
        <v>101</v>
      </c>
      <c r="H11" t="n">
        <v>14</v>
      </c>
      <c r="I11" s="3" t="n">
        <v>0.878260869565217</v>
      </c>
    </row>
    <row r="12">
      <c r="B12" t="s">
        <v>26</v>
      </c>
      <c r="C12" t="s">
        <v>27</v>
      </c>
      <c r="D12" t="s">
        <v>119</v>
      </c>
      <c r="E12" t="s">
        <v>137</v>
      </c>
      <c r="F12" t="n">
        <v>141</v>
      </c>
      <c r="G12" t="n">
        <v>135</v>
      </c>
      <c r="H12" t="n">
        <v>6</v>
      </c>
      <c r="I12" s="3" t="n">
        <v>0.957446808510638</v>
      </c>
    </row>
    <row r="13">
      <c r="B13" t="s">
        <v>28</v>
      </c>
      <c r="C13" t="s">
        <v>29</v>
      </c>
      <c r="D13" t="s">
        <v>119</v>
      </c>
      <c r="E13" t="s">
        <v>137</v>
      </c>
      <c r="F13" t="n">
        <v>214</v>
      </c>
      <c r="G13" t="n">
        <v>182</v>
      </c>
      <c r="H13" t="n">
        <v>32</v>
      </c>
      <c r="I13" s="3" t="n">
        <v>0.850467289719626</v>
      </c>
    </row>
    <row r="14">
      <c r="B14" t="s">
        <v>30</v>
      </c>
      <c r="C14" t="s">
        <v>31</v>
      </c>
      <c r="D14" t="s">
        <v>119</v>
      </c>
      <c r="E14" t="s">
        <v>137</v>
      </c>
      <c r="F14" t="n">
        <v>144</v>
      </c>
      <c r="G14" t="n">
        <v>142</v>
      </c>
      <c r="H14" t="n">
        <v>2</v>
      </c>
      <c r="I14" s="3" t="n">
        <v>0.986111111111111</v>
      </c>
    </row>
    <row r="15">
      <c r="B15" t="s">
        <v>32</v>
      </c>
      <c r="C15" t="s">
        <v>33</v>
      </c>
      <c r="D15" t="s">
        <v>119</v>
      </c>
      <c r="E15" t="s">
        <v>137</v>
      </c>
      <c r="F15" t="n">
        <v>275</v>
      </c>
      <c r="G15" t="n">
        <v>267</v>
      </c>
      <c r="H15" t="n">
        <v>8</v>
      </c>
      <c r="I15" s="3" t="n">
        <v>0.970909090909091</v>
      </c>
    </row>
    <row r="16">
      <c r="B16" t="s">
        <v>34</v>
      </c>
      <c r="C16" t="s">
        <v>35</v>
      </c>
      <c r="D16" t="s">
        <v>119</v>
      </c>
      <c r="E16" t="s">
        <v>137</v>
      </c>
      <c r="F16" t="n">
        <v>127</v>
      </c>
      <c r="G16" t="n">
        <v>114</v>
      </c>
      <c r="H16" t="n">
        <v>13</v>
      </c>
      <c r="I16" s="3" t="n">
        <v>0.897637795275591</v>
      </c>
    </row>
    <row r="17">
      <c r="B17" t="s">
        <v>36</v>
      </c>
      <c r="C17" t="s">
        <v>37</v>
      </c>
      <c r="D17" t="s">
        <v>119</v>
      </c>
      <c r="E17" t="s">
        <v>137</v>
      </c>
      <c r="F17" t="n">
        <v>432</v>
      </c>
      <c r="G17" t="n">
        <v>427</v>
      </c>
      <c r="H17" t="n">
        <v>5</v>
      </c>
      <c r="I17" s="3" t="n">
        <v>0.988425925925926</v>
      </c>
    </row>
    <row r="18">
      <c r="B18" t="s">
        <v>38</v>
      </c>
      <c r="C18" t="s">
        <v>39</v>
      </c>
      <c r="D18" t="s">
        <v>119</v>
      </c>
      <c r="E18" t="s">
        <v>137</v>
      </c>
      <c r="F18" t="n">
        <v>115</v>
      </c>
      <c r="G18" t="n">
        <v>113</v>
      </c>
      <c r="H18" t="n">
        <v>2</v>
      </c>
      <c r="I18" s="3" t="n">
        <v>0.982608695652174</v>
      </c>
    </row>
    <row r="19">
      <c r="B19" t="s">
        <v>40</v>
      </c>
      <c r="C19" t="s">
        <v>41</v>
      </c>
      <c r="D19" t="s">
        <v>119</v>
      </c>
      <c r="E19" t="s">
        <v>137</v>
      </c>
      <c r="F19" t="n">
        <v>139</v>
      </c>
      <c r="G19" t="n">
        <v>131</v>
      </c>
      <c r="H19" t="n">
        <v>8</v>
      </c>
      <c r="I19" s="3" t="n">
        <v>0.942446043165468</v>
      </c>
    </row>
    <row r="20">
      <c r="B20" t="s">
        <v>42</v>
      </c>
      <c r="C20" t="s">
        <v>43</v>
      </c>
      <c r="D20" t="s">
        <v>119</v>
      </c>
      <c r="E20" t="s">
        <v>137</v>
      </c>
      <c r="F20" t="n">
        <v>120</v>
      </c>
      <c r="G20" t="n">
        <v>95</v>
      </c>
      <c r="H20" t="n">
        <v>25</v>
      </c>
      <c r="I20" s="3" t="n">
        <v>0.791666666666667</v>
      </c>
    </row>
    <row r="21">
      <c r="B21" t="s">
        <v>44</v>
      </c>
      <c r="C21" t="s">
        <v>45</v>
      </c>
      <c r="D21" t="s">
        <v>119</v>
      </c>
      <c r="E21" t="s">
        <v>137</v>
      </c>
      <c r="F21" t="n">
        <v>205</v>
      </c>
      <c r="G21" t="n">
        <v>201</v>
      </c>
      <c r="H21" t="n">
        <v>4</v>
      </c>
      <c r="I21" s="3" t="n">
        <v>0.980487804878049</v>
      </c>
    </row>
    <row r="22">
      <c r="B22" t="s">
        <v>46</v>
      </c>
      <c r="C22" t="s">
        <v>47</v>
      </c>
      <c r="D22" t="s">
        <v>119</v>
      </c>
      <c r="E22" t="s">
        <v>137</v>
      </c>
      <c r="F22" t="n">
        <v>159</v>
      </c>
      <c r="G22" t="n">
        <v>156</v>
      </c>
      <c r="H22" t="n">
        <v>3</v>
      </c>
      <c r="I22" s="3" t="n">
        <v>0.981132075471698</v>
      </c>
    </row>
    <row r="23">
      <c r="B23" t="s">
        <v>48</v>
      </c>
      <c r="C23" t="s">
        <v>49</v>
      </c>
      <c r="D23" t="s">
        <v>119</v>
      </c>
      <c r="E23" t="s">
        <v>137</v>
      </c>
      <c r="F23" t="n">
        <v>96</v>
      </c>
      <c r="G23" t="n">
        <v>91</v>
      </c>
      <c r="H23" t="n">
        <v>5</v>
      </c>
      <c r="I23" s="3" t="n">
        <v>0.947916666666667</v>
      </c>
    </row>
    <row r="24">
      <c r="B24" t="s">
        <v>50</v>
      </c>
      <c r="C24" t="s">
        <v>51</v>
      </c>
      <c r="D24" t="s">
        <v>119</v>
      </c>
      <c r="E24" t="s">
        <v>137</v>
      </c>
      <c r="F24" t="n">
        <v>148</v>
      </c>
      <c r="G24" t="n">
        <v>131</v>
      </c>
      <c r="H24" t="n">
        <v>17</v>
      </c>
      <c r="I24" s="3" t="n">
        <v>0.885135135135135</v>
      </c>
    </row>
    <row r="25">
      <c r="B25" t="s">
        <v>52</v>
      </c>
      <c r="C25" t="s">
        <v>53</v>
      </c>
      <c r="D25" t="s">
        <v>119</v>
      </c>
      <c r="E25" t="s">
        <v>137</v>
      </c>
      <c r="F25" t="n">
        <v>405</v>
      </c>
      <c r="G25" t="n">
        <v>404</v>
      </c>
      <c r="H25" t="n">
        <v>1</v>
      </c>
      <c r="I25" s="3" t="n">
        <v>0.997530864197531</v>
      </c>
    </row>
    <row r="26">
      <c r="B26" t="s">
        <v>54</v>
      </c>
      <c r="C26" t="s">
        <v>55</v>
      </c>
      <c r="D26" t="s">
        <v>119</v>
      </c>
      <c r="E26" t="s">
        <v>137</v>
      </c>
      <c r="F26" t="n">
        <v>332</v>
      </c>
      <c r="G26" t="n">
        <v>321</v>
      </c>
      <c r="H26" t="n">
        <v>11</v>
      </c>
      <c r="I26" s="3" t="n">
        <v>0.966867469879518</v>
      </c>
    </row>
    <row r="27">
      <c r="B27" t="s">
        <v>56</v>
      </c>
      <c r="C27" t="s">
        <v>57</v>
      </c>
      <c r="D27" t="s">
        <v>119</v>
      </c>
      <c r="E27" t="s">
        <v>137</v>
      </c>
      <c r="F27" t="n">
        <v>146</v>
      </c>
      <c r="G27" t="n">
        <v>146</v>
      </c>
      <c r="H27" t="n">
        <v>0</v>
      </c>
      <c r="I27" s="3" t="n">
        <v>1</v>
      </c>
    </row>
    <row r="28">
      <c r="B28" t="s">
        <v>58</v>
      </c>
      <c r="C28" t="s">
        <v>59</v>
      </c>
      <c r="D28" t="s">
        <v>119</v>
      </c>
      <c r="E28" t="s">
        <v>137</v>
      </c>
      <c r="F28" t="n">
        <v>236</v>
      </c>
      <c r="G28" t="n">
        <v>200</v>
      </c>
      <c r="H28" t="n">
        <v>36</v>
      </c>
      <c r="I28" s="3" t="n">
        <v>0.847457627118644</v>
      </c>
    </row>
    <row r="29">
      <c r="B29" t="s">
        <v>60</v>
      </c>
      <c r="C29" t="s">
        <v>61</v>
      </c>
      <c r="D29" t="s">
        <v>119</v>
      </c>
      <c r="E29" t="s">
        <v>137</v>
      </c>
      <c r="F29" t="n">
        <v>326</v>
      </c>
      <c r="G29" t="n">
        <v>212</v>
      </c>
      <c r="H29" t="n">
        <v>114</v>
      </c>
      <c r="I29" s="3" t="n">
        <v>0.650306748466258</v>
      </c>
    </row>
    <row r="30">
      <c r="B30" t="s">
        <v>62</v>
      </c>
      <c r="C30" t="s">
        <v>63</v>
      </c>
      <c r="D30" t="s">
        <v>119</v>
      </c>
      <c r="E30" t="s">
        <v>137</v>
      </c>
      <c r="F30" t="n">
        <v>338</v>
      </c>
      <c r="G30" t="n">
        <v>226</v>
      </c>
      <c r="H30" t="n">
        <v>112</v>
      </c>
      <c r="I30" s="3" t="n">
        <v>0.668639053254438</v>
      </c>
    </row>
    <row r="31">
      <c r="B31" t="s">
        <v>64</v>
      </c>
      <c r="C31" t="s">
        <v>65</v>
      </c>
      <c r="D31" t="s">
        <v>119</v>
      </c>
      <c r="E31" t="s">
        <v>137</v>
      </c>
      <c r="F31" t="n">
        <v>300</v>
      </c>
      <c r="G31" t="n">
        <v>243</v>
      </c>
      <c r="H31" t="n">
        <v>57</v>
      </c>
      <c r="I31" s="3" t="n">
        <v>0.81</v>
      </c>
    </row>
    <row r="32">
      <c r="B32" t="s">
        <v>66</v>
      </c>
      <c r="C32" t="s">
        <v>67</v>
      </c>
      <c r="D32" t="s">
        <v>119</v>
      </c>
      <c r="E32" t="s">
        <v>137</v>
      </c>
      <c r="F32" t="n">
        <v>160</v>
      </c>
      <c r="G32" t="n">
        <v>96</v>
      </c>
      <c r="H32" t="n">
        <v>64</v>
      </c>
      <c r="I32" s="3" t="n">
        <v>0.6</v>
      </c>
    </row>
    <row r="33">
      <c r="B33" t="s">
        <v>68</v>
      </c>
      <c r="C33" t="s">
        <v>69</v>
      </c>
      <c r="D33" t="s">
        <v>119</v>
      </c>
      <c r="E33" t="s">
        <v>137</v>
      </c>
      <c r="F33" t="n">
        <v>123</v>
      </c>
      <c r="G33" t="n">
        <v>112</v>
      </c>
      <c r="H33" t="n">
        <v>11</v>
      </c>
      <c r="I33" s="3" t="n">
        <v>0.910569105691057</v>
      </c>
    </row>
    <row r="34">
      <c r="B34" t="s">
        <v>70</v>
      </c>
      <c r="C34" t="s">
        <v>71</v>
      </c>
      <c r="D34" t="s">
        <v>119</v>
      </c>
      <c r="E34" t="s">
        <v>137</v>
      </c>
      <c r="F34" t="n">
        <v>167</v>
      </c>
      <c r="G34" t="n">
        <v>152</v>
      </c>
      <c r="H34" t="n">
        <v>15</v>
      </c>
      <c r="I34" s="3" t="n">
        <v>0.910179640718563</v>
      </c>
    </row>
    <row r="35">
      <c r="B35" t="s">
        <v>72</v>
      </c>
      <c r="C35" t="s">
        <v>73</v>
      </c>
      <c r="D35" t="s">
        <v>119</v>
      </c>
      <c r="E35" t="s">
        <v>137</v>
      </c>
      <c r="F35" t="n">
        <v>150</v>
      </c>
      <c r="G35" t="n">
        <v>117</v>
      </c>
      <c r="H35" t="n">
        <v>33</v>
      </c>
      <c r="I35" s="3" t="n">
        <v>0.78</v>
      </c>
    </row>
    <row r="36">
      <c r="B36" t="s">
        <v>74</v>
      </c>
      <c r="C36" t="s">
        <v>75</v>
      </c>
      <c r="D36" t="s">
        <v>119</v>
      </c>
      <c r="E36" t="s">
        <v>137</v>
      </c>
      <c r="F36" t="n">
        <v>159</v>
      </c>
      <c r="G36" t="n">
        <v>126</v>
      </c>
      <c r="H36" t="n">
        <v>33</v>
      </c>
      <c r="I36" s="3" t="n">
        <v>0.792452830188679</v>
      </c>
    </row>
    <row r="37">
      <c r="B37" t="s">
        <v>76</v>
      </c>
      <c r="C37" t="s">
        <v>77</v>
      </c>
      <c r="D37" t="s">
        <v>119</v>
      </c>
      <c r="E37" t="s">
        <v>137</v>
      </c>
      <c r="F37" t="n">
        <v>539</v>
      </c>
      <c r="G37" t="n">
        <v>467</v>
      </c>
      <c r="H37" t="n">
        <v>72</v>
      </c>
      <c r="I37" s="3" t="n">
        <v>0.866419294990724</v>
      </c>
    </row>
    <row r="38">
      <c r="B38" t="s">
        <v>78</v>
      </c>
      <c r="C38" t="s">
        <v>79</v>
      </c>
      <c r="D38" t="s">
        <v>119</v>
      </c>
      <c r="E38" t="s">
        <v>137</v>
      </c>
      <c r="F38" t="n">
        <v>141</v>
      </c>
      <c r="G38" t="n">
        <v>138</v>
      </c>
      <c r="H38" t="n">
        <v>3</v>
      </c>
      <c r="I38" s="3" t="n">
        <v>0.978723404255319</v>
      </c>
    </row>
    <row r="39">
      <c r="B39" t="s">
        <v>80</v>
      </c>
      <c r="C39" t="s">
        <v>81</v>
      </c>
      <c r="D39" t="s">
        <v>119</v>
      </c>
      <c r="E39" t="s">
        <v>137</v>
      </c>
      <c r="F39" t="n">
        <v>223</v>
      </c>
      <c r="G39" t="n">
        <v>196</v>
      </c>
      <c r="H39" t="n">
        <v>27</v>
      </c>
      <c r="I39" s="3" t="n">
        <v>0.878923766816143</v>
      </c>
    </row>
    <row r="40">
      <c r="B40" t="s">
        <v>82</v>
      </c>
      <c r="C40" t="s">
        <v>83</v>
      </c>
      <c r="D40" t="s">
        <v>119</v>
      </c>
      <c r="E40" t="s">
        <v>137</v>
      </c>
      <c r="F40" t="n">
        <v>100</v>
      </c>
      <c r="G40" t="n">
        <v>97</v>
      </c>
      <c r="H40" t="n">
        <v>3</v>
      </c>
      <c r="I40" s="3" t="n">
        <v>0.97</v>
      </c>
    </row>
    <row r="41">
      <c r="B41" t="s">
        <v>84</v>
      </c>
      <c r="C41" t="s">
        <v>85</v>
      </c>
      <c r="D41" t="s">
        <v>119</v>
      </c>
      <c r="E41" t="s">
        <v>137</v>
      </c>
      <c r="F41" t="n">
        <v>144</v>
      </c>
      <c r="G41" t="n">
        <v>102</v>
      </c>
      <c r="H41" t="n">
        <v>42</v>
      </c>
      <c r="I41" s="3" t="n">
        <v>0.708333333333333</v>
      </c>
    </row>
    <row r="42">
      <c r="B42" t="s">
        <v>86</v>
      </c>
      <c r="C42" t="s">
        <v>87</v>
      </c>
      <c r="D42" t="s">
        <v>119</v>
      </c>
      <c r="E42" t="s">
        <v>137</v>
      </c>
      <c r="F42" t="n">
        <v>108</v>
      </c>
      <c r="G42" t="n">
        <v>94</v>
      </c>
      <c r="H42" t="n">
        <v>14</v>
      </c>
      <c r="I42" s="3" t="n">
        <v>0.87037037037037</v>
      </c>
    </row>
    <row r="43">
      <c r="B43" t="s">
        <v>88</v>
      </c>
      <c r="C43" t="s">
        <v>89</v>
      </c>
      <c r="D43" t="s">
        <v>119</v>
      </c>
      <c r="E43" t="s">
        <v>137</v>
      </c>
      <c r="F43" t="n">
        <v>95</v>
      </c>
      <c r="G43" t="n">
        <v>85</v>
      </c>
      <c r="H43" t="n">
        <v>10</v>
      </c>
      <c r="I43" s="3" t="n">
        <v>0.894736842105263</v>
      </c>
    </row>
    <row r="44">
      <c r="B44" t="s">
        <v>90</v>
      </c>
      <c r="C44" t="s">
        <v>91</v>
      </c>
      <c r="D44" t="s">
        <v>119</v>
      </c>
      <c r="E44" t="s">
        <v>137</v>
      </c>
      <c r="F44" t="n">
        <v>196</v>
      </c>
      <c r="G44" t="n">
        <v>171</v>
      </c>
      <c r="H44" t="n">
        <v>25</v>
      </c>
      <c r="I44" s="3" t="n">
        <v>0.872448979591837</v>
      </c>
    </row>
    <row r="45">
      <c r="B45" t="s">
        <v>92</v>
      </c>
      <c r="C45" t="s">
        <v>93</v>
      </c>
      <c r="D45" t="s">
        <v>119</v>
      </c>
      <c r="E45" t="s">
        <v>137</v>
      </c>
      <c r="F45" t="n">
        <v>148</v>
      </c>
      <c r="G45" t="n">
        <v>138</v>
      </c>
      <c r="H45" t="n">
        <v>10</v>
      </c>
      <c r="I45" s="3" t="n">
        <v>0.932432432432432</v>
      </c>
    </row>
    <row r="46">
      <c r="B46" t="s">
        <v>94</v>
      </c>
      <c r="C46" t="s">
        <v>95</v>
      </c>
      <c r="D46" t="s">
        <v>119</v>
      </c>
      <c r="E46" t="s">
        <v>137</v>
      </c>
      <c r="F46" t="n">
        <v>219</v>
      </c>
      <c r="G46" t="n">
        <v>164</v>
      </c>
      <c r="H46" t="n">
        <v>55</v>
      </c>
      <c r="I46" s="3" t="n">
        <v>0.748858447488584</v>
      </c>
    </row>
    <row r="47">
      <c r="B47" t="s">
        <v>96</v>
      </c>
      <c r="C47" t="s">
        <v>97</v>
      </c>
      <c r="D47" t="s">
        <v>119</v>
      </c>
      <c r="E47" t="s">
        <v>137</v>
      </c>
      <c r="F47" t="n">
        <v>184</v>
      </c>
      <c r="G47" t="n">
        <v>151</v>
      </c>
      <c r="H47" t="n">
        <v>33</v>
      </c>
      <c r="I47" s="3" t="n">
        <v>0.820652173913043</v>
      </c>
    </row>
    <row r="48">
      <c r="B48" t="s">
        <v>98</v>
      </c>
      <c r="C48" t="s">
        <v>99</v>
      </c>
      <c r="D48" t="s">
        <v>119</v>
      </c>
      <c r="E48" t="s">
        <v>137</v>
      </c>
      <c r="F48" t="n">
        <v>188</v>
      </c>
      <c r="G48" t="n">
        <v>170</v>
      </c>
      <c r="H48" t="n">
        <v>18</v>
      </c>
      <c r="I48" s="3" t="n">
        <v>0.904255319148936</v>
      </c>
    </row>
    <row r="49">
      <c r="B49" t="s">
        <v>100</v>
      </c>
      <c r="C49" t="s">
        <v>101</v>
      </c>
      <c r="D49" t="s">
        <v>119</v>
      </c>
      <c r="E49" t="s">
        <v>137</v>
      </c>
      <c r="F49" t="n">
        <v>166</v>
      </c>
      <c r="G49" t="n">
        <v>161</v>
      </c>
      <c r="H49" t="n">
        <v>5</v>
      </c>
      <c r="I49" s="3" t="n">
        <v>0.969879518072289</v>
      </c>
    </row>
    <row r="50">
      <c r="B50" t="s">
        <v>102</v>
      </c>
      <c r="C50" t="s">
        <v>103</v>
      </c>
      <c r="D50" t="s">
        <v>119</v>
      </c>
      <c r="E50" t="s">
        <v>137</v>
      </c>
      <c r="F50" t="n">
        <v>275</v>
      </c>
      <c r="G50" t="n">
        <v>227</v>
      </c>
      <c r="H50" t="n">
        <v>48</v>
      </c>
      <c r="I50" s="3" t="n">
        <v>0.825454545454545</v>
      </c>
    </row>
    <row r="51">
      <c r="B51" t="s">
        <v>104</v>
      </c>
      <c r="C51" t="s">
        <v>105</v>
      </c>
      <c r="D51" t="s">
        <v>119</v>
      </c>
      <c r="E51" t="s">
        <v>137</v>
      </c>
      <c r="F51" t="n">
        <v>383</v>
      </c>
      <c r="G51" t="n">
        <v>375</v>
      </c>
      <c r="H51" t="n">
        <v>8</v>
      </c>
      <c r="I51" s="3" t="n">
        <v>0.97911227154047</v>
      </c>
    </row>
    <row r="52">
      <c r="B52" t="s">
        <v>106</v>
      </c>
      <c r="C52" t="s">
        <v>107</v>
      </c>
      <c r="D52" t="s">
        <v>119</v>
      </c>
      <c r="E52" t="s">
        <v>137</v>
      </c>
      <c r="F52" t="n">
        <v>2</v>
      </c>
      <c r="G52" t="n">
        <v>2</v>
      </c>
      <c r="H52" t="n">
        <v>0</v>
      </c>
      <c r="I52" s="3" t="n">
        <v>1</v>
      </c>
    </row>
    <row r="53">
      <c r="B53" t="s">
        <v>112</v>
      </c>
      <c r="C53" t="s">
        <v>113</v>
      </c>
      <c r="D53" t="s">
        <v>119</v>
      </c>
      <c r="E53" t="s">
        <v>137</v>
      </c>
      <c r="F53" t="n">
        <v>1</v>
      </c>
      <c r="G53" t="n">
        <v>1</v>
      </c>
      <c r="H53" t="n">
        <v>0</v>
      </c>
      <c r="I53" s="3" t="n">
        <v>1</v>
      </c>
    </row>
    <row r="54">
      <c r="B54" t="s">
        <v>114</v>
      </c>
      <c r="C54" t="s">
        <v>114</v>
      </c>
      <c r="D54" t="s">
        <v>119</v>
      </c>
      <c r="E54" t="s">
        <v>137</v>
      </c>
      <c r="F54" t="n">
        <v>78</v>
      </c>
      <c r="G54" t="n">
        <v>73</v>
      </c>
      <c r="H54" t="n">
        <v>5</v>
      </c>
      <c r="I54" s="3" t="n">
        <v>0.935897435897436</v>
      </c>
    </row>
    <row r="55">
      <c r="I55" s="3"/>
    </row>
  </sheetData>
  <pageMargins left="0.7" right="0.7" top="0.75" bottom="0.75" header="0.3" footer="0.3"/>
  <pageSetup paperSize="9" orientation="portrait" horizontalDpi="300" verticalDpi="300" r:id="rId2"/>
  <tableParts count="1">
    <tablePart r:id="rId10"/>
  </tablePart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00FF"/>
  </sheetPr>
  <dimension ref="A1"/>
  <sheetViews>
    <sheetView workbookViewId="0" zoomScale="70" showGridLines="1" tabSelected="false"/>
  </sheetViews>
  <sheetFormatPr defaultRowHeight="15.0" baseColWidth="10"/>
  <cols>
    <col min="1" max="1" width="9.14" hidden="0" customWidth="1"/>
    <col min="2" max="2" width="20.71" hidden="0" customWidth="1"/>
    <col min="3" max="3" width="90.71" hidden="0" customWidth="1"/>
    <col min="4" max="4" width="35.71" hidden="0" customWidth="1"/>
    <col min="5" max="5" width="20.71" hidden="0" customWidth="1"/>
    <col min="6" max="6" width="20.71" hidden="0" customWidth="1"/>
    <col min="7" max="7" width="20.71" hidden="0" customWidth="1"/>
    <col min="8" max="8" width="20.71" hidden="0" customWidth="1"/>
  </cols>
  <sheetData>
    <row r="1">
      <c r="A1" s="4" t="s">
        <v>140</v>
      </c>
    </row>
    <row r="2">
      <c r="A2" t="s">
        <v>1</v>
      </c>
    </row>
    <row r="3">
      <c r="A3" t="s">
        <v>118</v>
      </c>
    </row>
    <row r="4">
      <c r="A4" t="s">
        <v>3</v>
      </c>
    </row>
    <row r="6">
      <c r="E6" s="2" t="s">
        <v>141</v>
      </c>
      <c r="H6" s="2" t="s">
        <v>5</v>
      </c>
    </row>
    <row r="7">
      <c r="B7" s="2" t="s">
        <v>6</v>
      </c>
      <c r="C7" s="2" t="s">
        <v>7</v>
      </c>
      <c r="D7" s="2" t="s">
        <v>142</v>
      </c>
      <c r="E7" s="2" t="s">
        <v>9</v>
      </c>
      <c r="F7" s="2" t="s">
        <v>143</v>
      </c>
      <c r="G7" s="2" t="s">
        <v>144</v>
      </c>
      <c r="H7" s="2" t="s">
        <v>145</v>
      </c>
    </row>
    <row r="8">
      <c r="B8" t="s">
        <v>13</v>
      </c>
      <c r="C8" t="s">
        <v>14</v>
      </c>
      <c r="D8" t="s">
        <v>146</v>
      </c>
      <c r="E8" t="n">
        <v>13</v>
      </c>
      <c r="F8" t="n">
        <v>7</v>
      </c>
      <c r="G8" t="n">
        <v>6</v>
      </c>
      <c r="H8" s="3" t="n">
        <v>0.538461538461538</v>
      </c>
    </row>
    <row r="9">
      <c r="B9" t="s">
        <v>16</v>
      </c>
      <c r="C9" t="s">
        <v>17</v>
      </c>
      <c r="D9" t="s">
        <v>146</v>
      </c>
      <c r="E9" t="n">
        <v>4</v>
      </c>
      <c r="F9" t="n">
        <v>3</v>
      </c>
      <c r="G9" t="n">
        <v>1</v>
      </c>
      <c r="H9" s="3" t="n">
        <v>0.75</v>
      </c>
    </row>
    <row r="10">
      <c r="B10" t="s">
        <v>18</v>
      </c>
      <c r="C10" t="s">
        <v>19</v>
      </c>
      <c r="D10" t="s">
        <v>146</v>
      </c>
      <c r="E10" t="n">
        <v>16</v>
      </c>
      <c r="F10" t="n">
        <v>10</v>
      </c>
      <c r="G10" t="n">
        <v>6</v>
      </c>
      <c r="H10" s="3" t="n">
        <v>0.625</v>
      </c>
    </row>
    <row r="11">
      <c r="B11" t="s">
        <v>20</v>
      </c>
      <c r="C11" t="s">
        <v>21</v>
      </c>
      <c r="D11" t="s">
        <v>146</v>
      </c>
      <c r="E11" t="n">
        <v>215</v>
      </c>
      <c r="F11" t="n">
        <v>164</v>
      </c>
      <c r="G11" t="n">
        <v>51</v>
      </c>
      <c r="H11" s="3" t="n">
        <v>0.762790697674419</v>
      </c>
    </row>
    <row r="12">
      <c r="B12" t="s">
        <v>22</v>
      </c>
      <c r="C12" t="s">
        <v>23</v>
      </c>
      <c r="D12" t="s">
        <v>146</v>
      </c>
      <c r="E12" t="n">
        <v>3806</v>
      </c>
      <c r="F12" t="n">
        <v>2489</v>
      </c>
      <c r="G12" t="n">
        <v>1317</v>
      </c>
      <c r="H12" s="3" t="n">
        <v>0.653967419863374</v>
      </c>
    </row>
    <row r="13">
      <c r="B13" t="s">
        <v>24</v>
      </c>
      <c r="C13" t="s">
        <v>25</v>
      </c>
      <c r="D13" t="s">
        <v>146</v>
      </c>
      <c r="E13" t="n">
        <v>3792</v>
      </c>
      <c r="F13" t="n">
        <v>2681</v>
      </c>
      <c r="G13" t="n">
        <v>1111</v>
      </c>
      <c r="H13" s="3" t="n">
        <v>0.707014767932489</v>
      </c>
    </row>
    <row r="14">
      <c r="B14" t="s">
        <v>26</v>
      </c>
      <c r="C14" t="s">
        <v>27</v>
      </c>
      <c r="D14" t="s">
        <v>146</v>
      </c>
      <c r="E14" t="n">
        <v>4670</v>
      </c>
      <c r="F14" t="n">
        <v>2980</v>
      </c>
      <c r="G14" t="n">
        <v>1690</v>
      </c>
      <c r="H14" s="3" t="n">
        <v>0.638115631691649</v>
      </c>
    </row>
    <row r="15">
      <c r="B15" t="s">
        <v>28</v>
      </c>
      <c r="C15" t="s">
        <v>29</v>
      </c>
      <c r="D15" t="s">
        <v>146</v>
      </c>
      <c r="E15" t="n">
        <v>4219</v>
      </c>
      <c r="F15" t="n">
        <v>2994</v>
      </c>
      <c r="G15" t="n">
        <v>1225</v>
      </c>
      <c r="H15" s="3" t="n">
        <v>0.709646835743067</v>
      </c>
    </row>
    <row r="16">
      <c r="B16" t="s">
        <v>30</v>
      </c>
      <c r="C16" t="s">
        <v>31</v>
      </c>
      <c r="D16" t="s">
        <v>146</v>
      </c>
      <c r="E16" t="n">
        <v>3816</v>
      </c>
      <c r="F16" t="n">
        <v>1589</v>
      </c>
      <c r="G16" t="n">
        <v>2227</v>
      </c>
      <c r="H16" s="3" t="n">
        <v>0.416404612159329</v>
      </c>
    </row>
    <row r="17">
      <c r="B17" t="s">
        <v>32</v>
      </c>
      <c r="C17" t="s">
        <v>33</v>
      </c>
      <c r="D17" t="s">
        <v>146</v>
      </c>
      <c r="E17" t="n">
        <v>6405</v>
      </c>
      <c r="F17" t="n">
        <v>4585</v>
      </c>
      <c r="G17" t="n">
        <v>1820</v>
      </c>
      <c r="H17" s="3" t="n">
        <v>0.715846994535519</v>
      </c>
    </row>
    <row r="18">
      <c r="B18" t="s">
        <v>34</v>
      </c>
      <c r="C18" t="s">
        <v>35</v>
      </c>
      <c r="D18" t="s">
        <v>146</v>
      </c>
      <c r="E18" t="n">
        <v>3910</v>
      </c>
      <c r="F18" t="n">
        <v>2675</v>
      </c>
      <c r="G18" t="n">
        <v>1235</v>
      </c>
      <c r="H18" s="3" t="n">
        <v>0.684143222506394</v>
      </c>
    </row>
    <row r="19">
      <c r="B19" t="s">
        <v>36</v>
      </c>
      <c r="C19" t="s">
        <v>37</v>
      </c>
      <c r="D19" t="s">
        <v>146</v>
      </c>
      <c r="E19" t="n">
        <v>13204</v>
      </c>
      <c r="F19" t="n">
        <v>8188</v>
      </c>
      <c r="G19" t="n">
        <v>5016</v>
      </c>
      <c r="H19" s="3" t="n">
        <v>0.620115116631324</v>
      </c>
    </row>
    <row r="20">
      <c r="B20" t="s">
        <v>38</v>
      </c>
      <c r="C20" t="s">
        <v>39</v>
      </c>
      <c r="D20" t="s">
        <v>146</v>
      </c>
      <c r="E20" t="n">
        <v>3088</v>
      </c>
      <c r="F20" t="n">
        <v>2151</v>
      </c>
      <c r="G20" t="n">
        <v>937</v>
      </c>
      <c r="H20" s="3" t="n">
        <v>0.696567357512953</v>
      </c>
    </row>
    <row r="21">
      <c r="B21" t="s">
        <v>40</v>
      </c>
      <c r="C21" t="s">
        <v>41</v>
      </c>
      <c r="D21" t="s">
        <v>146</v>
      </c>
      <c r="E21" t="n">
        <v>4459</v>
      </c>
      <c r="F21" t="n">
        <v>2994</v>
      </c>
      <c r="G21" t="n">
        <v>1465</v>
      </c>
      <c r="H21" s="3" t="n">
        <v>0.67145099798161</v>
      </c>
    </row>
    <row r="22">
      <c r="B22" t="s">
        <v>42</v>
      </c>
      <c r="C22" t="s">
        <v>43</v>
      </c>
      <c r="D22" t="s">
        <v>146</v>
      </c>
      <c r="E22" t="n">
        <v>4621</v>
      </c>
      <c r="F22" t="n">
        <v>3240</v>
      </c>
      <c r="G22" t="n">
        <v>1381</v>
      </c>
      <c r="H22" s="3" t="n">
        <v>0.701146937892231</v>
      </c>
    </row>
    <row r="23">
      <c r="B23" t="s">
        <v>44</v>
      </c>
      <c r="C23" t="s">
        <v>45</v>
      </c>
      <c r="D23" t="s">
        <v>146</v>
      </c>
      <c r="E23" t="n">
        <v>6657</v>
      </c>
      <c r="F23" t="n">
        <v>4567</v>
      </c>
      <c r="G23" t="n">
        <v>2090</v>
      </c>
      <c r="H23" s="3" t="n">
        <v>0.686044764909118</v>
      </c>
    </row>
    <row r="24">
      <c r="B24" t="s">
        <v>46</v>
      </c>
      <c r="C24" t="s">
        <v>47</v>
      </c>
      <c r="D24" t="s">
        <v>146</v>
      </c>
      <c r="E24" t="n">
        <v>3810</v>
      </c>
      <c r="F24" t="n">
        <v>2501</v>
      </c>
      <c r="G24" t="n">
        <v>1309</v>
      </c>
      <c r="H24" s="3" t="n">
        <v>0.656430446194226</v>
      </c>
    </row>
    <row r="25">
      <c r="B25" t="s">
        <v>48</v>
      </c>
      <c r="C25" t="s">
        <v>49</v>
      </c>
      <c r="D25" t="s">
        <v>146</v>
      </c>
      <c r="E25" t="n">
        <v>2664</v>
      </c>
      <c r="F25" t="n">
        <v>1895</v>
      </c>
      <c r="G25" t="n">
        <v>769</v>
      </c>
      <c r="H25" s="3" t="n">
        <v>0.711336336336336</v>
      </c>
    </row>
    <row r="26">
      <c r="B26" t="s">
        <v>50</v>
      </c>
      <c r="C26" t="s">
        <v>51</v>
      </c>
      <c r="D26" t="s">
        <v>146</v>
      </c>
      <c r="E26" t="n">
        <v>2295</v>
      </c>
      <c r="F26" t="n">
        <v>1708</v>
      </c>
      <c r="G26" t="n">
        <v>587</v>
      </c>
      <c r="H26" s="3" t="n">
        <v>0.744226579520697</v>
      </c>
    </row>
    <row r="27">
      <c r="B27" t="s">
        <v>52</v>
      </c>
      <c r="C27" t="s">
        <v>53</v>
      </c>
      <c r="D27" t="s">
        <v>146</v>
      </c>
      <c r="E27" t="n">
        <v>10333</v>
      </c>
      <c r="F27" t="n">
        <v>6248</v>
      </c>
      <c r="G27" t="n">
        <v>4085</v>
      </c>
      <c r="H27" s="3" t="n">
        <v>0.604664666602148</v>
      </c>
    </row>
    <row r="28">
      <c r="B28" t="s">
        <v>54</v>
      </c>
      <c r="C28" t="s">
        <v>55</v>
      </c>
      <c r="D28" t="s">
        <v>146</v>
      </c>
      <c r="E28" t="n">
        <v>7924</v>
      </c>
      <c r="F28" t="n">
        <v>5968</v>
      </c>
      <c r="G28" t="n">
        <v>1956</v>
      </c>
      <c r="H28" s="3" t="n">
        <v>0.753154972236244</v>
      </c>
    </row>
    <row r="29">
      <c r="B29" t="s">
        <v>56</v>
      </c>
      <c r="C29" t="s">
        <v>57</v>
      </c>
      <c r="D29" t="s">
        <v>146</v>
      </c>
      <c r="E29" t="n">
        <v>3385</v>
      </c>
      <c r="F29" t="n">
        <v>1643</v>
      </c>
      <c r="G29" t="n">
        <v>1742</v>
      </c>
      <c r="H29" s="3" t="n">
        <v>0.485376661742984</v>
      </c>
    </row>
    <row r="30">
      <c r="B30" t="s">
        <v>58</v>
      </c>
      <c r="C30" t="s">
        <v>59</v>
      </c>
      <c r="D30" t="s">
        <v>146</v>
      </c>
      <c r="E30" t="n">
        <v>6419</v>
      </c>
      <c r="F30" t="n">
        <v>4234</v>
      </c>
      <c r="G30" t="n">
        <v>2185</v>
      </c>
      <c r="H30" s="3" t="n">
        <v>0.659604299735161</v>
      </c>
    </row>
    <row r="31">
      <c r="B31" t="s">
        <v>60</v>
      </c>
      <c r="C31" t="s">
        <v>61</v>
      </c>
      <c r="D31" t="s">
        <v>146</v>
      </c>
      <c r="E31" t="n">
        <v>6453</v>
      </c>
      <c r="F31" t="n">
        <v>4281</v>
      </c>
      <c r="G31" t="n">
        <v>2172</v>
      </c>
      <c r="H31" s="3" t="n">
        <v>0.663412366341237</v>
      </c>
    </row>
    <row r="32">
      <c r="B32" t="s">
        <v>62</v>
      </c>
      <c r="C32" t="s">
        <v>63</v>
      </c>
      <c r="D32" t="s">
        <v>146</v>
      </c>
      <c r="E32" t="n">
        <v>8714</v>
      </c>
      <c r="F32" t="n">
        <v>6374</v>
      </c>
      <c r="G32" t="n">
        <v>2340</v>
      </c>
      <c r="H32" s="3" t="n">
        <v>0.731466605462474</v>
      </c>
    </row>
    <row r="33">
      <c r="B33" t="s">
        <v>64</v>
      </c>
      <c r="C33" t="s">
        <v>65</v>
      </c>
      <c r="D33" t="s">
        <v>146</v>
      </c>
      <c r="E33" t="n">
        <v>8496</v>
      </c>
      <c r="F33" t="n">
        <v>5305</v>
      </c>
      <c r="G33" t="n">
        <v>3191</v>
      </c>
      <c r="H33" s="3" t="n">
        <v>0.624411487758945</v>
      </c>
    </row>
    <row r="34">
      <c r="B34" t="s">
        <v>66</v>
      </c>
      <c r="C34" t="s">
        <v>67</v>
      </c>
      <c r="D34" t="s">
        <v>146</v>
      </c>
      <c r="E34" t="n">
        <v>4414</v>
      </c>
      <c r="F34" t="n">
        <v>3253</v>
      </c>
      <c r="G34" t="n">
        <v>1161</v>
      </c>
      <c r="H34" s="3" t="n">
        <v>0.736973266878115</v>
      </c>
    </row>
    <row r="35">
      <c r="B35" t="s">
        <v>68</v>
      </c>
      <c r="C35" t="s">
        <v>69</v>
      </c>
      <c r="D35" t="s">
        <v>146</v>
      </c>
      <c r="E35" t="n">
        <v>4072</v>
      </c>
      <c r="F35" t="n">
        <v>2350</v>
      </c>
      <c r="G35" t="n">
        <v>1722</v>
      </c>
      <c r="H35" s="3" t="n">
        <v>0.577111984282908</v>
      </c>
    </row>
    <row r="36">
      <c r="B36" t="s">
        <v>70</v>
      </c>
      <c r="C36" t="s">
        <v>71</v>
      </c>
      <c r="D36" t="s">
        <v>146</v>
      </c>
      <c r="E36" t="n">
        <v>5082</v>
      </c>
      <c r="F36" t="n">
        <v>2684</v>
      </c>
      <c r="G36" t="n">
        <v>2398</v>
      </c>
      <c r="H36" s="3" t="n">
        <v>0.528138528138528</v>
      </c>
    </row>
    <row r="37">
      <c r="B37" t="s">
        <v>72</v>
      </c>
      <c r="C37" t="s">
        <v>73</v>
      </c>
      <c r="D37" t="s">
        <v>146</v>
      </c>
      <c r="E37" t="n">
        <v>4783</v>
      </c>
      <c r="F37" t="n">
        <v>3041</v>
      </c>
      <c r="G37" t="n">
        <v>1742</v>
      </c>
      <c r="H37" s="3" t="n">
        <v>0.635793435082584</v>
      </c>
    </row>
    <row r="38">
      <c r="B38" t="s">
        <v>74</v>
      </c>
      <c r="C38" t="s">
        <v>75</v>
      </c>
      <c r="D38" t="s">
        <v>146</v>
      </c>
      <c r="E38" t="n">
        <v>6145</v>
      </c>
      <c r="F38" t="n">
        <v>4317</v>
      </c>
      <c r="G38" t="n">
        <v>1828</v>
      </c>
      <c r="H38" s="3" t="n">
        <v>0.702522375915378</v>
      </c>
    </row>
    <row r="39">
      <c r="B39" t="s">
        <v>76</v>
      </c>
      <c r="C39" t="s">
        <v>77</v>
      </c>
      <c r="D39" t="s">
        <v>146</v>
      </c>
      <c r="E39" t="n">
        <v>13078</v>
      </c>
      <c r="F39" t="n">
        <v>9506</v>
      </c>
      <c r="G39" t="n">
        <v>3572</v>
      </c>
      <c r="H39" s="3" t="n">
        <v>0.726869551919254</v>
      </c>
    </row>
    <row r="40">
      <c r="B40" t="s">
        <v>78</v>
      </c>
      <c r="C40" t="s">
        <v>79</v>
      </c>
      <c r="D40" t="s">
        <v>146</v>
      </c>
      <c r="E40" t="n">
        <v>5788</v>
      </c>
      <c r="F40" t="n">
        <v>4422</v>
      </c>
      <c r="G40" t="n">
        <v>1366</v>
      </c>
      <c r="H40" s="3" t="n">
        <v>0.763994471319972</v>
      </c>
    </row>
    <row r="41">
      <c r="B41" t="s">
        <v>80</v>
      </c>
      <c r="C41" t="s">
        <v>81</v>
      </c>
      <c r="D41" t="s">
        <v>146</v>
      </c>
      <c r="E41" t="n">
        <v>9796</v>
      </c>
      <c r="F41" t="n">
        <v>6790</v>
      </c>
      <c r="G41" t="n">
        <v>3006</v>
      </c>
      <c r="H41" s="3" t="n">
        <v>0.69314005716619</v>
      </c>
    </row>
    <row r="42">
      <c r="B42" t="s">
        <v>82</v>
      </c>
      <c r="C42" t="s">
        <v>83</v>
      </c>
      <c r="D42" t="s">
        <v>146</v>
      </c>
      <c r="E42" t="n">
        <v>2752</v>
      </c>
      <c r="F42" t="n">
        <v>2269</v>
      </c>
      <c r="G42" t="n">
        <v>483</v>
      </c>
      <c r="H42" s="3" t="n">
        <v>0.824491279069767</v>
      </c>
    </row>
    <row r="43">
      <c r="B43" t="s">
        <v>84</v>
      </c>
      <c r="C43" t="s">
        <v>85</v>
      </c>
      <c r="D43" t="s">
        <v>146</v>
      </c>
      <c r="E43" t="n">
        <v>4338</v>
      </c>
      <c r="F43" t="n">
        <v>3307</v>
      </c>
      <c r="G43" t="n">
        <v>1031</v>
      </c>
      <c r="H43" s="3" t="n">
        <v>0.762332872291378</v>
      </c>
    </row>
    <row r="44">
      <c r="B44" t="s">
        <v>86</v>
      </c>
      <c r="C44" t="s">
        <v>87</v>
      </c>
      <c r="D44" t="s">
        <v>146</v>
      </c>
      <c r="E44" t="n">
        <v>2353</v>
      </c>
      <c r="F44" t="n">
        <v>1310</v>
      </c>
      <c r="G44" t="n">
        <v>1043</v>
      </c>
      <c r="H44" s="3" t="n">
        <v>0.55673608159796</v>
      </c>
    </row>
    <row r="45">
      <c r="B45" t="s">
        <v>88</v>
      </c>
      <c r="C45" t="s">
        <v>89</v>
      </c>
      <c r="D45" t="s">
        <v>146</v>
      </c>
      <c r="E45" t="n">
        <v>2455</v>
      </c>
      <c r="F45" t="n">
        <v>1393</v>
      </c>
      <c r="G45" t="n">
        <v>1062</v>
      </c>
      <c r="H45" s="3" t="n">
        <v>0.567413441955193</v>
      </c>
    </row>
    <row r="46">
      <c r="B46" t="s">
        <v>90</v>
      </c>
      <c r="C46" t="s">
        <v>91</v>
      </c>
      <c r="D46" t="s">
        <v>146</v>
      </c>
      <c r="E46" t="n">
        <v>8617</v>
      </c>
      <c r="F46" t="n">
        <v>6221</v>
      </c>
      <c r="G46" t="n">
        <v>2396</v>
      </c>
      <c r="H46" s="3" t="n">
        <v>0.721944992456771</v>
      </c>
    </row>
    <row r="47">
      <c r="B47" t="s">
        <v>92</v>
      </c>
      <c r="C47" t="s">
        <v>93</v>
      </c>
      <c r="D47" t="s">
        <v>146</v>
      </c>
      <c r="E47" t="n">
        <v>6037</v>
      </c>
      <c r="F47" t="n">
        <v>4150</v>
      </c>
      <c r="G47" t="n">
        <v>1887</v>
      </c>
      <c r="H47" s="3" t="n">
        <v>0.687427530230247</v>
      </c>
    </row>
    <row r="48">
      <c r="B48" t="s">
        <v>94</v>
      </c>
      <c r="C48" t="s">
        <v>95</v>
      </c>
      <c r="D48" t="s">
        <v>146</v>
      </c>
      <c r="E48" t="n">
        <v>5768</v>
      </c>
      <c r="F48" t="n">
        <v>4013</v>
      </c>
      <c r="G48" t="n">
        <v>1755</v>
      </c>
      <c r="H48" s="3" t="n">
        <v>0.695735090152566</v>
      </c>
    </row>
    <row r="49">
      <c r="B49" t="s">
        <v>96</v>
      </c>
      <c r="C49" t="s">
        <v>97</v>
      </c>
      <c r="D49" t="s">
        <v>146</v>
      </c>
      <c r="E49" t="n">
        <v>5604</v>
      </c>
      <c r="F49" t="n">
        <v>3016</v>
      </c>
      <c r="G49" t="n">
        <v>2588</v>
      </c>
      <c r="H49" s="3" t="n">
        <v>0.538187009279086</v>
      </c>
    </row>
    <row r="50">
      <c r="B50" t="s">
        <v>98</v>
      </c>
      <c r="C50" t="s">
        <v>99</v>
      </c>
      <c r="D50" t="s">
        <v>146</v>
      </c>
      <c r="E50" t="n">
        <v>5072</v>
      </c>
      <c r="F50" t="n">
        <v>2858</v>
      </c>
      <c r="G50" t="n">
        <v>2214</v>
      </c>
      <c r="H50" s="3" t="n">
        <v>0.563485804416404</v>
      </c>
    </row>
    <row r="51">
      <c r="B51" t="s">
        <v>100</v>
      </c>
      <c r="C51" t="s">
        <v>101</v>
      </c>
      <c r="D51" t="s">
        <v>146</v>
      </c>
      <c r="E51" t="n">
        <v>5042</v>
      </c>
      <c r="F51" t="n">
        <v>3793</v>
      </c>
      <c r="G51" t="n">
        <v>1249</v>
      </c>
      <c r="H51" s="3" t="n">
        <v>0.752280840936136</v>
      </c>
    </row>
    <row r="52">
      <c r="B52" t="s">
        <v>102</v>
      </c>
      <c r="C52" t="s">
        <v>103</v>
      </c>
      <c r="D52" t="s">
        <v>146</v>
      </c>
      <c r="E52" t="n">
        <v>9057</v>
      </c>
      <c r="F52" t="n">
        <v>5924</v>
      </c>
      <c r="G52" t="n">
        <v>3133</v>
      </c>
      <c r="H52" s="3" t="n">
        <v>0.654079717345699</v>
      </c>
    </row>
    <row r="53">
      <c r="B53" t="s">
        <v>104</v>
      </c>
      <c r="C53" t="s">
        <v>105</v>
      </c>
      <c r="D53" t="s">
        <v>146</v>
      </c>
      <c r="E53" t="n">
        <v>10957</v>
      </c>
      <c r="F53" t="n">
        <v>7934</v>
      </c>
      <c r="G53" t="n">
        <v>3023</v>
      </c>
      <c r="H53" s="3" t="n">
        <v>0.724103312950625</v>
      </c>
    </row>
    <row r="54">
      <c r="B54" t="s">
        <v>106</v>
      </c>
      <c r="C54" t="s">
        <v>107</v>
      </c>
      <c r="D54" t="s">
        <v>146</v>
      </c>
      <c r="E54" t="n">
        <v>15</v>
      </c>
      <c r="F54" t="n">
        <v>10</v>
      </c>
      <c r="G54" t="n">
        <v>5</v>
      </c>
      <c r="H54" s="3" t="n">
        <v>0.666666666666667</v>
      </c>
    </row>
    <row r="55">
      <c r="B55" t="s">
        <v>108</v>
      </c>
      <c r="C55" t="s">
        <v>109</v>
      </c>
      <c r="D55" t="s">
        <v>146</v>
      </c>
      <c r="E55" t="n">
        <v>13</v>
      </c>
      <c r="F55" t="n">
        <v>9</v>
      </c>
      <c r="G55" t="n">
        <v>4</v>
      </c>
      <c r="H55" s="3" t="n">
        <v>0.692307692307692</v>
      </c>
    </row>
    <row r="56">
      <c r="B56" t="s">
        <v>110</v>
      </c>
      <c r="C56" t="s">
        <v>111</v>
      </c>
      <c r="D56" t="s">
        <v>146</v>
      </c>
      <c r="E56" t="n">
        <v>16</v>
      </c>
      <c r="F56" t="n">
        <v>11</v>
      </c>
      <c r="G56" t="n">
        <v>5</v>
      </c>
      <c r="H56" s="3" t="n">
        <v>0.6875</v>
      </c>
    </row>
    <row r="57">
      <c r="B57" t="s">
        <v>112</v>
      </c>
      <c r="C57" t="s">
        <v>113</v>
      </c>
      <c r="D57" t="s">
        <v>146</v>
      </c>
      <c r="E57" t="n">
        <v>15</v>
      </c>
      <c r="F57" t="n">
        <v>8</v>
      </c>
      <c r="G57" t="n">
        <v>7</v>
      </c>
      <c r="H57" s="3" t="n">
        <v>0.533333333333333</v>
      </c>
    </row>
    <row r="58">
      <c r="B58" t="s">
        <v>114</v>
      </c>
      <c r="C58" t="s">
        <v>114</v>
      </c>
      <c r="D58" t="s">
        <v>146</v>
      </c>
      <c r="E58" t="n">
        <v>694</v>
      </c>
      <c r="F58" t="n">
        <v>419</v>
      </c>
      <c r="G58" t="n">
        <v>275</v>
      </c>
      <c r="H58" s="3" t="n">
        <v>0.603746397694525</v>
      </c>
    </row>
    <row r="59">
      <c r="H59" s="3"/>
    </row>
    <row r="60">
      <c r="H60" s="3"/>
    </row>
  </sheetData>
  <pageMargins left="0.7" right="0.7" top="0.75" bottom="0.75" header="0.3" footer="0.3"/>
  <pageSetup paperSize="9" orientation="portrait" horizontalDpi="300" verticalDpi="300" r:id="rId2"/>
  <tableParts count="1">
    <tablePart r:id="rId1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8" ma:contentTypeDescription="Create a new document." ma:contentTypeScope="" ma:versionID="5a68ab33b331e223c6ef97bce908904f">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d0ccb333e8b2823c00226329850c6085"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A4C2351-A200-4264-A7F6-9D18832EB684}"/>
</file>

<file path=customXml/itemProps2.xml><?xml version="1.0" encoding="utf-8"?>
<ds:datastoreItem xmlns:ds="http://schemas.openxmlformats.org/officeDocument/2006/customXml" ds:itemID="{EE5FC0EF-5C21-4691-A611-0930BECE0F39}"/>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ASebukangaga</dc:creator>
  <cp:lastModifiedBy>ASebukangaga</cp:lastModifiedBy>
  <dcterms:created xsi:type="dcterms:W3CDTF">2023-01-30T11:43:16Z</dcterms:created>
</coreProperties>
</file>