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nhsengland.sharepoint.com/sites/CFO/ofp/pat/Restricted document/UEC &amp; AP/Cancer/Publication/2022-2023 Q4/PROVISIONAL/Official Statistics (Commissioner)/"/>
    </mc:Choice>
  </mc:AlternateContent>
  <xr:revisionPtr revIDLastSave="5" documentId="11_580FE6722DA4D80A5DA97D00E25E70AEE86B3A18" xr6:coauthVersionLast="47" xr6:coauthVersionMax="47" xr10:uidLastSave="{5B0B2EAD-066E-4026-8128-7B8578F4F85D}"/>
  <bookViews>
    <workbookView xWindow="-28920" yWindow="-120" windowWidth="29040" windowHeight="1572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 name="28-DAY FDS (ALL ROUTES)"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3" i="1" l="1"/>
  <c r="A48" i="1"/>
  <c r="A47" i="1"/>
  <c r="A46" i="1"/>
  <c r="A44" i="1"/>
  <c r="A33" i="1"/>
</calcChain>
</file>

<file path=xl/sharedStrings.xml><?xml version="1.0" encoding="utf-8"?>
<sst xmlns="http://schemas.openxmlformats.org/spreadsheetml/2006/main" count="1968" uniqueCount="181">
  <si>
    <t>ALL CANCERS TWO WEEK WAIT</t>
  </si>
  <si>
    <t>PERIOD: Q4 2022-2023</t>
  </si>
  <si>
    <t>BASIS: COMMISSIONER BASED INCLUDING WELSH CROSS-BORDER PATIENTS AND 'UNKNOWNS'</t>
  </si>
  <si>
    <t>DEFINITIONS: DCB0147 Amd 16/2019</t>
  </si>
  <si>
    <t>STATUS: PROVISIONAL OFFICIAL STATISTICS</t>
  </si>
  <si>
    <t>NUMBER OF PATIENTS SEEN BY A SPECIALIST</t>
  </si>
  <si>
    <t>PERCENTAGE</t>
  </si>
  <si>
    <t>ODS CODE</t>
  </si>
  <si>
    <t>INTEGRATED CARE BOARD (ICB)/COMMISSIONING HUB</t>
  </si>
  <si>
    <t>SUSPECTED TYPE OF CANCER</t>
  </si>
  <si>
    <t>TOTAL</t>
  </si>
  <si>
    <t>WITHIN 14 DAYS</t>
  </si>
  <si>
    <t>AFTER 14 DAYS</t>
  </si>
  <si>
    <t>SEEN WITHIN 14 DAYS</t>
  </si>
  <si>
    <t>14R</t>
  </si>
  <si>
    <t>EAST OF ENGLAND - H&amp;J COMMISSIONING HUB</t>
  </si>
  <si>
    <t>ALL SUSPECTED CANCER</t>
  </si>
  <si>
    <t>14M</t>
  </si>
  <si>
    <t>LONDON - H&amp;J COMMISSIONING HUB</t>
  </si>
  <si>
    <t>14Q</t>
  </si>
  <si>
    <t>MIDLANDS - H&amp;J COMMISSIONING HUB</t>
  </si>
  <si>
    <t>13Q</t>
  </si>
  <si>
    <t>NATIONAL COMMISSIONING HUB 1</t>
  </si>
  <si>
    <t>QOX</t>
  </si>
  <si>
    <t>NHS BATH AND NORTH EAST SOMERSET, SWINDON AND WILTSHIRE INTEGRATED CARE BOARD</t>
  </si>
  <si>
    <t>QHG</t>
  </si>
  <si>
    <t>NHS BEDFORDSHIRE, LUTON AND MILTON KEYNES INTEGRATED CARE BOARD</t>
  </si>
  <si>
    <t>QHL</t>
  </si>
  <si>
    <t>NHS BIRMINGHAM AND SOLIHULL INTEGRATED CARE BOARD</t>
  </si>
  <si>
    <t>QUA</t>
  </si>
  <si>
    <t>NHS BLACK COUNTRY INTEGRATED CARE BOARD</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</si>
  <si>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</si>
  <si>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</si>
  <si>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</si>
  <si>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</si>
  <si>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</si>
  <si>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</si>
  <si>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</si>
  <si>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</si>
  <si>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</si>
  <si>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</si>
  <si>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</si>
  <si>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</si>
  <si>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</si>
  <si>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</si>
  <si>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</si>
  <si>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</si>
  <si>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</si>
  <si>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</si>
  <si>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</si>
  <si>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</si>
  <si>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</si>
  <si>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</si>
  <si>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</si>
  <si>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</si>
  <si>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</si>
  <si>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</si>
  <si>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</si>
  <si>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</si>
  <si>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</si>
  <si>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</si>
  <si>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</si>
  <si>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</si>
  <si>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</si>
  <si>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</si>
  <si>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</si>
  <si>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</si>
  <si>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</si>
  <si>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</si>
  <si>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</si>
  <si>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</si>
  <si>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</si>
  <si>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</si>
  <si>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</si>
  <si>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</si>
  <si>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</si>
  <si>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</si>
  <si>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</si>
  <si>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</si>
  <si>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</si>
  <si>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</si>
  <si>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</si>
  <si>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</si>
  <si>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QPM</t>
  </si>
  <si>
    <t>NHS NORTHAMPTONSHIRE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</si>
  <si>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</si>
  <si>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</si>
  <si>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</si>
  <si>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</si>
  <si>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</si>
  <si>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</si>
  <si>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</si>
  <si>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</si>
  <si>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</si>
  <si>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</si>
  <si>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</si>
  <si>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</si>
  <si>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</si>
  <si>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</si>
  <si>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</si>
  <si>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</si>
  <si>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</si>
  <si>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</si>
  <si>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</si>
  <si>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</si>
  <si>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</si>
  <si>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</si>
  <si>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76A</t>
  </si>
  <si>
    <t>NORTH EAST AND YORKSHIRE - H&amp;J COMMISSIONING HUB</t>
  </si>
  <si>
    <t>32T</t>
  </si>
  <si>
    <t>NORTH WEST - H&amp;J COMMISSIONING HUB</t>
  </si>
  <si>
    <t>97T</t>
  </si>
  <si>
    <t>SOUTH EAST - H&amp;J COMMISSIONING HUB</t>
  </si>
  <si>
    <t>14T</t>
  </si>
  <si>
    <t>SOUTH WEST - H&amp;J COMMISSIONING HUB</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</si>
  <si>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</si>
  <si>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</si>
  <si>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</si>
  <si>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</si>
  <si>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</si>
  <si>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</si>
  <si>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</si>
  <si>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</si>
  <si>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</si>
  <si>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</si>
  <si>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</si>
  <si>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</si>
  <si>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</si>
  <si>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</si>
  <si>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</si>
  <si>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</si>
  <si>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</si>
  <si>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</si>
  <si>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</si>
  <si>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</si>
  <si>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</si>
  <si>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</si>
  <si>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</si>
  <si>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</si>
  <si>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</si>
  <si>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28-DAY FASTER DIAGNOSIS: ALL ROUTES</t>
  </si>
  <si>
    <t>DEFINITIONS:  DCB0147 Amd 16/2019</t>
  </si>
  <si>
    <t>NUMBER OF PEOPLE TOLD CANCER DIAGNOSIS OUTCOME</t>
  </si>
  <si>
    <t>REFERRAL ROUTE</t>
  </si>
  <si>
    <t>WITHIN 28 DAYS</t>
  </si>
  <si>
    <t>AFTER 28 DAYS</t>
  </si>
  <si>
    <t>TOLD WITHIN 28 DAYS</t>
  </si>
  <si>
    <t>ALL REFERRAL ROUTES</t>
  </si>
  <si>
    <t>Status: Provisional Official Statistics</t>
  </si>
  <si>
    <t>Cancer Waiting Times statistics</t>
  </si>
  <si>
    <t>This quarterly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</si>
  <si>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</si>
  <si>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Please refer to the data quality section in the provisional monthly provider workbooks which affect this provisional quarterly commissioner data.  Any data quality issues for individual providers noted in the provisional monthly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</si>
  <si>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</si>
  <si>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</si>
  <si>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</si>
  <si>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</si>
  <si>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</si>
  <si>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</si>
  <si>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</si>
  <si>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</si>
  <si>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</si>
  <si>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</si>
  <si>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</si>
  <si>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</si>
  <si>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</si>
  <si>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</si>
  <si>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28-Day Faster Diagnosis Standard (FDS)</t>
  </si>
  <si>
    <t>The Faster Diagnosis Standard statistics are designated official statistics, not National Statistics, until the Office for Statistics Regulation have performed a check of the new data for compliance with the Code of Practice.  We would like to receive feedback on these new statistics - please email feedback</t>
  </si>
  <si>
    <t>The expectations for the 28 Day Faster Diagnosis standard (first published in April 2021), are set out in the planning guidance. Further information on the policy context is provided here:</t>
  </si>
  <si>
    <t>Footnotes</t>
  </si>
  <si>
    <t>The data relates to Integrated Care Boards (ICB) as Commissioners, where GP practices may cover patients who live elsewhere.</t>
  </si>
  <si>
    <t>Contact details</t>
  </si>
  <si>
    <t>You can obtain further details about the statistics published in this section or comment on the section by contacting the following address:</t>
  </si>
  <si>
    <t>Cancer Waiting Times Team</t>
  </si>
  <si>
    <t>NHS England</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</si>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</sst>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
      <sz val="8"/>
      <name val="Arial"/>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2" fillId="0" borderId="0" xfId="0" applyFont="1"/>
    <xf numFmtId="10" fontId="0" fillId="0" borderId="0" xfId="0" applyNumberFormat="1"/>
    <xf numFmtId="0" fontId="3" fillId="0" borderId="0" xfId="0" applyFont="1"/>
    <xf numFmtId="0" fontId="0" fillId="0" borderId="0" xfId="0" applyAlignment="1">
      <alignment horizontal="right" vertical="center"/>
    </xf>
    <xf numFmtId="0" fontId="4" fillId="0" borderId="0" xfId="0" applyFont="1"/>
    <xf numFmtId="0" fontId="5" fillId="0" borderId="0" xfId="0" applyFont="1"/>
    <xf numFmtId="0" fontId="0" fillId="0" borderId="0" xfId="0"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58" totalsRowShown="0">
  <autoFilter ref="B7:H58" xr:uid="{00000000-0009-0000-0100-000003000000}"/>
  <tableColumns count="7">
    <tableColumn id="1" xr3:uid="{00000000-0010-0000-0000-000001000000}" name="ODS CODE"/>
    <tableColumn id="2" xr3:uid="{00000000-0010-0000-0000-000002000000}" name="INTEGRATED CARE BOARD (ICB)/COMMISSIONING HUB"/>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12" displayName="Table12" ref="B7:H58" totalsRowShown="0">
  <autoFilter ref="B7:H58" xr:uid="{00000000-0009-0000-0100-00000C000000}"/>
  <tableColumns count="7">
    <tableColumn id="1" xr3:uid="{00000000-0010-0000-0900-000001000000}" name="ODS CODE"/>
    <tableColumn id="2" xr3:uid="{00000000-0010-0000-0900-000002000000}" name="INTEGRATED CARE BOARD (ICB)/COMMISSIONING HUB"/>
    <tableColumn id="3" xr3:uid="{00000000-0010-0000-0900-000003000000}" name="REFERRAL ROUTE"/>
    <tableColumn id="4" xr3:uid="{00000000-0010-0000-0900-000004000000}" name="TOTAL"/>
    <tableColumn id="5" xr3:uid="{00000000-0010-0000-0900-000005000000}" name="WITHIN 28 DAYS"/>
    <tableColumn id="6" xr3:uid="{00000000-0010-0000-0900-000006000000}" name="AFTER 28 DAYS"/>
    <tableColumn id="7" xr3:uid="{00000000-0010-0000-0900-000007000000}" name="TOLD WITHIN 28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55" totalsRowShown="0">
  <autoFilter ref="B7:H55" xr:uid="{00000000-0009-0000-0100-000004000000}"/>
  <tableColumns count="7">
    <tableColumn id="1" xr3:uid="{00000000-0010-0000-0100-000001000000}" name="ODS CODE"/>
    <tableColumn id="2" xr3:uid="{00000000-0010-0000-0100-000002000000}" name="INTEGRATED CARE BOARD (ICB)/COMMISSIONING HUB"/>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57" totalsRowShown="0">
  <autoFilter ref="B8:I57" xr:uid="{00000000-0009-0000-0100-000005000000}"/>
  <tableColumns count="8">
    <tableColumn id="1" xr3:uid="{00000000-0010-0000-0200-000001000000}" name="ODS CODE"/>
    <tableColumn id="2" xr3:uid="{00000000-0010-0000-0200-000002000000}" name="INTEGRATED CARE BOARD (ICB)/COMMISSIONING HUB"/>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55" totalsRowShown="0">
  <autoFilter ref="B8:I55" xr:uid="{00000000-0009-0000-0100-000007000000}"/>
  <tableColumns count="8">
    <tableColumn id="1" xr3:uid="{00000000-0010-0000-0300-000001000000}" name="ODS CODE"/>
    <tableColumn id="2" xr3:uid="{00000000-0010-0000-0300-000002000000}" name="INTEGRATED CARE BOARD (ICB)/COMMISSIONING HUB"/>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51" totalsRowShown="0">
  <autoFilter ref="B8:I51" xr:uid="{00000000-0009-0000-0100-000006000000}"/>
  <tableColumns count="8">
    <tableColumn id="1" xr3:uid="{00000000-0010-0000-0400-000001000000}" name="ODS CODE"/>
    <tableColumn id="2" xr3:uid="{00000000-0010-0000-0400-000002000000}" name="INTEGRATED CARE BOARD (ICB)/COMMISSIONING HUB"/>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58" totalsRowShown="0">
  <autoFilter ref="B8:I58" xr:uid="{00000000-0009-0000-0100-000008000000}"/>
  <tableColumns count="8">
    <tableColumn id="1" xr3:uid="{00000000-0010-0000-0500-000001000000}" name="ODS CODE"/>
    <tableColumn id="2" xr3:uid="{00000000-0010-0000-0500-000002000000}" name="INTEGRATED CARE BOARD (ICB)/COMMISSIONING HUB"/>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53" totalsRowShown="0">
  <autoFilter ref="B8:I53" xr:uid="{00000000-0009-0000-0100-00000B000000}"/>
  <tableColumns count="8">
    <tableColumn id="1" xr3:uid="{00000000-0010-0000-0600-000001000000}" name="ODS CODE"/>
    <tableColumn id="2" xr3:uid="{00000000-0010-0000-0600-000002000000}" name="INTEGRATED CARE BOARD (ICB)/COMMISSIONING HUB"/>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56" totalsRowShown="0">
  <autoFilter ref="B8:I56" xr:uid="{00000000-0009-0000-0100-000009000000}"/>
  <tableColumns count="8">
    <tableColumn id="1" xr3:uid="{00000000-0010-0000-0700-000001000000}" name="ODS CODE"/>
    <tableColumn id="2" xr3:uid="{00000000-0010-0000-0700-000002000000}" name="INTEGRATED CARE BOARD (ICB)/COMMISSIONING HUB"/>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57" totalsRowShown="0">
  <autoFilter ref="B8:I57" xr:uid="{00000000-0009-0000-0100-00000A000000}"/>
  <tableColumns count="8">
    <tableColumn id="1" xr3:uid="{00000000-0010-0000-0800-000001000000}" name="ODS CODE"/>
    <tableColumn id="2" xr3:uid="{00000000-0010-0000-0800-000002000000}" name="INTEGRATED CARE BOARD (ICB)/COMMISSIONING HUB"/>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3"/>
  <sheetViews>
    <sheetView showGridLines="0" tabSelected="1" workbookViewId="0"/>
  </sheetViews>
  <sheetFormatPr defaultColWidth="10.90625" defaultRowHeight="12.5" x14ac:dyDescent="0.25"/>
  <cols>
    <col min="1" max="1" width="123.26953125" customWidth="1"/>
  </cols>
  <sheetData>
    <row r="1" spans="1:1" ht="36" customHeight="1" x14ac:dyDescent="0.25">
      <c r="A1" s="5"/>
    </row>
    <row r="5" spans="1:1" x14ac:dyDescent="0.25">
      <c r="A5" s="6" t="s">
        <v>148</v>
      </c>
    </row>
    <row r="7" spans="1:1" ht="15.65" customHeight="1" x14ac:dyDescent="0.35">
      <c r="A7" s="7" t="s">
        <v>149</v>
      </c>
    </row>
    <row r="8" spans="1:1" x14ac:dyDescent="0.25">
      <c r="A8" t="s">
        <v>1</v>
      </c>
    </row>
    <row r="10" spans="1:1" ht="79.25" customHeight="1" x14ac:dyDescent="0.25">
      <c r="A10" s="8" t="s">
        <v>150</v>
      </c>
    </row>
    <row r="12" spans="1:1" ht="13" x14ac:dyDescent="0.3">
      <c r="A12" s="2" t="s">
        <v>151</v>
      </c>
    </row>
    <row r="13" spans="1:1" ht="39.65" customHeight="1" x14ac:dyDescent="0.25">
      <c r="A13" s="8" t="s">
        <v>152</v>
      </c>
    </row>
    <row r="15" spans="1:1" ht="13" x14ac:dyDescent="0.3">
      <c r="A15" s="2" t="s">
        <v>153</v>
      </c>
    </row>
    <row r="16" spans="1:1" x14ac:dyDescent="0.25">
      <c r="A16" t="s">
        <v>0</v>
      </c>
    </row>
    <row r="17" spans="1:1" x14ac:dyDescent="0.25">
      <c r="A17" t="s">
        <v>154</v>
      </c>
    </row>
    <row r="18" spans="1:1" x14ac:dyDescent="0.25">
      <c r="A18" t="s">
        <v>155</v>
      </c>
    </row>
    <row r="19" spans="1:1" x14ac:dyDescent="0.25">
      <c r="A19" t="s">
        <v>156</v>
      </c>
    </row>
    <row r="20" spans="1:1" x14ac:dyDescent="0.25">
      <c r="A20" t="s">
        <v>128</v>
      </c>
    </row>
    <row r="21" spans="1:1" x14ac:dyDescent="0.25">
      <c r="A21" t="s">
        <v>157</v>
      </c>
    </row>
    <row r="22" spans="1:1" x14ac:dyDescent="0.25">
      <c r="A22" t="s">
        <v>138</v>
      </c>
    </row>
    <row r="23" spans="1:1" x14ac:dyDescent="0.25">
      <c r="A23" t="s">
        <v>133</v>
      </c>
    </row>
    <row r="24" spans="1:1" x14ac:dyDescent="0.25">
      <c r="A24" t="s">
        <v>136</v>
      </c>
    </row>
    <row r="25" spans="1:1" x14ac:dyDescent="0.25">
      <c r="A25" t="s">
        <v>140</v>
      </c>
    </row>
    <row r="27" spans="1:1" ht="13" x14ac:dyDescent="0.3">
      <c r="A27" s="2" t="s">
        <v>158</v>
      </c>
    </row>
    <row r="28" spans="1:1" ht="25" x14ac:dyDescent="0.25">
      <c r="A28" s="8" t="s">
        <v>159</v>
      </c>
    </row>
    <row r="30" spans="1:1" ht="39.65" customHeight="1" x14ac:dyDescent="0.25">
      <c r="A30" s="8" t="s">
        <v>160</v>
      </c>
    </row>
    <row r="32" spans="1:1" x14ac:dyDescent="0.25">
      <c r="A32" t="s">
        <v>161</v>
      </c>
    </row>
    <row r="33" spans="1:1" x14ac:dyDescent="0.25">
      <c r="A33" s="9" t="str">
        <f>HYPERLINK("https://www.gov.uk/government/publications/the-national-cancer-strategy", "https://www.gov.uk/government/publications/the-national-cancer-strategy")</f>
        <v>https://www.gov.uk/government/publications/the-national-cancer-strategy</v>
      </c>
    </row>
    <row r="35" spans="1:1" ht="13" x14ac:dyDescent="0.3">
      <c r="A35" s="2" t="s">
        <v>162</v>
      </c>
    </row>
    <row r="36" spans="1:1" x14ac:dyDescent="0.25">
      <c r="A36" t="s">
        <v>163</v>
      </c>
    </row>
    <row r="38" spans="1:1" x14ac:dyDescent="0.25">
      <c r="A38" t="s">
        <v>164</v>
      </c>
    </row>
    <row r="39" spans="1:1" x14ac:dyDescent="0.25">
      <c r="A39" t="s">
        <v>165</v>
      </c>
    </row>
    <row r="40" spans="1:1" x14ac:dyDescent="0.25">
      <c r="A40" t="s">
        <v>166</v>
      </c>
    </row>
    <row r="42" spans="1:1" ht="13" x14ac:dyDescent="0.3">
      <c r="A42" s="2" t="s">
        <v>167</v>
      </c>
    </row>
    <row r="43" spans="1:1" ht="37.5" x14ac:dyDescent="0.25">
      <c r="A43" s="8" t="s">
        <v>168</v>
      </c>
    </row>
    <row r="44" spans="1:1" x14ac:dyDescent="0.25">
      <c r="A44" s="9" t="str">
        <f>HYPERLINK("mailto:england.cancerwaitsdata@nhs.net", "to: england.cancerwaitsdata@nhs.net")</f>
        <v>to: england.cancerwaitsdata@nhs.net</v>
      </c>
    </row>
    <row r="45" spans="1:1" ht="25" x14ac:dyDescent="0.25">
      <c r="A45" s="8" t="s">
        <v>169</v>
      </c>
    </row>
    <row r="46" spans="1:1" x14ac:dyDescent="0.25">
      <c r="A46" s="9" t="str">
        <f>HYPERLINK("https://www.england.nhs.uk/cancer/early-diagnosis/#faster", "https://www.england.nhs.uk/cancer/early-diagnosis/#faster")</f>
        <v>https://www.england.nhs.uk/cancer/early-diagnosis/#faster</v>
      </c>
    </row>
    <row r="47" spans="1:1" x14ac:dyDescent="0.25">
      <c r="A47" s="9" t="str">
        <f>HYPERLINK("https://www.england.nhs.uk/wp-content/uploads/2021/03/B0468-nhs-operational-planning-and-contracting-guidance.pdf", "https://www.england.nhs.uk/wp-content/uploads/2021/03/B0468-nhs-operational-planning-and-contracting-guidance.pdf")</f>
        <v>https://www.england.nhs.uk/wp-content/uploads/2021/03/B0468-nhs-operational-planning-and-contracting-guidance.pdf</v>
      </c>
    </row>
    <row r="48" spans="1:1" x14ac:dyDescent="0.25">
      <c r="A48" s="9" t="str">
        <f>HYPERLINK("https://www.england.nhs.uk/wp-content/uploads/2022/02/20211223-B1160-2022-23-priorities-and-operational-planning-guidance-v3.2.pdf", "https://www.england.nhs.uk/wp-content/uploads/2022/02/20211223-B1160-2022-23-priorities-and-operational-planning-guidance-v3.2.pdf")</f>
        <v>https://www.england.nhs.uk/wp-content/uploads/2022/02/20211223-B1160-2022-23-priorities-and-operational-planning-guidance-v3.2.pdf</v>
      </c>
    </row>
    <row r="50" spans="1:1" ht="13" x14ac:dyDescent="0.3">
      <c r="A50" s="2" t="s">
        <v>170</v>
      </c>
    </row>
    <row r="51" spans="1:1" x14ac:dyDescent="0.25">
      <c r="A51" t="s">
        <v>171</v>
      </c>
    </row>
    <row r="53" spans="1:1" ht="13" x14ac:dyDescent="0.3">
      <c r="A53" s="2" t="s">
        <v>172</v>
      </c>
    </row>
    <row r="54" spans="1:1" x14ac:dyDescent="0.25">
      <c r="A54" t="s">
        <v>173</v>
      </c>
    </row>
    <row r="56" spans="1:1" x14ac:dyDescent="0.25">
      <c r="A56" t="s">
        <v>174</v>
      </c>
    </row>
    <row r="57" spans="1:1" x14ac:dyDescent="0.25">
      <c r="A57" t="s">
        <v>175</v>
      </c>
    </row>
    <row r="58" spans="1:1" x14ac:dyDescent="0.25">
      <c r="A58" t="s">
        <v>176</v>
      </c>
    </row>
    <row r="59" spans="1:1" x14ac:dyDescent="0.25">
      <c r="A59" t="s">
        <v>177</v>
      </c>
    </row>
    <row r="60" spans="1:1" x14ac:dyDescent="0.25">
      <c r="A60" t="s">
        <v>178</v>
      </c>
    </row>
    <row r="61" spans="1:1" x14ac:dyDescent="0.25">
      <c r="A61" t="s">
        <v>179</v>
      </c>
    </row>
    <row r="62" spans="1:1" x14ac:dyDescent="0.25">
      <c r="A62" t="s">
        <v>180</v>
      </c>
    </row>
    <row r="63" spans="1:1" x14ac:dyDescent="0.25">
      <c r="A63" s="9"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58"/>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136</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134</v>
      </c>
      <c r="F8" s="2" t="s">
        <v>10</v>
      </c>
      <c r="G8" s="2" t="s">
        <v>130</v>
      </c>
      <c r="H8" s="2" t="s">
        <v>131</v>
      </c>
      <c r="I8" s="2" t="s">
        <v>132</v>
      </c>
    </row>
    <row r="9" spans="1:9" x14ac:dyDescent="0.25">
      <c r="B9" t="s">
        <v>19</v>
      </c>
      <c r="C9" t="s">
        <v>20</v>
      </c>
      <c r="D9" t="s">
        <v>119</v>
      </c>
      <c r="E9" t="s">
        <v>137</v>
      </c>
      <c r="F9">
        <v>1</v>
      </c>
      <c r="G9">
        <v>1</v>
      </c>
      <c r="H9">
        <v>0</v>
      </c>
      <c r="I9" s="3">
        <v>1</v>
      </c>
    </row>
    <row r="10" spans="1:9" x14ac:dyDescent="0.25">
      <c r="B10" t="s">
        <v>21</v>
      </c>
      <c r="C10" t="s">
        <v>22</v>
      </c>
      <c r="D10" t="s">
        <v>119</v>
      </c>
      <c r="E10" t="s">
        <v>137</v>
      </c>
      <c r="F10">
        <v>13</v>
      </c>
      <c r="G10">
        <v>10</v>
      </c>
      <c r="H10">
        <v>3</v>
      </c>
      <c r="I10" s="3">
        <v>0.76923076923076905</v>
      </c>
    </row>
    <row r="11" spans="1:9" x14ac:dyDescent="0.25">
      <c r="B11" t="s">
        <v>23</v>
      </c>
      <c r="C11" t="s">
        <v>24</v>
      </c>
      <c r="D11" t="s">
        <v>119</v>
      </c>
      <c r="E11" t="s">
        <v>137</v>
      </c>
      <c r="F11">
        <v>452</v>
      </c>
      <c r="G11">
        <v>417</v>
      </c>
      <c r="H11">
        <v>35</v>
      </c>
      <c r="I11" s="3">
        <v>0.92256637168141598</v>
      </c>
    </row>
    <row r="12" spans="1:9" x14ac:dyDescent="0.25">
      <c r="B12" t="s">
        <v>25</v>
      </c>
      <c r="C12" t="s">
        <v>26</v>
      </c>
      <c r="D12" t="s">
        <v>119</v>
      </c>
      <c r="E12" t="s">
        <v>137</v>
      </c>
      <c r="F12">
        <v>397</v>
      </c>
      <c r="G12">
        <v>370</v>
      </c>
      <c r="H12">
        <v>27</v>
      </c>
      <c r="I12" s="3">
        <v>0.93198992443324902</v>
      </c>
    </row>
    <row r="13" spans="1:9" x14ac:dyDescent="0.25">
      <c r="B13" t="s">
        <v>27</v>
      </c>
      <c r="C13" t="s">
        <v>28</v>
      </c>
      <c r="D13" t="s">
        <v>119</v>
      </c>
      <c r="E13" t="s">
        <v>137</v>
      </c>
      <c r="F13">
        <v>457</v>
      </c>
      <c r="G13">
        <v>455</v>
      </c>
      <c r="H13">
        <v>2</v>
      </c>
      <c r="I13" s="3">
        <v>0.99562363238511997</v>
      </c>
    </row>
    <row r="14" spans="1:9" x14ac:dyDescent="0.25">
      <c r="B14" t="s">
        <v>29</v>
      </c>
      <c r="C14" t="s">
        <v>30</v>
      </c>
      <c r="D14" t="s">
        <v>119</v>
      </c>
      <c r="E14" t="s">
        <v>137</v>
      </c>
      <c r="F14">
        <v>507</v>
      </c>
      <c r="G14">
        <v>461</v>
      </c>
      <c r="H14">
        <v>46</v>
      </c>
      <c r="I14" s="3">
        <v>0.90927021696252497</v>
      </c>
    </row>
    <row r="15" spans="1:9" x14ac:dyDescent="0.25">
      <c r="B15" t="s">
        <v>31</v>
      </c>
      <c r="C15" t="s">
        <v>32</v>
      </c>
      <c r="D15" t="s">
        <v>119</v>
      </c>
      <c r="E15" t="s">
        <v>137</v>
      </c>
      <c r="F15">
        <v>491</v>
      </c>
      <c r="G15">
        <v>488</v>
      </c>
      <c r="H15">
        <v>3</v>
      </c>
      <c r="I15" s="3">
        <v>0.99389002036659901</v>
      </c>
    </row>
    <row r="16" spans="1:9" x14ac:dyDescent="0.25">
      <c r="B16" t="s">
        <v>33</v>
      </c>
      <c r="C16" t="s">
        <v>34</v>
      </c>
      <c r="D16" t="s">
        <v>119</v>
      </c>
      <c r="E16" t="s">
        <v>137</v>
      </c>
      <c r="F16">
        <v>839</v>
      </c>
      <c r="G16">
        <v>765</v>
      </c>
      <c r="H16">
        <v>74</v>
      </c>
      <c r="I16" s="3">
        <v>0.91179976162097698</v>
      </c>
    </row>
    <row r="17" spans="2:9" x14ac:dyDescent="0.25">
      <c r="B17" t="s">
        <v>35</v>
      </c>
      <c r="C17" t="s">
        <v>36</v>
      </c>
      <c r="D17" t="s">
        <v>119</v>
      </c>
      <c r="E17" t="s">
        <v>137</v>
      </c>
      <c r="F17">
        <v>484</v>
      </c>
      <c r="G17">
        <v>467</v>
      </c>
      <c r="H17">
        <v>17</v>
      </c>
      <c r="I17" s="3">
        <v>0.96487603305785097</v>
      </c>
    </row>
    <row r="18" spans="2:9" x14ac:dyDescent="0.25">
      <c r="B18" t="s">
        <v>37</v>
      </c>
      <c r="C18" t="s">
        <v>38</v>
      </c>
      <c r="D18" t="s">
        <v>119</v>
      </c>
      <c r="E18" t="s">
        <v>137</v>
      </c>
      <c r="F18">
        <v>1398</v>
      </c>
      <c r="G18">
        <v>1381</v>
      </c>
      <c r="H18">
        <v>17</v>
      </c>
      <c r="I18" s="3">
        <v>0.98783977110157395</v>
      </c>
    </row>
    <row r="19" spans="2:9" x14ac:dyDescent="0.25">
      <c r="B19" t="s">
        <v>39</v>
      </c>
      <c r="C19" t="s">
        <v>40</v>
      </c>
      <c r="D19" t="s">
        <v>119</v>
      </c>
      <c r="E19" t="s">
        <v>137</v>
      </c>
      <c r="F19">
        <v>450</v>
      </c>
      <c r="G19">
        <v>449</v>
      </c>
      <c r="H19">
        <v>1</v>
      </c>
      <c r="I19" s="3">
        <v>0.99777777777777799</v>
      </c>
    </row>
    <row r="20" spans="2:9" x14ac:dyDescent="0.25">
      <c r="B20" t="s">
        <v>41</v>
      </c>
      <c r="C20" t="s">
        <v>42</v>
      </c>
      <c r="D20" t="s">
        <v>119</v>
      </c>
      <c r="E20" t="s">
        <v>137</v>
      </c>
      <c r="F20">
        <v>514</v>
      </c>
      <c r="G20">
        <v>469</v>
      </c>
      <c r="H20">
        <v>45</v>
      </c>
      <c r="I20" s="3">
        <v>0.91245136186770404</v>
      </c>
    </row>
    <row r="21" spans="2:9" x14ac:dyDescent="0.25">
      <c r="B21" t="s">
        <v>43</v>
      </c>
      <c r="C21" t="s">
        <v>44</v>
      </c>
      <c r="D21" t="s">
        <v>119</v>
      </c>
      <c r="E21" t="s">
        <v>137</v>
      </c>
      <c r="F21">
        <v>518</v>
      </c>
      <c r="G21">
        <v>408</v>
      </c>
      <c r="H21">
        <v>110</v>
      </c>
      <c r="I21" s="3">
        <v>0.78764478764478796</v>
      </c>
    </row>
    <row r="22" spans="2:9" x14ac:dyDescent="0.25">
      <c r="B22" t="s">
        <v>45</v>
      </c>
      <c r="C22" t="s">
        <v>46</v>
      </c>
      <c r="D22" t="s">
        <v>119</v>
      </c>
      <c r="E22" t="s">
        <v>137</v>
      </c>
      <c r="F22">
        <v>776</v>
      </c>
      <c r="G22">
        <v>752</v>
      </c>
      <c r="H22">
        <v>24</v>
      </c>
      <c r="I22" s="3">
        <v>0.96907216494845405</v>
      </c>
    </row>
    <row r="23" spans="2:9" x14ac:dyDescent="0.25">
      <c r="B23" t="s">
        <v>47</v>
      </c>
      <c r="C23" t="s">
        <v>48</v>
      </c>
      <c r="D23" t="s">
        <v>119</v>
      </c>
      <c r="E23" t="s">
        <v>137</v>
      </c>
      <c r="F23">
        <v>316</v>
      </c>
      <c r="G23">
        <v>310</v>
      </c>
      <c r="H23">
        <v>6</v>
      </c>
      <c r="I23" s="3">
        <v>0.981012658227848</v>
      </c>
    </row>
    <row r="24" spans="2:9" x14ac:dyDescent="0.25">
      <c r="B24" t="s">
        <v>49</v>
      </c>
      <c r="C24" t="s">
        <v>50</v>
      </c>
      <c r="D24" t="s">
        <v>119</v>
      </c>
      <c r="E24" t="s">
        <v>137</v>
      </c>
      <c r="F24">
        <v>293</v>
      </c>
      <c r="G24">
        <v>278</v>
      </c>
      <c r="H24">
        <v>15</v>
      </c>
      <c r="I24" s="3">
        <v>0.94880546075085304</v>
      </c>
    </row>
    <row r="25" spans="2:9" x14ac:dyDescent="0.25">
      <c r="B25" t="s">
        <v>51</v>
      </c>
      <c r="C25" t="s">
        <v>52</v>
      </c>
      <c r="D25" t="s">
        <v>119</v>
      </c>
      <c r="E25" t="s">
        <v>137</v>
      </c>
      <c r="F25">
        <v>363</v>
      </c>
      <c r="G25">
        <v>307</v>
      </c>
      <c r="H25">
        <v>56</v>
      </c>
      <c r="I25" s="3">
        <v>0.84573002754820903</v>
      </c>
    </row>
    <row r="26" spans="2:9" x14ac:dyDescent="0.25">
      <c r="B26" t="s">
        <v>53</v>
      </c>
      <c r="C26" t="s">
        <v>54</v>
      </c>
      <c r="D26" t="s">
        <v>119</v>
      </c>
      <c r="E26" t="s">
        <v>137</v>
      </c>
      <c r="F26">
        <v>1303</v>
      </c>
      <c r="G26">
        <v>1288</v>
      </c>
      <c r="H26">
        <v>15</v>
      </c>
      <c r="I26" s="3">
        <v>0.98848810437451995</v>
      </c>
    </row>
    <row r="27" spans="2:9" x14ac:dyDescent="0.25">
      <c r="B27" t="s">
        <v>55</v>
      </c>
      <c r="C27" t="s">
        <v>56</v>
      </c>
      <c r="D27" t="s">
        <v>119</v>
      </c>
      <c r="E27" t="s">
        <v>137</v>
      </c>
      <c r="F27">
        <v>936</v>
      </c>
      <c r="G27">
        <v>770</v>
      </c>
      <c r="H27">
        <v>166</v>
      </c>
      <c r="I27" s="3">
        <v>0.82264957264957295</v>
      </c>
    </row>
    <row r="28" spans="2:9" x14ac:dyDescent="0.25">
      <c r="B28" t="s">
        <v>57</v>
      </c>
      <c r="C28" t="s">
        <v>58</v>
      </c>
      <c r="D28" t="s">
        <v>119</v>
      </c>
      <c r="E28" t="s">
        <v>137</v>
      </c>
      <c r="F28">
        <v>422</v>
      </c>
      <c r="G28">
        <v>405</v>
      </c>
      <c r="H28">
        <v>17</v>
      </c>
      <c r="I28" s="3">
        <v>0.95971563981042696</v>
      </c>
    </row>
    <row r="29" spans="2:9" x14ac:dyDescent="0.25">
      <c r="B29" t="s">
        <v>59</v>
      </c>
      <c r="C29" t="s">
        <v>60</v>
      </c>
      <c r="D29" t="s">
        <v>119</v>
      </c>
      <c r="E29" t="s">
        <v>137</v>
      </c>
      <c r="F29">
        <v>624</v>
      </c>
      <c r="G29">
        <v>569</v>
      </c>
      <c r="H29">
        <v>55</v>
      </c>
      <c r="I29" s="3">
        <v>0.91185897435897401</v>
      </c>
    </row>
    <row r="30" spans="2:9" x14ac:dyDescent="0.25">
      <c r="B30" t="s">
        <v>61</v>
      </c>
      <c r="C30" t="s">
        <v>62</v>
      </c>
      <c r="D30" t="s">
        <v>119</v>
      </c>
      <c r="E30" t="s">
        <v>137</v>
      </c>
      <c r="F30">
        <v>950</v>
      </c>
      <c r="G30">
        <v>622</v>
      </c>
      <c r="H30">
        <v>328</v>
      </c>
      <c r="I30" s="3">
        <v>0.65473684210526295</v>
      </c>
    </row>
    <row r="31" spans="2:9" x14ac:dyDescent="0.25">
      <c r="B31" t="s">
        <v>63</v>
      </c>
      <c r="C31" t="s">
        <v>64</v>
      </c>
      <c r="D31" t="s">
        <v>119</v>
      </c>
      <c r="E31" t="s">
        <v>137</v>
      </c>
      <c r="F31">
        <v>997</v>
      </c>
      <c r="G31">
        <v>603</v>
      </c>
      <c r="H31">
        <v>394</v>
      </c>
      <c r="I31" s="3">
        <v>0.60481444332999001</v>
      </c>
    </row>
    <row r="32" spans="2:9" x14ac:dyDescent="0.25">
      <c r="B32" t="s">
        <v>65</v>
      </c>
      <c r="C32" t="s">
        <v>66</v>
      </c>
      <c r="D32" t="s">
        <v>119</v>
      </c>
      <c r="E32" t="s">
        <v>137</v>
      </c>
      <c r="F32">
        <v>894</v>
      </c>
      <c r="G32">
        <v>701</v>
      </c>
      <c r="H32">
        <v>193</v>
      </c>
      <c r="I32" s="3">
        <v>0.78411633109619705</v>
      </c>
    </row>
    <row r="33" spans="2:9" x14ac:dyDescent="0.25">
      <c r="B33" t="s">
        <v>67</v>
      </c>
      <c r="C33" t="s">
        <v>68</v>
      </c>
      <c r="D33" t="s">
        <v>119</v>
      </c>
      <c r="E33" t="s">
        <v>137</v>
      </c>
      <c r="F33">
        <v>491</v>
      </c>
      <c r="G33">
        <v>274</v>
      </c>
      <c r="H33">
        <v>217</v>
      </c>
      <c r="I33" s="3">
        <v>0.55804480651731203</v>
      </c>
    </row>
    <row r="34" spans="2:9" x14ac:dyDescent="0.25">
      <c r="B34" t="s">
        <v>69</v>
      </c>
      <c r="C34" t="s">
        <v>70</v>
      </c>
      <c r="D34" t="s">
        <v>119</v>
      </c>
      <c r="E34" t="s">
        <v>137</v>
      </c>
      <c r="F34">
        <v>415</v>
      </c>
      <c r="G34">
        <v>386</v>
      </c>
      <c r="H34">
        <v>29</v>
      </c>
      <c r="I34" s="3">
        <v>0.93012048192771102</v>
      </c>
    </row>
    <row r="35" spans="2:9" x14ac:dyDescent="0.25">
      <c r="B35" t="s">
        <v>71</v>
      </c>
      <c r="C35" t="s">
        <v>72</v>
      </c>
      <c r="D35" t="s">
        <v>119</v>
      </c>
      <c r="E35" t="s">
        <v>137</v>
      </c>
      <c r="F35">
        <v>504</v>
      </c>
      <c r="G35">
        <v>445</v>
      </c>
      <c r="H35">
        <v>59</v>
      </c>
      <c r="I35" s="3">
        <v>0.88293650793650802</v>
      </c>
    </row>
    <row r="36" spans="2:9" x14ac:dyDescent="0.25">
      <c r="B36" t="s">
        <v>73</v>
      </c>
      <c r="C36" t="s">
        <v>74</v>
      </c>
      <c r="D36" t="s">
        <v>119</v>
      </c>
      <c r="E36" t="s">
        <v>137</v>
      </c>
      <c r="F36">
        <v>470</v>
      </c>
      <c r="G36">
        <v>434</v>
      </c>
      <c r="H36">
        <v>36</v>
      </c>
      <c r="I36" s="3">
        <v>0.92340425531914905</v>
      </c>
    </row>
    <row r="37" spans="2:9" x14ac:dyDescent="0.25">
      <c r="B37" t="s">
        <v>75</v>
      </c>
      <c r="C37" t="s">
        <v>76</v>
      </c>
      <c r="D37" t="s">
        <v>119</v>
      </c>
      <c r="E37" t="s">
        <v>137</v>
      </c>
      <c r="F37">
        <v>368</v>
      </c>
      <c r="G37">
        <v>238</v>
      </c>
      <c r="H37">
        <v>130</v>
      </c>
      <c r="I37" s="3">
        <v>0.64673913043478304</v>
      </c>
    </row>
    <row r="38" spans="2:9" x14ac:dyDescent="0.25">
      <c r="B38" t="s">
        <v>77</v>
      </c>
      <c r="C38" t="s">
        <v>78</v>
      </c>
      <c r="D38" t="s">
        <v>119</v>
      </c>
      <c r="E38" t="s">
        <v>137</v>
      </c>
      <c r="F38">
        <v>1775</v>
      </c>
      <c r="G38">
        <v>1696</v>
      </c>
      <c r="H38">
        <v>79</v>
      </c>
      <c r="I38" s="3">
        <v>0.95549295774647902</v>
      </c>
    </row>
    <row r="39" spans="2:9" x14ac:dyDescent="0.25">
      <c r="B39" t="s">
        <v>79</v>
      </c>
      <c r="C39" t="s">
        <v>80</v>
      </c>
      <c r="D39" t="s">
        <v>119</v>
      </c>
      <c r="E39" t="s">
        <v>137</v>
      </c>
      <c r="F39">
        <v>483</v>
      </c>
      <c r="G39">
        <v>476</v>
      </c>
      <c r="H39">
        <v>7</v>
      </c>
      <c r="I39" s="3">
        <v>0.98550724637681197</v>
      </c>
    </row>
    <row r="40" spans="2:9" x14ac:dyDescent="0.25">
      <c r="B40" t="s">
        <v>81</v>
      </c>
      <c r="C40" t="s">
        <v>82</v>
      </c>
      <c r="D40" t="s">
        <v>119</v>
      </c>
      <c r="E40" t="s">
        <v>137</v>
      </c>
      <c r="F40">
        <v>758</v>
      </c>
      <c r="G40">
        <v>701</v>
      </c>
      <c r="H40">
        <v>57</v>
      </c>
      <c r="I40" s="3">
        <v>0.92480211081794195</v>
      </c>
    </row>
    <row r="41" spans="2:9" x14ac:dyDescent="0.25">
      <c r="B41" t="s">
        <v>83</v>
      </c>
      <c r="C41" t="s">
        <v>84</v>
      </c>
      <c r="D41" t="s">
        <v>119</v>
      </c>
      <c r="E41" t="s">
        <v>137</v>
      </c>
      <c r="F41">
        <v>337</v>
      </c>
      <c r="G41">
        <v>324</v>
      </c>
      <c r="H41">
        <v>13</v>
      </c>
      <c r="I41" s="3">
        <v>0.96142433234421398</v>
      </c>
    </row>
    <row r="42" spans="2:9" x14ac:dyDescent="0.25">
      <c r="B42" t="s">
        <v>85</v>
      </c>
      <c r="C42" t="s">
        <v>86</v>
      </c>
      <c r="D42" t="s">
        <v>119</v>
      </c>
      <c r="E42" t="s">
        <v>137</v>
      </c>
      <c r="F42">
        <v>507</v>
      </c>
      <c r="G42">
        <v>334</v>
      </c>
      <c r="H42">
        <v>173</v>
      </c>
      <c r="I42" s="3">
        <v>0.658777120315582</v>
      </c>
    </row>
    <row r="43" spans="2:9" x14ac:dyDescent="0.25">
      <c r="B43" t="s">
        <v>87</v>
      </c>
      <c r="C43" t="s">
        <v>88</v>
      </c>
      <c r="D43" t="s">
        <v>119</v>
      </c>
      <c r="E43" t="s">
        <v>137</v>
      </c>
      <c r="F43">
        <v>270</v>
      </c>
      <c r="G43">
        <v>189</v>
      </c>
      <c r="H43">
        <v>81</v>
      </c>
      <c r="I43" s="3">
        <v>0.7</v>
      </c>
    </row>
    <row r="44" spans="2:9" x14ac:dyDescent="0.25">
      <c r="B44" t="s">
        <v>89</v>
      </c>
      <c r="C44" t="s">
        <v>90</v>
      </c>
      <c r="D44" t="s">
        <v>119</v>
      </c>
      <c r="E44" t="s">
        <v>137</v>
      </c>
      <c r="F44">
        <v>261</v>
      </c>
      <c r="G44">
        <v>246</v>
      </c>
      <c r="H44">
        <v>15</v>
      </c>
      <c r="I44" s="3">
        <v>0.94252873563218398</v>
      </c>
    </row>
    <row r="45" spans="2:9" x14ac:dyDescent="0.25">
      <c r="B45" t="s">
        <v>91</v>
      </c>
      <c r="C45" t="s">
        <v>92</v>
      </c>
      <c r="D45" t="s">
        <v>119</v>
      </c>
      <c r="E45" t="s">
        <v>137</v>
      </c>
      <c r="F45">
        <v>745</v>
      </c>
      <c r="G45">
        <v>653</v>
      </c>
      <c r="H45">
        <v>92</v>
      </c>
      <c r="I45" s="3">
        <v>0.87651006711409396</v>
      </c>
    </row>
    <row r="46" spans="2:9" x14ac:dyDescent="0.25">
      <c r="B46" t="s">
        <v>93</v>
      </c>
      <c r="C46" t="s">
        <v>94</v>
      </c>
      <c r="D46" t="s">
        <v>119</v>
      </c>
      <c r="E46" t="s">
        <v>137</v>
      </c>
      <c r="F46">
        <v>511</v>
      </c>
      <c r="G46">
        <v>474</v>
      </c>
      <c r="H46">
        <v>37</v>
      </c>
      <c r="I46" s="3">
        <v>0.92759295499021499</v>
      </c>
    </row>
    <row r="47" spans="2:9" x14ac:dyDescent="0.25">
      <c r="B47" t="s">
        <v>95</v>
      </c>
      <c r="C47" t="s">
        <v>96</v>
      </c>
      <c r="D47" t="s">
        <v>119</v>
      </c>
      <c r="E47" t="s">
        <v>137</v>
      </c>
      <c r="F47">
        <v>618</v>
      </c>
      <c r="G47">
        <v>441</v>
      </c>
      <c r="H47">
        <v>177</v>
      </c>
      <c r="I47" s="3">
        <v>0.71359223300970898</v>
      </c>
    </row>
    <row r="48" spans="2:9" x14ac:dyDescent="0.25">
      <c r="B48" t="s">
        <v>97</v>
      </c>
      <c r="C48" t="s">
        <v>98</v>
      </c>
      <c r="D48" t="s">
        <v>119</v>
      </c>
      <c r="E48" t="s">
        <v>137</v>
      </c>
      <c r="F48">
        <v>625</v>
      </c>
      <c r="G48">
        <v>559</v>
      </c>
      <c r="H48">
        <v>66</v>
      </c>
      <c r="I48" s="3">
        <v>0.89439999999999997</v>
      </c>
    </row>
    <row r="49" spans="2:9" x14ac:dyDescent="0.25">
      <c r="B49" t="s">
        <v>99</v>
      </c>
      <c r="C49" t="s">
        <v>100</v>
      </c>
      <c r="D49" t="s">
        <v>119</v>
      </c>
      <c r="E49" t="s">
        <v>137</v>
      </c>
      <c r="F49">
        <v>633</v>
      </c>
      <c r="G49">
        <v>588</v>
      </c>
      <c r="H49">
        <v>45</v>
      </c>
      <c r="I49" s="3">
        <v>0.928909952606635</v>
      </c>
    </row>
    <row r="50" spans="2:9" x14ac:dyDescent="0.25">
      <c r="B50" t="s">
        <v>101</v>
      </c>
      <c r="C50" t="s">
        <v>102</v>
      </c>
      <c r="D50" t="s">
        <v>119</v>
      </c>
      <c r="E50" t="s">
        <v>137</v>
      </c>
      <c r="F50">
        <v>556</v>
      </c>
      <c r="G50">
        <v>526</v>
      </c>
      <c r="H50">
        <v>30</v>
      </c>
      <c r="I50" s="3">
        <v>0.94604316546762601</v>
      </c>
    </row>
    <row r="51" spans="2:9" x14ac:dyDescent="0.25">
      <c r="B51" t="s">
        <v>103</v>
      </c>
      <c r="C51" t="s">
        <v>104</v>
      </c>
      <c r="D51" t="s">
        <v>119</v>
      </c>
      <c r="E51" t="s">
        <v>137</v>
      </c>
      <c r="F51">
        <v>911</v>
      </c>
      <c r="G51">
        <v>801</v>
      </c>
      <c r="H51">
        <v>110</v>
      </c>
      <c r="I51" s="3">
        <v>0.87925356750823302</v>
      </c>
    </row>
    <row r="52" spans="2:9" x14ac:dyDescent="0.25">
      <c r="B52" t="s">
        <v>105</v>
      </c>
      <c r="C52" t="s">
        <v>106</v>
      </c>
      <c r="D52" t="s">
        <v>119</v>
      </c>
      <c r="E52" t="s">
        <v>137</v>
      </c>
      <c r="F52">
        <v>1203</v>
      </c>
      <c r="G52">
        <v>1169</v>
      </c>
      <c r="H52">
        <v>34</v>
      </c>
      <c r="I52" s="3">
        <v>0.97173732335827101</v>
      </c>
    </row>
    <row r="53" spans="2:9" x14ac:dyDescent="0.25">
      <c r="B53" t="s">
        <v>107</v>
      </c>
      <c r="C53" t="s">
        <v>108</v>
      </c>
      <c r="D53" t="s">
        <v>119</v>
      </c>
      <c r="E53" t="s">
        <v>137</v>
      </c>
      <c r="F53">
        <v>1</v>
      </c>
      <c r="G53">
        <v>0</v>
      </c>
      <c r="H53">
        <v>1</v>
      </c>
      <c r="I53" s="3">
        <v>0</v>
      </c>
    </row>
    <row r="54" spans="2:9" x14ac:dyDescent="0.25">
      <c r="B54" t="s">
        <v>109</v>
      </c>
      <c r="C54" t="s">
        <v>110</v>
      </c>
      <c r="D54" t="s">
        <v>119</v>
      </c>
      <c r="E54" t="s">
        <v>137</v>
      </c>
      <c r="F54">
        <v>1</v>
      </c>
      <c r="G54">
        <v>1</v>
      </c>
      <c r="H54">
        <v>0</v>
      </c>
      <c r="I54" s="3">
        <v>1</v>
      </c>
    </row>
    <row r="55" spans="2:9" x14ac:dyDescent="0.25">
      <c r="B55" t="s">
        <v>111</v>
      </c>
      <c r="C55" t="s">
        <v>112</v>
      </c>
      <c r="D55" t="s">
        <v>119</v>
      </c>
      <c r="E55" t="s">
        <v>137</v>
      </c>
      <c r="F55">
        <v>1</v>
      </c>
      <c r="G55">
        <v>1</v>
      </c>
      <c r="H55">
        <v>0</v>
      </c>
      <c r="I55" s="3">
        <v>1</v>
      </c>
    </row>
    <row r="56" spans="2:9" x14ac:dyDescent="0.25">
      <c r="B56" t="s">
        <v>113</v>
      </c>
      <c r="C56" t="s">
        <v>114</v>
      </c>
      <c r="D56" t="s">
        <v>119</v>
      </c>
      <c r="E56" t="s">
        <v>137</v>
      </c>
      <c r="F56">
        <v>1</v>
      </c>
      <c r="G56">
        <v>1</v>
      </c>
      <c r="H56">
        <v>0</v>
      </c>
      <c r="I56" s="3">
        <v>1</v>
      </c>
    </row>
    <row r="57" spans="2:9" x14ac:dyDescent="0.25">
      <c r="B57" t="s">
        <v>115</v>
      </c>
      <c r="C57" t="s">
        <v>115</v>
      </c>
      <c r="D57" t="s">
        <v>119</v>
      </c>
      <c r="E57" t="s">
        <v>137</v>
      </c>
      <c r="F57">
        <v>266</v>
      </c>
      <c r="G57">
        <v>231</v>
      </c>
      <c r="H57">
        <v>35</v>
      </c>
      <c r="I57" s="3">
        <v>0.86842105263157898</v>
      </c>
    </row>
    <row r="58" spans="2:9" x14ac:dyDescent="0.25">
      <c r="I58" s="3"/>
    </row>
  </sheetData>
  <pageMargins left="0.7" right="0.7" top="0.75" bottom="0.75" header="0.3" footer="0.3"/>
  <pageSetup paperSize="9" orientation="portrait" horizontalDpi="300" verticalDpi="30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00FF"/>
  </sheetPr>
  <dimension ref="A1:H60"/>
  <sheetViews>
    <sheetView zoomScale="70" workbookViewId="0"/>
  </sheetViews>
  <sheetFormatPr defaultColWidth="10.90625" defaultRowHeight="12.5" x14ac:dyDescent="0.25"/>
  <cols>
    <col min="1" max="1" width="9.08984375" customWidth="1"/>
    <col min="2" max="2" width="20.7265625" customWidth="1"/>
    <col min="3" max="3" width="90.7265625" customWidth="1"/>
    <col min="4" max="4" width="35.7265625" customWidth="1"/>
    <col min="5" max="8" width="20.7265625" customWidth="1"/>
  </cols>
  <sheetData>
    <row r="1" spans="1:8" ht="14" x14ac:dyDescent="0.3">
      <c r="A1" s="4" t="s">
        <v>140</v>
      </c>
    </row>
    <row r="2" spans="1:8" x14ac:dyDescent="0.25">
      <c r="A2" t="s">
        <v>1</v>
      </c>
    </row>
    <row r="3" spans="1:8" x14ac:dyDescent="0.25">
      <c r="A3" t="s">
        <v>2</v>
      </c>
    </row>
    <row r="4" spans="1:8" x14ac:dyDescent="0.25">
      <c r="A4" t="s">
        <v>141</v>
      </c>
    </row>
    <row r="5" spans="1:8" x14ac:dyDescent="0.25">
      <c r="A5" t="s">
        <v>4</v>
      </c>
    </row>
    <row r="6" spans="1:8" ht="13" x14ac:dyDescent="0.3">
      <c r="E6" s="2" t="s">
        <v>142</v>
      </c>
      <c r="H6" s="2" t="s">
        <v>6</v>
      </c>
    </row>
    <row r="7" spans="1:8" ht="13" x14ac:dyDescent="0.3">
      <c r="B7" s="2" t="s">
        <v>7</v>
      </c>
      <c r="C7" s="2" t="s">
        <v>8</v>
      </c>
      <c r="D7" s="2" t="s">
        <v>143</v>
      </c>
      <c r="E7" s="2" t="s">
        <v>10</v>
      </c>
      <c r="F7" s="2" t="s">
        <v>144</v>
      </c>
      <c r="G7" s="2" t="s">
        <v>145</v>
      </c>
      <c r="H7" s="2" t="s">
        <v>146</v>
      </c>
    </row>
    <row r="8" spans="1:8" x14ac:dyDescent="0.25">
      <c r="B8" t="s">
        <v>14</v>
      </c>
      <c r="C8" t="s">
        <v>15</v>
      </c>
      <c r="D8" t="s">
        <v>147</v>
      </c>
      <c r="E8">
        <v>40</v>
      </c>
      <c r="F8">
        <v>19</v>
      </c>
      <c r="G8">
        <v>21</v>
      </c>
      <c r="H8" s="3">
        <v>0.47499999999999998</v>
      </c>
    </row>
    <row r="9" spans="1:8" x14ac:dyDescent="0.25">
      <c r="B9" t="s">
        <v>17</v>
      </c>
      <c r="C9" t="s">
        <v>18</v>
      </c>
      <c r="D9" t="s">
        <v>147</v>
      </c>
      <c r="E9">
        <v>14</v>
      </c>
      <c r="F9">
        <v>6</v>
      </c>
      <c r="G9">
        <v>8</v>
      </c>
      <c r="H9" s="3">
        <v>0.42857142857142899</v>
      </c>
    </row>
    <row r="10" spans="1:8" x14ac:dyDescent="0.25">
      <c r="B10" t="s">
        <v>19</v>
      </c>
      <c r="C10" t="s">
        <v>20</v>
      </c>
      <c r="D10" t="s">
        <v>147</v>
      </c>
      <c r="E10">
        <v>66</v>
      </c>
      <c r="F10">
        <v>49</v>
      </c>
      <c r="G10">
        <v>17</v>
      </c>
      <c r="H10" s="3">
        <v>0.74242424242424199</v>
      </c>
    </row>
    <row r="11" spans="1:8" x14ac:dyDescent="0.25">
      <c r="B11" t="s">
        <v>21</v>
      </c>
      <c r="C11" t="s">
        <v>22</v>
      </c>
      <c r="D11" t="s">
        <v>147</v>
      </c>
      <c r="E11">
        <v>648</v>
      </c>
      <c r="F11">
        <v>516</v>
      </c>
      <c r="G11">
        <v>132</v>
      </c>
      <c r="H11" s="3">
        <v>0.79629629629629595</v>
      </c>
    </row>
    <row r="12" spans="1:8" x14ac:dyDescent="0.25">
      <c r="B12" t="s">
        <v>23</v>
      </c>
      <c r="C12" t="s">
        <v>24</v>
      </c>
      <c r="D12" t="s">
        <v>147</v>
      </c>
      <c r="E12">
        <v>10861</v>
      </c>
      <c r="F12">
        <v>7778</v>
      </c>
      <c r="G12">
        <v>3083</v>
      </c>
      <c r="H12" s="3">
        <v>0.716140318571034</v>
      </c>
    </row>
    <row r="13" spans="1:8" x14ac:dyDescent="0.25">
      <c r="B13" t="s">
        <v>25</v>
      </c>
      <c r="C13" t="s">
        <v>26</v>
      </c>
      <c r="D13" t="s">
        <v>147</v>
      </c>
      <c r="E13">
        <v>10691</v>
      </c>
      <c r="F13">
        <v>7541</v>
      </c>
      <c r="G13">
        <v>3150</v>
      </c>
      <c r="H13" s="3">
        <v>0.70535964830231002</v>
      </c>
    </row>
    <row r="14" spans="1:8" x14ac:dyDescent="0.25">
      <c r="B14" t="s">
        <v>27</v>
      </c>
      <c r="C14" t="s">
        <v>28</v>
      </c>
      <c r="D14" t="s">
        <v>147</v>
      </c>
      <c r="E14">
        <v>13547</v>
      </c>
      <c r="F14">
        <v>9516</v>
      </c>
      <c r="G14">
        <v>4031</v>
      </c>
      <c r="H14" s="3">
        <v>0.70244334539012299</v>
      </c>
    </row>
    <row r="15" spans="1:8" x14ac:dyDescent="0.25">
      <c r="B15" t="s">
        <v>29</v>
      </c>
      <c r="C15" t="s">
        <v>30</v>
      </c>
      <c r="D15" t="s">
        <v>147</v>
      </c>
      <c r="E15">
        <v>13343</v>
      </c>
      <c r="F15">
        <v>9604</v>
      </c>
      <c r="G15">
        <v>3739</v>
      </c>
      <c r="H15" s="3">
        <v>0.71977816083339596</v>
      </c>
    </row>
    <row r="16" spans="1:8" x14ac:dyDescent="0.25">
      <c r="B16" t="s">
        <v>31</v>
      </c>
      <c r="C16" t="s">
        <v>32</v>
      </c>
      <c r="D16" t="s">
        <v>147</v>
      </c>
      <c r="E16">
        <v>12069</v>
      </c>
      <c r="F16">
        <v>8379</v>
      </c>
      <c r="G16">
        <v>3690</v>
      </c>
      <c r="H16" s="3">
        <v>0.69425801640566698</v>
      </c>
    </row>
    <row r="17" spans="2:8" x14ac:dyDescent="0.25">
      <c r="B17" t="s">
        <v>33</v>
      </c>
      <c r="C17" t="s">
        <v>34</v>
      </c>
      <c r="D17" t="s">
        <v>147</v>
      </c>
      <c r="E17">
        <v>20185</v>
      </c>
      <c r="F17">
        <v>15111</v>
      </c>
      <c r="G17">
        <v>5074</v>
      </c>
      <c r="H17" s="3">
        <v>0.74862521674510796</v>
      </c>
    </row>
    <row r="18" spans="2:8" x14ac:dyDescent="0.25">
      <c r="B18" t="s">
        <v>35</v>
      </c>
      <c r="C18" t="s">
        <v>36</v>
      </c>
      <c r="D18" t="s">
        <v>147</v>
      </c>
      <c r="E18">
        <v>10329</v>
      </c>
      <c r="F18">
        <v>7607</v>
      </c>
      <c r="G18">
        <v>2722</v>
      </c>
      <c r="H18" s="3">
        <v>0.73647013263626704</v>
      </c>
    </row>
    <row r="19" spans="2:8" x14ac:dyDescent="0.25">
      <c r="B19" t="s">
        <v>37</v>
      </c>
      <c r="C19" t="s">
        <v>38</v>
      </c>
      <c r="D19" t="s">
        <v>147</v>
      </c>
      <c r="E19">
        <v>37808</v>
      </c>
      <c r="F19">
        <v>25588</v>
      </c>
      <c r="G19">
        <v>12220</v>
      </c>
      <c r="H19" s="3">
        <v>0.67678798137960205</v>
      </c>
    </row>
    <row r="20" spans="2:8" x14ac:dyDescent="0.25">
      <c r="B20" t="s">
        <v>39</v>
      </c>
      <c r="C20" t="s">
        <v>40</v>
      </c>
      <c r="D20" t="s">
        <v>147</v>
      </c>
      <c r="E20">
        <v>8713</v>
      </c>
      <c r="F20">
        <v>6142</v>
      </c>
      <c r="G20">
        <v>2571</v>
      </c>
      <c r="H20" s="3">
        <v>0.70492367726385896</v>
      </c>
    </row>
    <row r="21" spans="2:8" x14ac:dyDescent="0.25">
      <c r="B21" t="s">
        <v>41</v>
      </c>
      <c r="C21" t="s">
        <v>42</v>
      </c>
      <c r="D21" t="s">
        <v>147</v>
      </c>
      <c r="E21">
        <v>12752</v>
      </c>
      <c r="F21">
        <v>8699</v>
      </c>
      <c r="G21">
        <v>4053</v>
      </c>
      <c r="H21" s="3">
        <v>0.682167503136763</v>
      </c>
    </row>
    <row r="22" spans="2:8" x14ac:dyDescent="0.25">
      <c r="B22" t="s">
        <v>43</v>
      </c>
      <c r="C22" t="s">
        <v>44</v>
      </c>
      <c r="D22" t="s">
        <v>147</v>
      </c>
      <c r="E22">
        <v>12401</v>
      </c>
      <c r="F22">
        <v>9050</v>
      </c>
      <c r="G22">
        <v>3351</v>
      </c>
      <c r="H22" s="3">
        <v>0.72977985646318799</v>
      </c>
    </row>
    <row r="23" spans="2:8" x14ac:dyDescent="0.25">
      <c r="B23" t="s">
        <v>45</v>
      </c>
      <c r="C23" t="s">
        <v>46</v>
      </c>
      <c r="D23" t="s">
        <v>147</v>
      </c>
      <c r="E23">
        <v>19919</v>
      </c>
      <c r="F23">
        <v>14850</v>
      </c>
      <c r="G23">
        <v>5069</v>
      </c>
      <c r="H23" s="3">
        <v>0.74551935338119402</v>
      </c>
    </row>
    <row r="24" spans="2:8" x14ac:dyDescent="0.25">
      <c r="B24" t="s">
        <v>47</v>
      </c>
      <c r="C24" t="s">
        <v>48</v>
      </c>
      <c r="D24" t="s">
        <v>147</v>
      </c>
      <c r="E24">
        <v>11184</v>
      </c>
      <c r="F24">
        <v>7997</v>
      </c>
      <c r="G24">
        <v>3187</v>
      </c>
      <c r="H24" s="3">
        <v>0.71503934191702401</v>
      </c>
    </row>
    <row r="25" spans="2:8" x14ac:dyDescent="0.25">
      <c r="B25" t="s">
        <v>49</v>
      </c>
      <c r="C25" t="s">
        <v>50</v>
      </c>
      <c r="D25" t="s">
        <v>147</v>
      </c>
      <c r="E25">
        <v>8438</v>
      </c>
      <c r="F25">
        <v>5468</v>
      </c>
      <c r="G25">
        <v>2970</v>
      </c>
      <c r="H25" s="3">
        <v>0.64802085802322795</v>
      </c>
    </row>
    <row r="26" spans="2:8" x14ac:dyDescent="0.25">
      <c r="B26" t="s">
        <v>51</v>
      </c>
      <c r="C26" t="s">
        <v>52</v>
      </c>
      <c r="D26" t="s">
        <v>147</v>
      </c>
      <c r="E26">
        <v>7303</v>
      </c>
      <c r="F26">
        <v>5529</v>
      </c>
      <c r="G26">
        <v>1774</v>
      </c>
      <c r="H26" s="3">
        <v>0.75708612898808703</v>
      </c>
    </row>
    <row r="27" spans="2:8" x14ac:dyDescent="0.25">
      <c r="B27" t="s">
        <v>53</v>
      </c>
      <c r="C27" t="s">
        <v>54</v>
      </c>
      <c r="D27" t="s">
        <v>147</v>
      </c>
      <c r="E27">
        <v>37880</v>
      </c>
      <c r="F27">
        <v>26720</v>
      </c>
      <c r="G27">
        <v>11160</v>
      </c>
      <c r="H27" s="3">
        <v>0.70538542766631496</v>
      </c>
    </row>
    <row r="28" spans="2:8" x14ac:dyDescent="0.25">
      <c r="B28" t="s">
        <v>55</v>
      </c>
      <c r="C28" t="s">
        <v>56</v>
      </c>
      <c r="D28" t="s">
        <v>147</v>
      </c>
      <c r="E28">
        <v>22067</v>
      </c>
      <c r="F28">
        <v>16987</v>
      </c>
      <c r="G28">
        <v>5080</v>
      </c>
      <c r="H28" s="3">
        <v>0.769791997099742</v>
      </c>
    </row>
    <row r="29" spans="2:8" x14ac:dyDescent="0.25">
      <c r="B29" t="s">
        <v>57</v>
      </c>
      <c r="C29" t="s">
        <v>58</v>
      </c>
      <c r="D29" t="s">
        <v>147</v>
      </c>
      <c r="E29">
        <v>9863</v>
      </c>
      <c r="F29">
        <v>6881</v>
      </c>
      <c r="G29">
        <v>2982</v>
      </c>
      <c r="H29" s="3">
        <v>0.69765791341376904</v>
      </c>
    </row>
    <row r="30" spans="2:8" x14ac:dyDescent="0.25">
      <c r="B30" t="s">
        <v>59</v>
      </c>
      <c r="C30" t="s">
        <v>60</v>
      </c>
      <c r="D30" t="s">
        <v>147</v>
      </c>
      <c r="E30">
        <v>18406</v>
      </c>
      <c r="F30">
        <v>13541</v>
      </c>
      <c r="G30">
        <v>4865</v>
      </c>
      <c r="H30" s="3">
        <v>0.73568401608171297</v>
      </c>
    </row>
    <row r="31" spans="2:8" x14ac:dyDescent="0.25">
      <c r="B31" t="s">
        <v>61</v>
      </c>
      <c r="C31" t="s">
        <v>62</v>
      </c>
      <c r="D31" t="s">
        <v>147</v>
      </c>
      <c r="E31">
        <v>20073</v>
      </c>
      <c r="F31">
        <v>14348</v>
      </c>
      <c r="G31">
        <v>5725</v>
      </c>
      <c r="H31" s="3">
        <v>0.71479101280326796</v>
      </c>
    </row>
    <row r="32" spans="2:8" x14ac:dyDescent="0.25">
      <c r="B32" t="s">
        <v>63</v>
      </c>
      <c r="C32" t="s">
        <v>64</v>
      </c>
      <c r="D32" t="s">
        <v>147</v>
      </c>
      <c r="E32">
        <v>26447</v>
      </c>
      <c r="F32">
        <v>18192</v>
      </c>
      <c r="G32">
        <v>8255</v>
      </c>
      <c r="H32" s="3">
        <v>0.68786629863500603</v>
      </c>
    </row>
    <row r="33" spans="2:8" x14ac:dyDescent="0.25">
      <c r="B33" t="s">
        <v>65</v>
      </c>
      <c r="C33" t="s">
        <v>66</v>
      </c>
      <c r="D33" t="s">
        <v>147</v>
      </c>
      <c r="E33">
        <v>24521</v>
      </c>
      <c r="F33">
        <v>17842</v>
      </c>
      <c r="G33">
        <v>6679</v>
      </c>
      <c r="H33" s="3">
        <v>0.72762122262550499</v>
      </c>
    </row>
    <row r="34" spans="2:8" x14ac:dyDescent="0.25">
      <c r="B34" t="s">
        <v>67</v>
      </c>
      <c r="C34" t="s">
        <v>68</v>
      </c>
      <c r="D34" t="s">
        <v>147</v>
      </c>
      <c r="E34">
        <v>13156</v>
      </c>
      <c r="F34">
        <v>9386</v>
      </c>
      <c r="G34">
        <v>3770</v>
      </c>
      <c r="H34" s="3">
        <v>0.71343873517786605</v>
      </c>
    </row>
    <row r="35" spans="2:8" x14ac:dyDescent="0.25">
      <c r="B35" t="s">
        <v>69</v>
      </c>
      <c r="C35" t="s">
        <v>70</v>
      </c>
      <c r="D35" t="s">
        <v>147</v>
      </c>
      <c r="E35">
        <v>10550</v>
      </c>
      <c r="F35">
        <v>6813</v>
      </c>
      <c r="G35">
        <v>3737</v>
      </c>
      <c r="H35" s="3">
        <v>0.64578199052132701</v>
      </c>
    </row>
    <row r="36" spans="2:8" x14ac:dyDescent="0.25">
      <c r="B36" t="s">
        <v>71</v>
      </c>
      <c r="C36" t="s">
        <v>72</v>
      </c>
      <c r="D36" t="s">
        <v>147</v>
      </c>
      <c r="E36">
        <v>15187</v>
      </c>
      <c r="F36">
        <v>9375</v>
      </c>
      <c r="G36">
        <v>5812</v>
      </c>
      <c r="H36" s="3">
        <v>0.61730427339171701</v>
      </c>
    </row>
    <row r="37" spans="2:8" x14ac:dyDescent="0.25">
      <c r="B37" t="s">
        <v>73</v>
      </c>
      <c r="C37" t="s">
        <v>74</v>
      </c>
      <c r="D37" t="s">
        <v>147</v>
      </c>
      <c r="E37">
        <v>14489</v>
      </c>
      <c r="F37">
        <v>9926</v>
      </c>
      <c r="G37">
        <v>4563</v>
      </c>
      <c r="H37" s="3">
        <v>0.68507143350127697</v>
      </c>
    </row>
    <row r="38" spans="2:8" x14ac:dyDescent="0.25">
      <c r="B38" t="s">
        <v>75</v>
      </c>
      <c r="C38" t="s">
        <v>76</v>
      </c>
      <c r="D38" t="s">
        <v>147</v>
      </c>
      <c r="E38">
        <v>19248</v>
      </c>
      <c r="F38">
        <v>13462</v>
      </c>
      <c r="G38">
        <v>5786</v>
      </c>
      <c r="H38" s="3">
        <v>0.69939733998337505</v>
      </c>
    </row>
    <row r="39" spans="2:8" x14ac:dyDescent="0.25">
      <c r="B39" t="s">
        <v>77</v>
      </c>
      <c r="C39" t="s">
        <v>78</v>
      </c>
      <c r="D39" t="s">
        <v>147</v>
      </c>
      <c r="E39">
        <v>35808</v>
      </c>
      <c r="F39">
        <v>28424</v>
      </c>
      <c r="G39">
        <v>7384</v>
      </c>
      <c r="H39" s="3">
        <v>0.79378909740839998</v>
      </c>
    </row>
    <row r="40" spans="2:8" x14ac:dyDescent="0.25">
      <c r="B40" t="s">
        <v>79</v>
      </c>
      <c r="C40" t="s">
        <v>80</v>
      </c>
      <c r="D40" t="s">
        <v>147</v>
      </c>
      <c r="E40">
        <v>18755</v>
      </c>
      <c r="F40">
        <v>13644</v>
      </c>
      <c r="G40">
        <v>5111</v>
      </c>
      <c r="H40" s="3">
        <v>0.72748600373233796</v>
      </c>
    </row>
    <row r="41" spans="2:8" x14ac:dyDescent="0.25">
      <c r="B41" t="s">
        <v>81</v>
      </c>
      <c r="C41" t="s">
        <v>82</v>
      </c>
      <c r="D41" t="s">
        <v>147</v>
      </c>
      <c r="E41">
        <v>27548</v>
      </c>
      <c r="F41">
        <v>20976</v>
      </c>
      <c r="G41">
        <v>6572</v>
      </c>
      <c r="H41" s="3">
        <v>0.76143458690286003</v>
      </c>
    </row>
    <row r="42" spans="2:8" x14ac:dyDescent="0.25">
      <c r="B42" t="s">
        <v>83</v>
      </c>
      <c r="C42" t="s">
        <v>84</v>
      </c>
      <c r="D42" t="s">
        <v>147</v>
      </c>
      <c r="E42">
        <v>8212</v>
      </c>
      <c r="F42">
        <v>6855</v>
      </c>
      <c r="G42">
        <v>1357</v>
      </c>
      <c r="H42" s="3">
        <v>0.83475401850949804</v>
      </c>
    </row>
    <row r="43" spans="2:8" x14ac:dyDescent="0.25">
      <c r="B43" t="s">
        <v>85</v>
      </c>
      <c r="C43" t="s">
        <v>86</v>
      </c>
      <c r="D43" t="s">
        <v>147</v>
      </c>
      <c r="E43">
        <v>12442</v>
      </c>
      <c r="F43">
        <v>9492</v>
      </c>
      <c r="G43">
        <v>2950</v>
      </c>
      <c r="H43" s="3">
        <v>0.76289985532872495</v>
      </c>
    </row>
    <row r="44" spans="2:8" x14ac:dyDescent="0.25">
      <c r="B44" t="s">
        <v>87</v>
      </c>
      <c r="C44" t="s">
        <v>88</v>
      </c>
      <c r="D44" t="s">
        <v>147</v>
      </c>
      <c r="E44">
        <v>7280</v>
      </c>
      <c r="F44">
        <v>4406</v>
      </c>
      <c r="G44">
        <v>2874</v>
      </c>
      <c r="H44" s="3">
        <v>0.60521978021977996</v>
      </c>
    </row>
    <row r="45" spans="2:8" x14ac:dyDescent="0.25">
      <c r="B45" t="s">
        <v>89</v>
      </c>
      <c r="C45" t="s">
        <v>90</v>
      </c>
      <c r="D45" t="s">
        <v>147</v>
      </c>
      <c r="E45">
        <v>7321</v>
      </c>
      <c r="F45">
        <v>4646</v>
      </c>
      <c r="G45">
        <v>2675</v>
      </c>
      <c r="H45" s="3">
        <v>0.63461275781996995</v>
      </c>
    </row>
    <row r="46" spans="2:8" x14ac:dyDescent="0.25">
      <c r="B46" t="s">
        <v>91</v>
      </c>
      <c r="C46" t="s">
        <v>92</v>
      </c>
      <c r="D46" t="s">
        <v>147</v>
      </c>
      <c r="E46">
        <v>23504</v>
      </c>
      <c r="F46">
        <v>17836</v>
      </c>
      <c r="G46">
        <v>5668</v>
      </c>
      <c r="H46" s="3">
        <v>0.75884955752212402</v>
      </c>
    </row>
    <row r="47" spans="2:8" x14ac:dyDescent="0.25">
      <c r="B47" t="s">
        <v>93</v>
      </c>
      <c r="C47" t="s">
        <v>94</v>
      </c>
      <c r="D47" t="s">
        <v>147</v>
      </c>
      <c r="E47">
        <v>17693</v>
      </c>
      <c r="F47">
        <v>13551</v>
      </c>
      <c r="G47">
        <v>4142</v>
      </c>
      <c r="H47" s="3">
        <v>0.76589611710846095</v>
      </c>
    </row>
    <row r="48" spans="2:8" x14ac:dyDescent="0.25">
      <c r="B48" t="s">
        <v>95</v>
      </c>
      <c r="C48" t="s">
        <v>96</v>
      </c>
      <c r="D48" t="s">
        <v>147</v>
      </c>
      <c r="E48">
        <v>16410</v>
      </c>
      <c r="F48">
        <v>12160</v>
      </c>
      <c r="G48">
        <v>4250</v>
      </c>
      <c r="H48" s="3">
        <v>0.74101157830591102</v>
      </c>
    </row>
    <row r="49" spans="2:8" x14ac:dyDescent="0.25">
      <c r="B49" t="s">
        <v>97</v>
      </c>
      <c r="C49" t="s">
        <v>98</v>
      </c>
      <c r="D49" t="s">
        <v>147</v>
      </c>
      <c r="E49">
        <v>15508</v>
      </c>
      <c r="F49">
        <v>10721</v>
      </c>
      <c r="G49">
        <v>4787</v>
      </c>
      <c r="H49" s="3">
        <v>0.69132060871808099</v>
      </c>
    </row>
    <row r="50" spans="2:8" x14ac:dyDescent="0.25">
      <c r="B50" t="s">
        <v>99</v>
      </c>
      <c r="C50" t="s">
        <v>100</v>
      </c>
      <c r="D50" t="s">
        <v>147</v>
      </c>
      <c r="E50">
        <v>14579</v>
      </c>
      <c r="F50">
        <v>9572</v>
      </c>
      <c r="G50">
        <v>5007</v>
      </c>
      <c r="H50" s="3">
        <v>0.65656080663968697</v>
      </c>
    </row>
    <row r="51" spans="2:8" x14ac:dyDescent="0.25">
      <c r="B51" t="s">
        <v>101</v>
      </c>
      <c r="C51" t="s">
        <v>102</v>
      </c>
      <c r="D51" t="s">
        <v>147</v>
      </c>
      <c r="E51">
        <v>14665</v>
      </c>
      <c r="F51">
        <v>11578</v>
      </c>
      <c r="G51">
        <v>3087</v>
      </c>
      <c r="H51" s="3">
        <v>0.78949880668257799</v>
      </c>
    </row>
    <row r="52" spans="2:8" x14ac:dyDescent="0.25">
      <c r="B52" t="s">
        <v>103</v>
      </c>
      <c r="C52" t="s">
        <v>104</v>
      </c>
      <c r="D52" t="s">
        <v>147</v>
      </c>
      <c r="E52">
        <v>27085</v>
      </c>
      <c r="F52">
        <v>19116</v>
      </c>
      <c r="G52">
        <v>7969</v>
      </c>
      <c r="H52" s="3">
        <v>0.70577810596270996</v>
      </c>
    </row>
    <row r="53" spans="2:8" x14ac:dyDescent="0.25">
      <c r="B53" t="s">
        <v>105</v>
      </c>
      <c r="C53" t="s">
        <v>106</v>
      </c>
      <c r="D53" t="s">
        <v>147</v>
      </c>
      <c r="E53">
        <v>32501</v>
      </c>
      <c r="F53">
        <v>24594</v>
      </c>
      <c r="G53">
        <v>7907</v>
      </c>
      <c r="H53" s="3">
        <v>0.75671517799452304</v>
      </c>
    </row>
    <row r="54" spans="2:8" x14ac:dyDescent="0.25">
      <c r="B54" t="s">
        <v>107</v>
      </c>
      <c r="C54" t="s">
        <v>108</v>
      </c>
      <c r="D54" t="s">
        <v>147</v>
      </c>
      <c r="E54">
        <v>37</v>
      </c>
      <c r="F54">
        <v>23</v>
      </c>
      <c r="G54">
        <v>14</v>
      </c>
      <c r="H54" s="3">
        <v>0.62162162162162204</v>
      </c>
    </row>
    <row r="55" spans="2:8" x14ac:dyDescent="0.25">
      <c r="B55" t="s">
        <v>109</v>
      </c>
      <c r="C55" t="s">
        <v>110</v>
      </c>
      <c r="D55" t="s">
        <v>147</v>
      </c>
      <c r="E55">
        <v>53</v>
      </c>
      <c r="F55">
        <v>22</v>
      </c>
      <c r="G55">
        <v>31</v>
      </c>
      <c r="H55" s="3">
        <v>0.41509433962264197</v>
      </c>
    </row>
    <row r="56" spans="2:8" x14ac:dyDescent="0.25">
      <c r="B56" t="s">
        <v>111</v>
      </c>
      <c r="C56" t="s">
        <v>112</v>
      </c>
      <c r="D56" t="s">
        <v>147</v>
      </c>
      <c r="E56">
        <v>70</v>
      </c>
      <c r="F56">
        <v>39</v>
      </c>
      <c r="G56">
        <v>31</v>
      </c>
      <c r="H56" s="3">
        <v>0.55714285714285705</v>
      </c>
    </row>
    <row r="57" spans="2:8" x14ac:dyDescent="0.25">
      <c r="B57" t="s">
        <v>113</v>
      </c>
      <c r="C57" t="s">
        <v>114</v>
      </c>
      <c r="D57" t="s">
        <v>147</v>
      </c>
      <c r="E57">
        <v>30</v>
      </c>
      <c r="F57">
        <v>16</v>
      </c>
      <c r="G57">
        <v>14</v>
      </c>
      <c r="H57" s="3">
        <v>0.53333333333333299</v>
      </c>
    </row>
    <row r="58" spans="2:8" x14ac:dyDescent="0.25">
      <c r="B58" t="s">
        <v>115</v>
      </c>
      <c r="C58" t="s">
        <v>115</v>
      </c>
      <c r="D58" t="s">
        <v>147</v>
      </c>
      <c r="E58">
        <v>2030</v>
      </c>
      <c r="F58">
        <v>1359</v>
      </c>
      <c r="G58">
        <v>671</v>
      </c>
      <c r="H58" s="3">
        <v>0.66945812807881799</v>
      </c>
    </row>
    <row r="59" spans="2:8" x14ac:dyDescent="0.25">
      <c r="H59" s="3"/>
    </row>
    <row r="60" spans="2:8" x14ac:dyDescent="0.25">
      <c r="H60" s="3"/>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59"/>
  <sheetViews>
    <sheetView zoomScale="70" workbookViewId="0"/>
  </sheetViews>
  <sheetFormatPr defaultColWidth="10.90625" defaultRowHeight="12.5" x14ac:dyDescent="0.25"/>
  <cols>
    <col min="1" max="1" width="11.1796875" customWidth="1"/>
    <col min="2" max="2" width="20.7265625" customWidth="1"/>
    <col min="3" max="3" width="90.7265625" customWidth="1"/>
    <col min="4" max="4" width="35.7265625" customWidth="1"/>
    <col min="5" max="8" width="20.7265625" customWidth="1"/>
  </cols>
  <sheetData>
    <row r="1" spans="1:8" ht="15.5" x14ac:dyDescent="0.35">
      <c r="A1" s="1" t="s">
        <v>0</v>
      </c>
    </row>
    <row r="2" spans="1:8" x14ac:dyDescent="0.25">
      <c r="A2" t="s">
        <v>1</v>
      </c>
    </row>
    <row r="3" spans="1:8" x14ac:dyDescent="0.25">
      <c r="A3" t="s">
        <v>2</v>
      </c>
    </row>
    <row r="4" spans="1:8" x14ac:dyDescent="0.25">
      <c r="A4" t="s">
        <v>3</v>
      </c>
    </row>
    <row r="5" spans="1:8" x14ac:dyDescent="0.25">
      <c r="A5" t="s">
        <v>4</v>
      </c>
    </row>
    <row r="6" spans="1:8" ht="13" x14ac:dyDescent="0.3">
      <c r="E6" s="2" t="s">
        <v>5</v>
      </c>
      <c r="H6" s="2" t="s">
        <v>6</v>
      </c>
    </row>
    <row r="7" spans="1:8" ht="13" x14ac:dyDescent="0.3">
      <c r="B7" s="2" t="s">
        <v>7</v>
      </c>
      <c r="C7" s="2" t="s">
        <v>8</v>
      </c>
      <c r="D7" s="2" t="s">
        <v>9</v>
      </c>
      <c r="E7" s="2" t="s">
        <v>10</v>
      </c>
      <c r="F7" s="2" t="s">
        <v>11</v>
      </c>
      <c r="G7" s="2" t="s">
        <v>12</v>
      </c>
      <c r="H7" s="2" t="s">
        <v>13</v>
      </c>
    </row>
    <row r="8" spans="1:8" x14ac:dyDescent="0.25">
      <c r="B8" t="s">
        <v>14</v>
      </c>
      <c r="C8" t="s">
        <v>15</v>
      </c>
      <c r="D8" t="s">
        <v>16</v>
      </c>
      <c r="E8">
        <v>47</v>
      </c>
      <c r="F8">
        <v>18</v>
      </c>
      <c r="G8">
        <v>29</v>
      </c>
      <c r="H8" s="3">
        <v>0.38297872340425498</v>
      </c>
    </row>
    <row r="9" spans="1:8" x14ac:dyDescent="0.25">
      <c r="B9" t="s">
        <v>17</v>
      </c>
      <c r="C9" t="s">
        <v>18</v>
      </c>
      <c r="D9" t="s">
        <v>16</v>
      </c>
      <c r="E9">
        <v>16</v>
      </c>
      <c r="F9">
        <v>9</v>
      </c>
      <c r="G9">
        <v>7</v>
      </c>
      <c r="H9" s="3">
        <v>0.5625</v>
      </c>
    </row>
    <row r="10" spans="1:8" x14ac:dyDescent="0.25">
      <c r="B10" t="s">
        <v>19</v>
      </c>
      <c r="C10" t="s">
        <v>20</v>
      </c>
      <c r="D10" t="s">
        <v>16</v>
      </c>
      <c r="E10">
        <v>74</v>
      </c>
      <c r="F10">
        <v>54</v>
      </c>
      <c r="G10">
        <v>20</v>
      </c>
      <c r="H10" s="3">
        <v>0.72972972972973005</v>
      </c>
    </row>
    <row r="11" spans="1:8" x14ac:dyDescent="0.25">
      <c r="B11" t="s">
        <v>21</v>
      </c>
      <c r="C11" t="s">
        <v>22</v>
      </c>
      <c r="D11" t="s">
        <v>16</v>
      </c>
      <c r="E11">
        <v>661</v>
      </c>
      <c r="F11">
        <v>521</v>
      </c>
      <c r="G11">
        <v>140</v>
      </c>
      <c r="H11" s="3">
        <v>0.788199697428139</v>
      </c>
    </row>
    <row r="12" spans="1:8" x14ac:dyDescent="0.25">
      <c r="B12" t="s">
        <v>23</v>
      </c>
      <c r="C12" t="s">
        <v>24</v>
      </c>
      <c r="D12" t="s">
        <v>16</v>
      </c>
      <c r="E12">
        <v>10719</v>
      </c>
      <c r="F12">
        <v>8868</v>
      </c>
      <c r="G12">
        <v>1851</v>
      </c>
      <c r="H12" s="3">
        <v>0.827315980968374</v>
      </c>
    </row>
    <row r="13" spans="1:8" x14ac:dyDescent="0.25">
      <c r="B13" t="s">
        <v>25</v>
      </c>
      <c r="C13" t="s">
        <v>26</v>
      </c>
      <c r="D13" t="s">
        <v>16</v>
      </c>
      <c r="E13">
        <v>10333</v>
      </c>
      <c r="F13">
        <v>8786</v>
      </c>
      <c r="G13">
        <v>1547</v>
      </c>
      <c r="H13" s="3">
        <v>0.85028549308042201</v>
      </c>
    </row>
    <row r="14" spans="1:8" x14ac:dyDescent="0.25">
      <c r="B14" t="s">
        <v>27</v>
      </c>
      <c r="C14" t="s">
        <v>28</v>
      </c>
      <c r="D14" t="s">
        <v>16</v>
      </c>
      <c r="E14">
        <v>14766</v>
      </c>
      <c r="F14">
        <v>12529</v>
      </c>
      <c r="G14">
        <v>2237</v>
      </c>
      <c r="H14" s="3">
        <v>0.84850331843424098</v>
      </c>
    </row>
    <row r="15" spans="1:8" x14ac:dyDescent="0.25">
      <c r="B15" t="s">
        <v>29</v>
      </c>
      <c r="C15" t="s">
        <v>30</v>
      </c>
      <c r="D15" t="s">
        <v>16</v>
      </c>
      <c r="E15">
        <v>13941</v>
      </c>
      <c r="F15">
        <v>12113</v>
      </c>
      <c r="G15">
        <v>1828</v>
      </c>
      <c r="H15" s="3">
        <v>0.868875977333046</v>
      </c>
    </row>
    <row r="16" spans="1:8" x14ac:dyDescent="0.25">
      <c r="B16" t="s">
        <v>31</v>
      </c>
      <c r="C16" t="s">
        <v>32</v>
      </c>
      <c r="D16" t="s">
        <v>16</v>
      </c>
      <c r="E16">
        <v>12166</v>
      </c>
      <c r="F16">
        <v>7332</v>
      </c>
      <c r="G16">
        <v>4834</v>
      </c>
      <c r="H16" s="3">
        <v>0.60266315962518502</v>
      </c>
    </row>
    <row r="17" spans="2:8" x14ac:dyDescent="0.25">
      <c r="B17" t="s">
        <v>33</v>
      </c>
      <c r="C17" t="s">
        <v>34</v>
      </c>
      <c r="D17" t="s">
        <v>16</v>
      </c>
      <c r="E17">
        <v>20791</v>
      </c>
      <c r="F17">
        <v>18302</v>
      </c>
      <c r="G17">
        <v>2489</v>
      </c>
      <c r="H17" s="3">
        <v>0.88028473858881295</v>
      </c>
    </row>
    <row r="18" spans="2:8" x14ac:dyDescent="0.25">
      <c r="B18" t="s">
        <v>35</v>
      </c>
      <c r="C18" t="s">
        <v>36</v>
      </c>
      <c r="D18" t="s">
        <v>16</v>
      </c>
      <c r="E18">
        <v>10043</v>
      </c>
      <c r="F18">
        <v>7796</v>
      </c>
      <c r="G18">
        <v>2247</v>
      </c>
      <c r="H18" s="3">
        <v>0.77626207308573103</v>
      </c>
    </row>
    <row r="19" spans="2:8" x14ac:dyDescent="0.25">
      <c r="B19" t="s">
        <v>37</v>
      </c>
      <c r="C19" t="s">
        <v>38</v>
      </c>
      <c r="D19" t="s">
        <v>16</v>
      </c>
      <c r="E19">
        <v>38869</v>
      </c>
      <c r="F19">
        <v>30338</v>
      </c>
      <c r="G19">
        <v>8531</v>
      </c>
      <c r="H19" s="3">
        <v>0.78051917980910201</v>
      </c>
    </row>
    <row r="20" spans="2:8" x14ac:dyDescent="0.25">
      <c r="B20" t="s">
        <v>39</v>
      </c>
      <c r="C20" t="s">
        <v>40</v>
      </c>
      <c r="D20" t="s">
        <v>16</v>
      </c>
      <c r="E20">
        <v>9184</v>
      </c>
      <c r="F20">
        <v>6642</v>
      </c>
      <c r="G20">
        <v>2542</v>
      </c>
      <c r="H20" s="3">
        <v>0.72321428571428603</v>
      </c>
    </row>
    <row r="21" spans="2:8" x14ac:dyDescent="0.25">
      <c r="B21" t="s">
        <v>41</v>
      </c>
      <c r="C21" t="s">
        <v>42</v>
      </c>
      <c r="D21" t="s">
        <v>16</v>
      </c>
      <c r="E21">
        <v>12133</v>
      </c>
      <c r="F21">
        <v>9795</v>
      </c>
      <c r="G21">
        <v>2338</v>
      </c>
      <c r="H21" s="3">
        <v>0.80730239841753904</v>
      </c>
    </row>
    <row r="22" spans="2:8" x14ac:dyDescent="0.25">
      <c r="B22" t="s">
        <v>43</v>
      </c>
      <c r="C22" t="s">
        <v>44</v>
      </c>
      <c r="D22" t="s">
        <v>16</v>
      </c>
      <c r="E22">
        <v>12222</v>
      </c>
      <c r="F22">
        <v>10562</v>
      </c>
      <c r="G22">
        <v>1660</v>
      </c>
      <c r="H22" s="3">
        <v>0.86417934871543101</v>
      </c>
    </row>
    <row r="23" spans="2:8" x14ac:dyDescent="0.25">
      <c r="B23" t="s">
        <v>45</v>
      </c>
      <c r="C23" t="s">
        <v>46</v>
      </c>
      <c r="D23" t="s">
        <v>16</v>
      </c>
      <c r="E23">
        <v>19703</v>
      </c>
      <c r="F23">
        <v>15501</v>
      </c>
      <c r="G23">
        <v>4202</v>
      </c>
      <c r="H23" s="3">
        <v>0.78673298482464604</v>
      </c>
    </row>
    <row r="24" spans="2:8" x14ac:dyDescent="0.25">
      <c r="B24" t="s">
        <v>47</v>
      </c>
      <c r="C24" t="s">
        <v>48</v>
      </c>
      <c r="D24" t="s">
        <v>16</v>
      </c>
      <c r="E24">
        <v>11219</v>
      </c>
      <c r="F24">
        <v>8167</v>
      </c>
      <c r="G24">
        <v>3052</v>
      </c>
      <c r="H24" s="3">
        <v>0.72796149389428599</v>
      </c>
    </row>
    <row r="25" spans="2:8" x14ac:dyDescent="0.25">
      <c r="B25" t="s">
        <v>49</v>
      </c>
      <c r="C25" t="s">
        <v>50</v>
      </c>
      <c r="D25" t="s">
        <v>16</v>
      </c>
      <c r="E25">
        <v>7289</v>
      </c>
      <c r="F25">
        <v>5423</v>
      </c>
      <c r="G25">
        <v>1866</v>
      </c>
      <c r="H25" s="3">
        <v>0.74399780491151002</v>
      </c>
    </row>
    <row r="26" spans="2:8" x14ac:dyDescent="0.25">
      <c r="B26" t="s">
        <v>51</v>
      </c>
      <c r="C26" t="s">
        <v>52</v>
      </c>
      <c r="D26" t="s">
        <v>16</v>
      </c>
      <c r="E26">
        <v>6808</v>
      </c>
      <c r="F26">
        <v>6234</v>
      </c>
      <c r="G26">
        <v>574</v>
      </c>
      <c r="H26" s="3">
        <v>0.91568742655699198</v>
      </c>
    </row>
    <row r="27" spans="2:8" x14ac:dyDescent="0.25">
      <c r="B27" t="s">
        <v>53</v>
      </c>
      <c r="C27" t="s">
        <v>54</v>
      </c>
      <c r="D27" t="s">
        <v>16</v>
      </c>
      <c r="E27">
        <v>39740</v>
      </c>
      <c r="F27">
        <v>32656</v>
      </c>
      <c r="G27">
        <v>7084</v>
      </c>
      <c r="H27" s="3">
        <v>0.82174131857070998</v>
      </c>
    </row>
    <row r="28" spans="2:8" x14ac:dyDescent="0.25">
      <c r="B28" t="s">
        <v>55</v>
      </c>
      <c r="C28" t="s">
        <v>56</v>
      </c>
      <c r="D28" t="s">
        <v>16</v>
      </c>
      <c r="E28">
        <v>21023</v>
      </c>
      <c r="F28">
        <v>17482</v>
      </c>
      <c r="G28">
        <v>3541</v>
      </c>
      <c r="H28" s="3">
        <v>0.83156542834038905</v>
      </c>
    </row>
    <row r="29" spans="2:8" x14ac:dyDescent="0.25">
      <c r="B29" t="s">
        <v>57</v>
      </c>
      <c r="C29" t="s">
        <v>58</v>
      </c>
      <c r="D29" t="s">
        <v>16</v>
      </c>
      <c r="E29">
        <v>9865</v>
      </c>
      <c r="F29">
        <v>9213</v>
      </c>
      <c r="G29">
        <v>652</v>
      </c>
      <c r="H29" s="3">
        <v>0.93390775468829201</v>
      </c>
    </row>
    <row r="30" spans="2:8" x14ac:dyDescent="0.25">
      <c r="B30" t="s">
        <v>59</v>
      </c>
      <c r="C30" t="s">
        <v>60</v>
      </c>
      <c r="D30" t="s">
        <v>16</v>
      </c>
      <c r="E30">
        <v>18393</v>
      </c>
      <c r="F30">
        <v>16084</v>
      </c>
      <c r="G30">
        <v>2309</v>
      </c>
      <c r="H30" s="3">
        <v>0.87446311096612805</v>
      </c>
    </row>
    <row r="31" spans="2:8" x14ac:dyDescent="0.25">
      <c r="B31" t="s">
        <v>61</v>
      </c>
      <c r="C31" t="s">
        <v>62</v>
      </c>
      <c r="D31" t="s">
        <v>16</v>
      </c>
      <c r="E31">
        <v>19398</v>
      </c>
      <c r="F31">
        <v>16313</v>
      </c>
      <c r="G31">
        <v>3085</v>
      </c>
      <c r="H31" s="3">
        <v>0.84096298587483198</v>
      </c>
    </row>
    <row r="32" spans="2:8" x14ac:dyDescent="0.25">
      <c r="B32" t="s">
        <v>63</v>
      </c>
      <c r="C32" t="s">
        <v>64</v>
      </c>
      <c r="D32" t="s">
        <v>16</v>
      </c>
      <c r="E32">
        <v>27550</v>
      </c>
      <c r="F32">
        <v>25455</v>
      </c>
      <c r="G32">
        <v>2095</v>
      </c>
      <c r="H32" s="3">
        <v>0.92395644283121603</v>
      </c>
    </row>
    <row r="33" spans="2:8" x14ac:dyDescent="0.25">
      <c r="B33" t="s">
        <v>65</v>
      </c>
      <c r="C33" t="s">
        <v>66</v>
      </c>
      <c r="D33" t="s">
        <v>16</v>
      </c>
      <c r="E33">
        <v>23722</v>
      </c>
      <c r="F33">
        <v>21137</v>
      </c>
      <c r="G33">
        <v>2585</v>
      </c>
      <c r="H33" s="3">
        <v>0.89102942416322395</v>
      </c>
    </row>
    <row r="34" spans="2:8" x14ac:dyDescent="0.25">
      <c r="B34" t="s">
        <v>67</v>
      </c>
      <c r="C34" t="s">
        <v>68</v>
      </c>
      <c r="D34" t="s">
        <v>16</v>
      </c>
      <c r="E34">
        <v>12519</v>
      </c>
      <c r="F34">
        <v>10157</v>
      </c>
      <c r="G34">
        <v>2362</v>
      </c>
      <c r="H34" s="3">
        <v>0.8113267832894</v>
      </c>
    </row>
    <row r="35" spans="2:8" x14ac:dyDescent="0.25">
      <c r="B35" t="s">
        <v>69</v>
      </c>
      <c r="C35" t="s">
        <v>70</v>
      </c>
      <c r="D35" t="s">
        <v>16</v>
      </c>
      <c r="E35">
        <v>9651</v>
      </c>
      <c r="F35">
        <v>6417</v>
      </c>
      <c r="G35">
        <v>3234</v>
      </c>
      <c r="H35" s="3">
        <v>0.66490519117189895</v>
      </c>
    </row>
    <row r="36" spans="2:8" x14ac:dyDescent="0.25">
      <c r="B36" t="s">
        <v>71</v>
      </c>
      <c r="C36" t="s">
        <v>72</v>
      </c>
      <c r="D36" t="s">
        <v>16</v>
      </c>
      <c r="E36">
        <v>16104</v>
      </c>
      <c r="F36">
        <v>11196</v>
      </c>
      <c r="G36">
        <v>4908</v>
      </c>
      <c r="H36" s="3">
        <v>0.69523099850968695</v>
      </c>
    </row>
    <row r="37" spans="2:8" x14ac:dyDescent="0.25">
      <c r="B37" t="s">
        <v>73</v>
      </c>
      <c r="C37" t="s">
        <v>74</v>
      </c>
      <c r="D37" t="s">
        <v>16</v>
      </c>
      <c r="E37">
        <v>13507</v>
      </c>
      <c r="F37">
        <v>10366</v>
      </c>
      <c r="G37">
        <v>3141</v>
      </c>
      <c r="H37" s="3">
        <v>0.76745391278596298</v>
      </c>
    </row>
    <row r="38" spans="2:8" x14ac:dyDescent="0.25">
      <c r="B38" t="s">
        <v>75</v>
      </c>
      <c r="C38" t="s">
        <v>76</v>
      </c>
      <c r="D38" t="s">
        <v>16</v>
      </c>
      <c r="E38">
        <v>19402</v>
      </c>
      <c r="F38">
        <v>15590</v>
      </c>
      <c r="G38">
        <v>3812</v>
      </c>
      <c r="H38" s="3">
        <v>0.80352540975157205</v>
      </c>
    </row>
    <row r="39" spans="2:8" x14ac:dyDescent="0.25">
      <c r="B39" t="s">
        <v>77</v>
      </c>
      <c r="C39" t="s">
        <v>78</v>
      </c>
      <c r="D39" t="s">
        <v>16</v>
      </c>
      <c r="E39">
        <v>36410</v>
      </c>
      <c r="F39">
        <v>31856</v>
      </c>
      <c r="G39">
        <v>4554</v>
      </c>
      <c r="H39" s="3">
        <v>0.87492447129909401</v>
      </c>
    </row>
    <row r="40" spans="2:8" x14ac:dyDescent="0.25">
      <c r="B40" t="s">
        <v>79</v>
      </c>
      <c r="C40" t="s">
        <v>80</v>
      </c>
      <c r="D40" t="s">
        <v>16</v>
      </c>
      <c r="E40">
        <v>19537</v>
      </c>
      <c r="F40">
        <v>18007</v>
      </c>
      <c r="G40">
        <v>1530</v>
      </c>
      <c r="H40" s="3">
        <v>0.921687055330911</v>
      </c>
    </row>
    <row r="41" spans="2:8" x14ac:dyDescent="0.25">
      <c r="B41" t="s">
        <v>81</v>
      </c>
      <c r="C41" t="s">
        <v>82</v>
      </c>
      <c r="D41" t="s">
        <v>16</v>
      </c>
      <c r="E41">
        <v>25892</v>
      </c>
      <c r="F41">
        <v>23085</v>
      </c>
      <c r="G41">
        <v>2807</v>
      </c>
      <c r="H41" s="3">
        <v>0.89158813533137604</v>
      </c>
    </row>
    <row r="42" spans="2:8" x14ac:dyDescent="0.25">
      <c r="B42" t="s">
        <v>83</v>
      </c>
      <c r="C42" t="s">
        <v>84</v>
      </c>
      <c r="D42" t="s">
        <v>16</v>
      </c>
      <c r="E42">
        <v>8692</v>
      </c>
      <c r="F42">
        <v>7851</v>
      </c>
      <c r="G42">
        <v>841</v>
      </c>
      <c r="H42" s="3">
        <v>0.90324436263230601</v>
      </c>
    </row>
    <row r="43" spans="2:8" x14ac:dyDescent="0.25">
      <c r="B43" t="s">
        <v>85</v>
      </c>
      <c r="C43" t="s">
        <v>86</v>
      </c>
      <c r="D43" t="s">
        <v>16</v>
      </c>
      <c r="E43">
        <v>13412</v>
      </c>
      <c r="F43">
        <v>12210</v>
      </c>
      <c r="G43">
        <v>1202</v>
      </c>
      <c r="H43" s="3">
        <v>0.91037876528481998</v>
      </c>
    </row>
    <row r="44" spans="2:8" x14ac:dyDescent="0.25">
      <c r="B44" t="s">
        <v>87</v>
      </c>
      <c r="C44" t="s">
        <v>88</v>
      </c>
      <c r="D44" t="s">
        <v>16</v>
      </c>
      <c r="E44">
        <v>7204</v>
      </c>
      <c r="F44">
        <v>5725</v>
      </c>
      <c r="G44">
        <v>1479</v>
      </c>
      <c r="H44" s="3">
        <v>0.79469739033870102</v>
      </c>
    </row>
    <row r="45" spans="2:8" x14ac:dyDescent="0.25">
      <c r="B45" t="s">
        <v>89</v>
      </c>
      <c r="C45" t="s">
        <v>90</v>
      </c>
      <c r="D45" t="s">
        <v>16</v>
      </c>
      <c r="E45">
        <v>7073</v>
      </c>
      <c r="F45">
        <v>4327</v>
      </c>
      <c r="G45">
        <v>2746</v>
      </c>
      <c r="H45" s="3">
        <v>0.61176304255619995</v>
      </c>
    </row>
    <row r="46" spans="2:8" x14ac:dyDescent="0.25">
      <c r="B46" t="s">
        <v>91</v>
      </c>
      <c r="C46" t="s">
        <v>92</v>
      </c>
      <c r="D46" t="s">
        <v>16</v>
      </c>
      <c r="E46">
        <v>23145</v>
      </c>
      <c r="F46">
        <v>21012</v>
      </c>
      <c r="G46">
        <v>2133</v>
      </c>
      <c r="H46" s="3">
        <v>0.90784186649384302</v>
      </c>
    </row>
    <row r="47" spans="2:8" x14ac:dyDescent="0.25">
      <c r="B47" t="s">
        <v>93</v>
      </c>
      <c r="C47" t="s">
        <v>94</v>
      </c>
      <c r="D47" t="s">
        <v>16</v>
      </c>
      <c r="E47">
        <v>17264</v>
      </c>
      <c r="F47">
        <v>15199</v>
      </c>
      <c r="G47">
        <v>2065</v>
      </c>
      <c r="H47" s="3">
        <v>0.88038693234476395</v>
      </c>
    </row>
    <row r="48" spans="2:8" x14ac:dyDescent="0.25">
      <c r="B48" t="s">
        <v>95</v>
      </c>
      <c r="C48" t="s">
        <v>96</v>
      </c>
      <c r="D48" t="s">
        <v>16</v>
      </c>
      <c r="E48">
        <v>14685</v>
      </c>
      <c r="F48">
        <v>12611</v>
      </c>
      <c r="G48">
        <v>2074</v>
      </c>
      <c r="H48" s="3">
        <v>0.85876744977868602</v>
      </c>
    </row>
    <row r="49" spans="2:8" x14ac:dyDescent="0.25">
      <c r="B49" t="s">
        <v>97</v>
      </c>
      <c r="C49" t="s">
        <v>98</v>
      </c>
      <c r="D49" t="s">
        <v>16</v>
      </c>
      <c r="E49">
        <v>16825</v>
      </c>
      <c r="F49">
        <v>15229</v>
      </c>
      <c r="G49">
        <v>1596</v>
      </c>
      <c r="H49" s="3">
        <v>0.90514115898959902</v>
      </c>
    </row>
    <row r="50" spans="2:8" x14ac:dyDescent="0.25">
      <c r="B50" t="s">
        <v>99</v>
      </c>
      <c r="C50" t="s">
        <v>100</v>
      </c>
      <c r="D50" t="s">
        <v>16</v>
      </c>
      <c r="E50">
        <v>14062</v>
      </c>
      <c r="F50">
        <v>10333</v>
      </c>
      <c r="G50">
        <v>3729</v>
      </c>
      <c r="H50" s="3">
        <v>0.73481723794623799</v>
      </c>
    </row>
    <row r="51" spans="2:8" x14ac:dyDescent="0.25">
      <c r="B51" t="s">
        <v>101</v>
      </c>
      <c r="C51" t="s">
        <v>102</v>
      </c>
      <c r="D51" t="s">
        <v>16</v>
      </c>
      <c r="E51">
        <v>14025</v>
      </c>
      <c r="F51">
        <v>12907</v>
      </c>
      <c r="G51">
        <v>1118</v>
      </c>
      <c r="H51" s="3">
        <v>0.92028520499108701</v>
      </c>
    </row>
    <row r="52" spans="2:8" x14ac:dyDescent="0.25">
      <c r="B52" t="s">
        <v>103</v>
      </c>
      <c r="C52" t="s">
        <v>104</v>
      </c>
      <c r="D52" t="s">
        <v>16</v>
      </c>
      <c r="E52">
        <v>24860</v>
      </c>
      <c r="F52">
        <v>21318</v>
      </c>
      <c r="G52">
        <v>3542</v>
      </c>
      <c r="H52" s="3">
        <v>0.857522123893805</v>
      </c>
    </row>
    <row r="53" spans="2:8" x14ac:dyDescent="0.25">
      <c r="B53" t="s">
        <v>105</v>
      </c>
      <c r="C53" t="s">
        <v>106</v>
      </c>
      <c r="D53" t="s">
        <v>16</v>
      </c>
      <c r="E53">
        <v>30936</v>
      </c>
      <c r="F53">
        <v>28222</v>
      </c>
      <c r="G53">
        <v>2714</v>
      </c>
      <c r="H53" s="3">
        <v>0.91227049392293802</v>
      </c>
    </row>
    <row r="54" spans="2:8" x14ac:dyDescent="0.25">
      <c r="B54" t="s">
        <v>107</v>
      </c>
      <c r="C54" t="s">
        <v>108</v>
      </c>
      <c r="D54" t="s">
        <v>16</v>
      </c>
      <c r="E54">
        <v>40</v>
      </c>
      <c r="F54">
        <v>22</v>
      </c>
      <c r="G54">
        <v>18</v>
      </c>
      <c r="H54" s="3">
        <v>0.55000000000000004</v>
      </c>
    </row>
    <row r="55" spans="2:8" x14ac:dyDescent="0.25">
      <c r="B55" t="s">
        <v>109</v>
      </c>
      <c r="C55" t="s">
        <v>110</v>
      </c>
      <c r="D55" t="s">
        <v>16</v>
      </c>
      <c r="E55">
        <v>53</v>
      </c>
      <c r="F55">
        <v>26</v>
      </c>
      <c r="G55">
        <v>27</v>
      </c>
      <c r="H55" s="3">
        <v>0.490566037735849</v>
      </c>
    </row>
    <row r="56" spans="2:8" x14ac:dyDescent="0.25">
      <c r="B56" t="s">
        <v>111</v>
      </c>
      <c r="C56" t="s">
        <v>112</v>
      </c>
      <c r="D56" t="s">
        <v>16</v>
      </c>
      <c r="E56">
        <v>81</v>
      </c>
      <c r="F56">
        <v>52</v>
      </c>
      <c r="G56">
        <v>29</v>
      </c>
      <c r="H56" s="3">
        <v>0.64197530864197505</v>
      </c>
    </row>
    <row r="57" spans="2:8" x14ac:dyDescent="0.25">
      <c r="B57" t="s">
        <v>113</v>
      </c>
      <c r="C57" t="s">
        <v>114</v>
      </c>
      <c r="D57" t="s">
        <v>16</v>
      </c>
      <c r="E57">
        <v>27</v>
      </c>
      <c r="F57">
        <v>16</v>
      </c>
      <c r="G57">
        <v>11</v>
      </c>
      <c r="H57" s="3">
        <v>0.592592592592593</v>
      </c>
    </row>
    <row r="58" spans="2:8" x14ac:dyDescent="0.25">
      <c r="B58" t="s">
        <v>115</v>
      </c>
      <c r="C58" t="s">
        <v>115</v>
      </c>
      <c r="D58" t="s">
        <v>16</v>
      </c>
      <c r="E58">
        <v>2145</v>
      </c>
      <c r="F58">
        <v>1649</v>
      </c>
      <c r="G58">
        <v>496</v>
      </c>
      <c r="H58" s="3">
        <v>0.768764568764569</v>
      </c>
    </row>
    <row r="59" spans="2:8" x14ac:dyDescent="0.25">
      <c r="H59" s="3"/>
    </row>
  </sheetData>
  <phoneticPr fontId="7" type="noConversion"/>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56"/>
  <sheetViews>
    <sheetView zoomScale="70" workbookViewId="0"/>
  </sheetViews>
  <sheetFormatPr defaultColWidth="10.90625" defaultRowHeight="12.5" x14ac:dyDescent="0.25"/>
  <cols>
    <col min="1" max="1" width="11.1796875" customWidth="1"/>
    <col min="2" max="2" width="20.7265625" customWidth="1"/>
    <col min="3" max="3" width="90.7265625" customWidth="1"/>
    <col min="4" max="4" width="35.7265625" customWidth="1"/>
    <col min="5" max="8" width="20.7265625" customWidth="1"/>
  </cols>
  <sheetData>
    <row r="1" spans="1:8" ht="15.5" x14ac:dyDescent="0.35">
      <c r="A1" s="1" t="s">
        <v>116</v>
      </c>
    </row>
    <row r="2" spans="1:8" x14ac:dyDescent="0.25">
      <c r="A2" t="s">
        <v>1</v>
      </c>
    </row>
    <row r="3" spans="1:8" x14ac:dyDescent="0.25">
      <c r="A3" t="s">
        <v>2</v>
      </c>
    </row>
    <row r="4" spans="1:8" x14ac:dyDescent="0.25">
      <c r="A4" t="s">
        <v>3</v>
      </c>
    </row>
    <row r="5" spans="1:8" x14ac:dyDescent="0.25">
      <c r="A5" t="s">
        <v>4</v>
      </c>
    </row>
    <row r="6" spans="1:8" ht="13" x14ac:dyDescent="0.3">
      <c r="E6" s="2" t="s">
        <v>5</v>
      </c>
      <c r="H6" s="2" t="s">
        <v>6</v>
      </c>
    </row>
    <row r="7" spans="1:8" ht="13" x14ac:dyDescent="0.3">
      <c r="B7" s="2" t="s">
        <v>7</v>
      </c>
      <c r="C7" s="2" t="s">
        <v>8</v>
      </c>
      <c r="D7" s="2" t="s">
        <v>9</v>
      </c>
      <c r="E7" s="2" t="s">
        <v>10</v>
      </c>
      <c r="F7" s="2" t="s">
        <v>11</v>
      </c>
      <c r="G7" s="2" t="s">
        <v>12</v>
      </c>
      <c r="H7" s="2" t="s">
        <v>13</v>
      </c>
    </row>
    <row r="8" spans="1:8" x14ac:dyDescent="0.25">
      <c r="B8" t="s">
        <v>21</v>
      </c>
      <c r="C8" t="s">
        <v>22</v>
      </c>
      <c r="D8" t="s">
        <v>117</v>
      </c>
      <c r="E8">
        <v>16</v>
      </c>
      <c r="F8">
        <v>15</v>
      </c>
      <c r="G8">
        <v>1</v>
      </c>
      <c r="H8" s="3">
        <v>0.9375</v>
      </c>
    </row>
    <row r="9" spans="1:8" x14ac:dyDescent="0.25">
      <c r="B9" t="s">
        <v>19</v>
      </c>
      <c r="C9" t="s">
        <v>20</v>
      </c>
      <c r="D9" t="s">
        <v>117</v>
      </c>
      <c r="E9">
        <v>2</v>
      </c>
      <c r="F9">
        <v>0</v>
      </c>
      <c r="G9">
        <v>2</v>
      </c>
      <c r="H9" s="3">
        <v>0</v>
      </c>
    </row>
    <row r="10" spans="1:8" x14ac:dyDescent="0.25">
      <c r="B10" t="s">
        <v>14</v>
      </c>
      <c r="C10" t="s">
        <v>15</v>
      </c>
      <c r="D10" t="s">
        <v>117</v>
      </c>
      <c r="E10">
        <v>1</v>
      </c>
      <c r="F10">
        <v>0</v>
      </c>
      <c r="G10">
        <v>1</v>
      </c>
      <c r="H10" s="3">
        <v>0</v>
      </c>
    </row>
    <row r="11" spans="1:8" x14ac:dyDescent="0.25">
      <c r="B11" t="s">
        <v>109</v>
      </c>
      <c r="C11" t="s">
        <v>110</v>
      </c>
      <c r="D11" t="s">
        <v>117</v>
      </c>
      <c r="E11">
        <v>5</v>
      </c>
      <c r="F11">
        <v>3</v>
      </c>
      <c r="G11">
        <v>2</v>
      </c>
      <c r="H11" s="3">
        <v>0.6</v>
      </c>
    </row>
    <row r="12" spans="1:8" x14ac:dyDescent="0.25">
      <c r="B12" t="s">
        <v>107</v>
      </c>
      <c r="C12" t="s">
        <v>108</v>
      </c>
      <c r="D12" t="s">
        <v>117</v>
      </c>
      <c r="E12">
        <v>2</v>
      </c>
      <c r="F12">
        <v>1</v>
      </c>
      <c r="G12">
        <v>1</v>
      </c>
      <c r="H12" s="3">
        <v>0.5</v>
      </c>
    </row>
    <row r="13" spans="1:8" x14ac:dyDescent="0.25">
      <c r="B13" t="s">
        <v>65</v>
      </c>
      <c r="C13" t="s">
        <v>66</v>
      </c>
      <c r="D13" t="s">
        <v>117</v>
      </c>
      <c r="E13">
        <v>1131</v>
      </c>
      <c r="F13">
        <v>1031</v>
      </c>
      <c r="G13">
        <v>100</v>
      </c>
      <c r="H13" s="3">
        <v>0.91158267020336003</v>
      </c>
    </row>
    <row r="14" spans="1:8" x14ac:dyDescent="0.25">
      <c r="B14" t="s">
        <v>95</v>
      </c>
      <c r="C14" t="s">
        <v>96</v>
      </c>
      <c r="D14" t="s">
        <v>117</v>
      </c>
      <c r="E14">
        <v>1207</v>
      </c>
      <c r="F14">
        <v>627</v>
      </c>
      <c r="G14">
        <v>580</v>
      </c>
      <c r="H14" s="3">
        <v>0.51946975973487997</v>
      </c>
    </row>
    <row r="15" spans="1:8" x14ac:dyDescent="0.25">
      <c r="B15" t="s">
        <v>57</v>
      </c>
      <c r="C15" t="s">
        <v>58</v>
      </c>
      <c r="D15" t="s">
        <v>117</v>
      </c>
      <c r="E15">
        <v>419</v>
      </c>
      <c r="F15">
        <v>384</v>
      </c>
      <c r="G15">
        <v>35</v>
      </c>
      <c r="H15" s="3">
        <v>0.91646778042959398</v>
      </c>
    </row>
    <row r="16" spans="1:8" x14ac:dyDescent="0.25">
      <c r="B16" t="s">
        <v>71</v>
      </c>
      <c r="C16" t="s">
        <v>72</v>
      </c>
      <c r="D16" t="s">
        <v>117</v>
      </c>
      <c r="E16">
        <v>175</v>
      </c>
      <c r="F16">
        <v>95</v>
      </c>
      <c r="G16">
        <v>80</v>
      </c>
      <c r="H16" s="3">
        <v>0.54285714285714304</v>
      </c>
    </row>
    <row r="17" spans="2:8" x14ac:dyDescent="0.25">
      <c r="B17" t="s">
        <v>25</v>
      </c>
      <c r="C17" t="s">
        <v>26</v>
      </c>
      <c r="D17" t="s">
        <v>117</v>
      </c>
      <c r="E17">
        <v>488</v>
      </c>
      <c r="F17">
        <v>473</v>
      </c>
      <c r="G17">
        <v>15</v>
      </c>
      <c r="H17" s="3">
        <v>0.96926229508196704</v>
      </c>
    </row>
    <row r="18" spans="2:8" x14ac:dyDescent="0.25">
      <c r="B18" t="s">
        <v>27</v>
      </c>
      <c r="C18" t="s">
        <v>28</v>
      </c>
      <c r="D18" t="s">
        <v>117</v>
      </c>
      <c r="E18">
        <v>301</v>
      </c>
      <c r="F18">
        <v>190</v>
      </c>
      <c r="G18">
        <v>111</v>
      </c>
      <c r="H18" s="3">
        <v>0.63122923588039903</v>
      </c>
    </row>
    <row r="19" spans="2:8" x14ac:dyDescent="0.25">
      <c r="B19" t="s">
        <v>77</v>
      </c>
      <c r="C19" t="s">
        <v>78</v>
      </c>
      <c r="D19" t="s">
        <v>117</v>
      </c>
      <c r="E19">
        <v>2083</v>
      </c>
      <c r="F19">
        <v>1724</v>
      </c>
      <c r="G19">
        <v>359</v>
      </c>
      <c r="H19" s="3">
        <v>0.82765242438790199</v>
      </c>
    </row>
    <row r="20" spans="2:8" x14ac:dyDescent="0.25">
      <c r="B20" t="s">
        <v>43</v>
      </c>
      <c r="C20" t="s">
        <v>44</v>
      </c>
      <c r="D20" t="s">
        <v>117</v>
      </c>
      <c r="E20">
        <v>400</v>
      </c>
      <c r="F20">
        <v>306</v>
      </c>
      <c r="G20">
        <v>94</v>
      </c>
      <c r="H20" s="3">
        <v>0.76500000000000001</v>
      </c>
    </row>
    <row r="21" spans="2:8" x14ac:dyDescent="0.25">
      <c r="B21" t="s">
        <v>99</v>
      </c>
      <c r="C21" t="s">
        <v>100</v>
      </c>
      <c r="D21" t="s">
        <v>117</v>
      </c>
      <c r="E21">
        <v>480</v>
      </c>
      <c r="F21">
        <v>85</v>
      </c>
      <c r="G21">
        <v>395</v>
      </c>
      <c r="H21" s="3">
        <v>0.17708333333333301</v>
      </c>
    </row>
    <row r="22" spans="2:8" x14ac:dyDescent="0.25">
      <c r="B22" t="s">
        <v>45</v>
      </c>
      <c r="C22" t="s">
        <v>46</v>
      </c>
      <c r="D22" t="s">
        <v>117</v>
      </c>
      <c r="E22">
        <v>501</v>
      </c>
      <c r="F22">
        <v>388</v>
      </c>
      <c r="G22">
        <v>113</v>
      </c>
      <c r="H22" s="3">
        <v>0.77445109780439103</v>
      </c>
    </row>
    <row r="23" spans="2:8" x14ac:dyDescent="0.25">
      <c r="B23" t="s">
        <v>69</v>
      </c>
      <c r="C23" t="s">
        <v>70</v>
      </c>
      <c r="D23" t="s">
        <v>117</v>
      </c>
      <c r="E23">
        <v>403</v>
      </c>
      <c r="F23">
        <v>103</v>
      </c>
      <c r="G23">
        <v>300</v>
      </c>
      <c r="H23" s="3">
        <v>0.25558312655086901</v>
      </c>
    </row>
    <row r="24" spans="2:8" x14ac:dyDescent="0.25">
      <c r="B24" t="s">
        <v>67</v>
      </c>
      <c r="C24" t="s">
        <v>68</v>
      </c>
      <c r="D24" t="s">
        <v>117</v>
      </c>
      <c r="E24">
        <v>29</v>
      </c>
      <c r="F24">
        <v>27</v>
      </c>
      <c r="G24">
        <v>2</v>
      </c>
      <c r="H24" s="3">
        <v>0.931034482758621</v>
      </c>
    </row>
    <row r="25" spans="2:8" x14ac:dyDescent="0.25">
      <c r="B25" t="s">
        <v>91</v>
      </c>
      <c r="C25" t="s">
        <v>92</v>
      </c>
      <c r="D25" t="s">
        <v>117</v>
      </c>
      <c r="E25">
        <v>546</v>
      </c>
      <c r="F25">
        <v>462</v>
      </c>
      <c r="G25">
        <v>84</v>
      </c>
      <c r="H25" s="3">
        <v>0.84615384615384603</v>
      </c>
    </row>
    <row r="26" spans="2:8" x14ac:dyDescent="0.25">
      <c r="B26" t="s">
        <v>63</v>
      </c>
      <c r="C26" t="s">
        <v>64</v>
      </c>
      <c r="D26" t="s">
        <v>117</v>
      </c>
      <c r="E26">
        <v>692</v>
      </c>
      <c r="F26">
        <v>575</v>
      </c>
      <c r="G26">
        <v>117</v>
      </c>
      <c r="H26" s="3">
        <v>0.830924855491329</v>
      </c>
    </row>
    <row r="27" spans="2:8" x14ac:dyDescent="0.25">
      <c r="B27" t="s">
        <v>59</v>
      </c>
      <c r="C27" t="s">
        <v>60</v>
      </c>
      <c r="D27" t="s">
        <v>117</v>
      </c>
      <c r="E27">
        <v>888</v>
      </c>
      <c r="F27">
        <v>797</v>
      </c>
      <c r="G27">
        <v>91</v>
      </c>
      <c r="H27" s="3">
        <v>0.89752252252252296</v>
      </c>
    </row>
    <row r="28" spans="2:8" x14ac:dyDescent="0.25">
      <c r="B28" t="s">
        <v>79</v>
      </c>
      <c r="C28" t="s">
        <v>80</v>
      </c>
      <c r="D28" t="s">
        <v>117</v>
      </c>
      <c r="E28">
        <v>1609</v>
      </c>
      <c r="F28">
        <v>1449</v>
      </c>
      <c r="G28">
        <v>160</v>
      </c>
      <c r="H28" s="3">
        <v>0.90055935363579898</v>
      </c>
    </row>
    <row r="29" spans="2:8" x14ac:dyDescent="0.25">
      <c r="B29" t="s">
        <v>75</v>
      </c>
      <c r="C29" t="s">
        <v>76</v>
      </c>
      <c r="D29" t="s">
        <v>117</v>
      </c>
      <c r="E29">
        <v>374</v>
      </c>
      <c r="F29">
        <v>267</v>
      </c>
      <c r="G29">
        <v>107</v>
      </c>
      <c r="H29" s="3">
        <v>0.71390374331550799</v>
      </c>
    </row>
    <row r="30" spans="2:8" x14ac:dyDescent="0.25">
      <c r="B30" t="s">
        <v>73</v>
      </c>
      <c r="C30" t="s">
        <v>74</v>
      </c>
      <c r="D30" t="s">
        <v>117</v>
      </c>
      <c r="E30">
        <v>474</v>
      </c>
      <c r="F30">
        <v>351</v>
      </c>
      <c r="G30">
        <v>123</v>
      </c>
      <c r="H30" s="3">
        <v>0.740506329113924</v>
      </c>
    </row>
    <row r="31" spans="2:8" x14ac:dyDescent="0.25">
      <c r="B31" t="s">
        <v>97</v>
      </c>
      <c r="C31" t="s">
        <v>98</v>
      </c>
      <c r="D31" t="s">
        <v>117</v>
      </c>
      <c r="E31">
        <v>456</v>
      </c>
      <c r="F31">
        <v>417</v>
      </c>
      <c r="G31">
        <v>39</v>
      </c>
      <c r="H31" s="3">
        <v>0.91447368421052599</v>
      </c>
    </row>
    <row r="32" spans="2:8" x14ac:dyDescent="0.25">
      <c r="B32" t="s">
        <v>49</v>
      </c>
      <c r="C32" t="s">
        <v>50</v>
      </c>
      <c r="D32" t="s">
        <v>117</v>
      </c>
      <c r="E32">
        <v>566</v>
      </c>
      <c r="F32">
        <v>545</v>
      </c>
      <c r="G32">
        <v>21</v>
      </c>
      <c r="H32" s="3">
        <v>0.96289752650176696</v>
      </c>
    </row>
    <row r="33" spans="2:8" x14ac:dyDescent="0.25">
      <c r="B33" t="s">
        <v>103</v>
      </c>
      <c r="C33" t="s">
        <v>104</v>
      </c>
      <c r="D33" t="s">
        <v>117</v>
      </c>
      <c r="E33">
        <v>1905</v>
      </c>
      <c r="F33">
        <v>1278</v>
      </c>
      <c r="G33">
        <v>627</v>
      </c>
      <c r="H33" s="3">
        <v>0.67086614173228298</v>
      </c>
    </row>
    <row r="34" spans="2:8" x14ac:dyDescent="0.25">
      <c r="B34" t="s">
        <v>87</v>
      </c>
      <c r="C34" t="s">
        <v>88</v>
      </c>
      <c r="D34" t="s">
        <v>117</v>
      </c>
      <c r="E34">
        <v>201</v>
      </c>
      <c r="F34">
        <v>113</v>
      </c>
      <c r="G34">
        <v>88</v>
      </c>
      <c r="H34" s="3">
        <v>0.56218905472636804</v>
      </c>
    </row>
    <row r="35" spans="2:8" x14ac:dyDescent="0.25">
      <c r="B35" t="s">
        <v>53</v>
      </c>
      <c r="C35" t="s">
        <v>54</v>
      </c>
      <c r="D35" t="s">
        <v>117</v>
      </c>
      <c r="E35">
        <v>1855</v>
      </c>
      <c r="F35">
        <v>1305</v>
      </c>
      <c r="G35">
        <v>550</v>
      </c>
      <c r="H35" s="3">
        <v>0.70350404312668502</v>
      </c>
    </row>
    <row r="36" spans="2:8" x14ac:dyDescent="0.25">
      <c r="B36" t="s">
        <v>61</v>
      </c>
      <c r="C36" t="s">
        <v>62</v>
      </c>
      <c r="D36" t="s">
        <v>117</v>
      </c>
      <c r="E36">
        <v>1078</v>
      </c>
      <c r="F36">
        <v>760</v>
      </c>
      <c r="G36">
        <v>318</v>
      </c>
      <c r="H36" s="3">
        <v>0.70500927643784805</v>
      </c>
    </row>
    <row r="37" spans="2:8" x14ac:dyDescent="0.25">
      <c r="B37" t="s">
        <v>23</v>
      </c>
      <c r="C37" t="s">
        <v>24</v>
      </c>
      <c r="D37" t="s">
        <v>117</v>
      </c>
      <c r="E37">
        <v>1127</v>
      </c>
      <c r="F37">
        <v>1036</v>
      </c>
      <c r="G37">
        <v>91</v>
      </c>
      <c r="H37" s="3">
        <v>0.91925465838509302</v>
      </c>
    </row>
    <row r="38" spans="2:8" x14ac:dyDescent="0.25">
      <c r="B38" t="s">
        <v>83</v>
      </c>
      <c r="C38" t="s">
        <v>84</v>
      </c>
      <c r="D38" t="s">
        <v>117</v>
      </c>
      <c r="E38">
        <v>418</v>
      </c>
      <c r="F38">
        <v>397</v>
      </c>
      <c r="G38">
        <v>21</v>
      </c>
      <c r="H38" s="3">
        <v>0.94976076555023903</v>
      </c>
    </row>
    <row r="39" spans="2:8" x14ac:dyDescent="0.25">
      <c r="B39" t="s">
        <v>51</v>
      </c>
      <c r="C39" t="s">
        <v>52</v>
      </c>
      <c r="D39" t="s">
        <v>117</v>
      </c>
      <c r="E39">
        <v>395</v>
      </c>
      <c r="F39">
        <v>374</v>
      </c>
      <c r="G39">
        <v>21</v>
      </c>
      <c r="H39" s="3">
        <v>0.94683544303797496</v>
      </c>
    </row>
    <row r="40" spans="2:8" x14ac:dyDescent="0.25">
      <c r="B40" t="s">
        <v>55</v>
      </c>
      <c r="C40" t="s">
        <v>56</v>
      </c>
      <c r="D40" t="s">
        <v>117</v>
      </c>
      <c r="E40">
        <v>877</v>
      </c>
      <c r="F40">
        <v>796</v>
      </c>
      <c r="G40">
        <v>81</v>
      </c>
      <c r="H40" s="3">
        <v>0.90763968072976098</v>
      </c>
    </row>
    <row r="41" spans="2:8" x14ac:dyDescent="0.25">
      <c r="B41" t="s">
        <v>81</v>
      </c>
      <c r="C41" t="s">
        <v>82</v>
      </c>
      <c r="D41" t="s">
        <v>117</v>
      </c>
      <c r="E41">
        <v>1672</v>
      </c>
      <c r="F41">
        <v>1415</v>
      </c>
      <c r="G41">
        <v>257</v>
      </c>
      <c r="H41" s="3">
        <v>0.84629186602870798</v>
      </c>
    </row>
    <row r="42" spans="2:8" x14ac:dyDescent="0.25">
      <c r="B42" t="s">
        <v>89</v>
      </c>
      <c r="C42" t="s">
        <v>90</v>
      </c>
      <c r="D42" t="s">
        <v>117</v>
      </c>
      <c r="E42">
        <v>454</v>
      </c>
      <c r="F42">
        <v>277</v>
      </c>
      <c r="G42">
        <v>177</v>
      </c>
      <c r="H42" s="3">
        <v>0.610132158590308</v>
      </c>
    </row>
    <row r="43" spans="2:8" x14ac:dyDescent="0.25">
      <c r="B43" t="s">
        <v>85</v>
      </c>
      <c r="C43" t="s">
        <v>86</v>
      </c>
      <c r="D43" t="s">
        <v>117</v>
      </c>
      <c r="E43">
        <v>275</v>
      </c>
      <c r="F43">
        <v>242</v>
      </c>
      <c r="G43">
        <v>33</v>
      </c>
      <c r="H43" s="3">
        <v>0.88</v>
      </c>
    </row>
    <row r="44" spans="2:8" x14ac:dyDescent="0.25">
      <c r="B44" t="s">
        <v>39</v>
      </c>
      <c r="C44" t="s">
        <v>40</v>
      </c>
      <c r="D44" t="s">
        <v>117</v>
      </c>
      <c r="E44">
        <v>435</v>
      </c>
      <c r="F44">
        <v>107</v>
      </c>
      <c r="G44">
        <v>328</v>
      </c>
      <c r="H44" s="3">
        <v>0.245977011494253</v>
      </c>
    </row>
    <row r="45" spans="2:8" x14ac:dyDescent="0.25">
      <c r="B45" t="s">
        <v>33</v>
      </c>
      <c r="C45" t="s">
        <v>34</v>
      </c>
      <c r="D45" t="s">
        <v>117</v>
      </c>
      <c r="E45">
        <v>838</v>
      </c>
      <c r="F45">
        <v>811</v>
      </c>
      <c r="G45">
        <v>27</v>
      </c>
      <c r="H45" s="3">
        <v>0.96778042959427202</v>
      </c>
    </row>
    <row r="46" spans="2:8" x14ac:dyDescent="0.25">
      <c r="B46" t="s">
        <v>29</v>
      </c>
      <c r="C46" t="s">
        <v>30</v>
      </c>
      <c r="D46" t="s">
        <v>117</v>
      </c>
      <c r="E46">
        <v>611</v>
      </c>
      <c r="F46">
        <v>475</v>
      </c>
      <c r="G46">
        <v>136</v>
      </c>
      <c r="H46" s="3">
        <v>0.77741407528641604</v>
      </c>
    </row>
    <row r="47" spans="2:8" x14ac:dyDescent="0.25">
      <c r="B47" t="s">
        <v>35</v>
      </c>
      <c r="C47" t="s">
        <v>36</v>
      </c>
      <c r="D47" t="s">
        <v>117</v>
      </c>
      <c r="E47">
        <v>329</v>
      </c>
      <c r="F47">
        <v>245</v>
      </c>
      <c r="G47">
        <v>84</v>
      </c>
      <c r="H47" s="3">
        <v>0.74468085106382997</v>
      </c>
    </row>
    <row r="48" spans="2:8" x14ac:dyDescent="0.25">
      <c r="B48" t="s">
        <v>31</v>
      </c>
      <c r="C48" t="s">
        <v>32</v>
      </c>
      <c r="D48" t="s">
        <v>117</v>
      </c>
      <c r="E48">
        <v>293</v>
      </c>
      <c r="F48">
        <v>233</v>
      </c>
      <c r="G48">
        <v>60</v>
      </c>
      <c r="H48" s="3">
        <v>0.79522184300341303</v>
      </c>
    </row>
    <row r="49" spans="2:8" x14ac:dyDescent="0.25">
      <c r="B49" t="s">
        <v>47</v>
      </c>
      <c r="C49" t="s">
        <v>48</v>
      </c>
      <c r="D49" t="s">
        <v>117</v>
      </c>
      <c r="E49">
        <v>429</v>
      </c>
      <c r="F49">
        <v>380</v>
      </c>
      <c r="G49">
        <v>49</v>
      </c>
      <c r="H49" s="3">
        <v>0.88578088578088598</v>
      </c>
    </row>
    <row r="50" spans="2:8" x14ac:dyDescent="0.25">
      <c r="B50" t="s">
        <v>93</v>
      </c>
      <c r="C50" t="s">
        <v>94</v>
      </c>
      <c r="D50" t="s">
        <v>117</v>
      </c>
      <c r="E50">
        <v>982</v>
      </c>
      <c r="F50">
        <v>671</v>
      </c>
      <c r="G50">
        <v>311</v>
      </c>
      <c r="H50" s="3">
        <v>0.68329938900203702</v>
      </c>
    </row>
    <row r="51" spans="2:8" x14ac:dyDescent="0.25">
      <c r="B51" t="s">
        <v>105</v>
      </c>
      <c r="C51" t="s">
        <v>106</v>
      </c>
      <c r="D51" t="s">
        <v>117</v>
      </c>
      <c r="E51">
        <v>1680</v>
      </c>
      <c r="F51">
        <v>1560</v>
      </c>
      <c r="G51">
        <v>120</v>
      </c>
      <c r="H51" s="3">
        <v>0.92857142857142905</v>
      </c>
    </row>
    <row r="52" spans="2:8" x14ac:dyDescent="0.25">
      <c r="B52" t="s">
        <v>41</v>
      </c>
      <c r="C52" t="s">
        <v>42</v>
      </c>
      <c r="D52" t="s">
        <v>117</v>
      </c>
      <c r="E52">
        <v>743</v>
      </c>
      <c r="F52">
        <v>531</v>
      </c>
      <c r="G52">
        <v>212</v>
      </c>
      <c r="H52" s="3">
        <v>0.71467025572005405</v>
      </c>
    </row>
    <row r="53" spans="2:8" x14ac:dyDescent="0.25">
      <c r="B53" t="s">
        <v>101</v>
      </c>
      <c r="C53" t="s">
        <v>102</v>
      </c>
      <c r="D53" t="s">
        <v>117</v>
      </c>
      <c r="E53">
        <v>844</v>
      </c>
      <c r="F53">
        <v>708</v>
      </c>
      <c r="G53">
        <v>136</v>
      </c>
      <c r="H53" s="3">
        <v>0.83886255924170605</v>
      </c>
    </row>
    <row r="54" spans="2:8" x14ac:dyDescent="0.25">
      <c r="B54" t="s">
        <v>37</v>
      </c>
      <c r="C54" t="s">
        <v>38</v>
      </c>
      <c r="D54" t="s">
        <v>117</v>
      </c>
      <c r="E54">
        <v>1140</v>
      </c>
      <c r="F54">
        <v>743</v>
      </c>
      <c r="G54">
        <v>397</v>
      </c>
      <c r="H54" s="3">
        <v>0.65175438596491198</v>
      </c>
    </row>
    <row r="55" spans="2:8" x14ac:dyDescent="0.25">
      <c r="B55" t="s">
        <v>115</v>
      </c>
      <c r="C55" t="s">
        <v>115</v>
      </c>
      <c r="D55" t="s">
        <v>117</v>
      </c>
      <c r="E55">
        <v>64</v>
      </c>
      <c r="F55">
        <v>45</v>
      </c>
      <c r="G55">
        <v>19</v>
      </c>
      <c r="H55" s="3">
        <v>0.703125</v>
      </c>
    </row>
    <row r="56" spans="2:8" x14ac:dyDescent="0.25">
      <c r="H56" s="3"/>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58"/>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118</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122</v>
      </c>
      <c r="F8" s="2" t="s">
        <v>10</v>
      </c>
      <c r="G8" s="2" t="s">
        <v>123</v>
      </c>
      <c r="H8" s="2" t="s">
        <v>124</v>
      </c>
      <c r="I8" s="2" t="s">
        <v>125</v>
      </c>
    </row>
    <row r="9" spans="1:9" x14ac:dyDescent="0.25">
      <c r="B9" t="s">
        <v>14</v>
      </c>
      <c r="C9" t="s">
        <v>15</v>
      </c>
      <c r="D9" t="s">
        <v>119</v>
      </c>
      <c r="E9" t="s">
        <v>126</v>
      </c>
      <c r="F9">
        <v>1</v>
      </c>
      <c r="G9">
        <v>0</v>
      </c>
      <c r="H9">
        <v>1</v>
      </c>
      <c r="I9" s="3">
        <v>0</v>
      </c>
    </row>
    <row r="10" spans="1:9" x14ac:dyDescent="0.25">
      <c r="B10" t="s">
        <v>19</v>
      </c>
      <c r="C10" t="s">
        <v>20</v>
      </c>
      <c r="D10" t="s">
        <v>119</v>
      </c>
      <c r="E10" t="s">
        <v>126</v>
      </c>
      <c r="F10">
        <v>4</v>
      </c>
      <c r="G10">
        <v>1</v>
      </c>
      <c r="H10">
        <v>3</v>
      </c>
      <c r="I10" s="3">
        <v>0.25</v>
      </c>
    </row>
    <row r="11" spans="1:9" x14ac:dyDescent="0.25">
      <c r="B11" t="s">
        <v>21</v>
      </c>
      <c r="C11" t="s">
        <v>22</v>
      </c>
      <c r="D11" t="s">
        <v>119</v>
      </c>
      <c r="E11" t="s">
        <v>126</v>
      </c>
      <c r="F11">
        <v>25</v>
      </c>
      <c r="G11">
        <v>15</v>
      </c>
      <c r="H11">
        <v>10</v>
      </c>
      <c r="I11" s="3">
        <v>0.6</v>
      </c>
    </row>
    <row r="12" spans="1:9" x14ac:dyDescent="0.25">
      <c r="B12" t="s">
        <v>23</v>
      </c>
      <c r="C12" t="s">
        <v>24</v>
      </c>
      <c r="D12" t="s">
        <v>119</v>
      </c>
      <c r="E12" t="s">
        <v>126</v>
      </c>
      <c r="F12">
        <v>854</v>
      </c>
      <c r="G12">
        <v>561</v>
      </c>
      <c r="H12">
        <v>293</v>
      </c>
      <c r="I12" s="3">
        <v>0.65690866510538604</v>
      </c>
    </row>
    <row r="13" spans="1:9" x14ac:dyDescent="0.25">
      <c r="B13" t="s">
        <v>25</v>
      </c>
      <c r="C13" t="s">
        <v>26</v>
      </c>
      <c r="D13" t="s">
        <v>119</v>
      </c>
      <c r="E13" t="s">
        <v>126</v>
      </c>
      <c r="F13">
        <v>722</v>
      </c>
      <c r="G13">
        <v>406</v>
      </c>
      <c r="H13">
        <v>316</v>
      </c>
      <c r="I13" s="3">
        <v>0.56232686980609403</v>
      </c>
    </row>
    <row r="14" spans="1:9" x14ac:dyDescent="0.25">
      <c r="B14" t="s">
        <v>27</v>
      </c>
      <c r="C14" t="s">
        <v>28</v>
      </c>
      <c r="D14" t="s">
        <v>119</v>
      </c>
      <c r="E14" t="s">
        <v>126</v>
      </c>
      <c r="F14">
        <v>773</v>
      </c>
      <c r="G14">
        <v>323</v>
      </c>
      <c r="H14">
        <v>450</v>
      </c>
      <c r="I14" s="3">
        <v>0.41785252263906902</v>
      </c>
    </row>
    <row r="15" spans="1:9" x14ac:dyDescent="0.25">
      <c r="B15" t="s">
        <v>29</v>
      </c>
      <c r="C15" t="s">
        <v>30</v>
      </c>
      <c r="D15" t="s">
        <v>119</v>
      </c>
      <c r="E15" t="s">
        <v>126</v>
      </c>
      <c r="F15">
        <v>708</v>
      </c>
      <c r="G15">
        <v>334</v>
      </c>
      <c r="H15">
        <v>374</v>
      </c>
      <c r="I15" s="3">
        <v>0.47175141242937901</v>
      </c>
    </row>
    <row r="16" spans="1:9" x14ac:dyDescent="0.25">
      <c r="B16" t="s">
        <v>31</v>
      </c>
      <c r="C16" t="s">
        <v>32</v>
      </c>
      <c r="D16" t="s">
        <v>119</v>
      </c>
      <c r="E16" t="s">
        <v>126</v>
      </c>
      <c r="F16">
        <v>821</v>
      </c>
      <c r="G16">
        <v>440</v>
      </c>
      <c r="H16">
        <v>381</v>
      </c>
      <c r="I16" s="3">
        <v>0.53593179049939099</v>
      </c>
    </row>
    <row r="17" spans="2:9" x14ac:dyDescent="0.25">
      <c r="B17" t="s">
        <v>33</v>
      </c>
      <c r="C17" t="s">
        <v>34</v>
      </c>
      <c r="D17" t="s">
        <v>119</v>
      </c>
      <c r="E17" t="s">
        <v>126</v>
      </c>
      <c r="F17">
        <v>1527</v>
      </c>
      <c r="G17">
        <v>957</v>
      </c>
      <c r="H17">
        <v>570</v>
      </c>
      <c r="I17" s="3">
        <v>0.62671905697445995</v>
      </c>
    </row>
    <row r="18" spans="2:9" x14ac:dyDescent="0.25">
      <c r="B18" t="s">
        <v>35</v>
      </c>
      <c r="C18" t="s">
        <v>36</v>
      </c>
      <c r="D18" t="s">
        <v>119</v>
      </c>
      <c r="E18" t="s">
        <v>126</v>
      </c>
      <c r="F18">
        <v>744</v>
      </c>
      <c r="G18">
        <v>425</v>
      </c>
      <c r="H18">
        <v>319</v>
      </c>
      <c r="I18" s="3">
        <v>0.57123655913978499</v>
      </c>
    </row>
    <row r="19" spans="2:9" x14ac:dyDescent="0.25">
      <c r="B19" t="s">
        <v>37</v>
      </c>
      <c r="C19" t="s">
        <v>38</v>
      </c>
      <c r="D19" t="s">
        <v>119</v>
      </c>
      <c r="E19" t="s">
        <v>126</v>
      </c>
      <c r="F19">
        <v>2169</v>
      </c>
      <c r="G19">
        <v>1347</v>
      </c>
      <c r="H19">
        <v>822</v>
      </c>
      <c r="I19" s="3">
        <v>0.62102351313969595</v>
      </c>
    </row>
    <row r="20" spans="2:9" x14ac:dyDescent="0.25">
      <c r="B20" t="s">
        <v>39</v>
      </c>
      <c r="C20" t="s">
        <v>40</v>
      </c>
      <c r="D20" t="s">
        <v>119</v>
      </c>
      <c r="E20" t="s">
        <v>126</v>
      </c>
      <c r="F20">
        <v>753</v>
      </c>
      <c r="G20">
        <v>489</v>
      </c>
      <c r="H20">
        <v>264</v>
      </c>
      <c r="I20" s="3">
        <v>0.64940239043824699</v>
      </c>
    </row>
    <row r="21" spans="2:9" x14ac:dyDescent="0.25">
      <c r="B21" t="s">
        <v>41</v>
      </c>
      <c r="C21" t="s">
        <v>42</v>
      </c>
      <c r="D21" t="s">
        <v>119</v>
      </c>
      <c r="E21" t="s">
        <v>126</v>
      </c>
      <c r="F21">
        <v>711</v>
      </c>
      <c r="G21">
        <v>398</v>
      </c>
      <c r="H21">
        <v>313</v>
      </c>
      <c r="I21" s="3">
        <v>0.55977496483825595</v>
      </c>
    </row>
    <row r="22" spans="2:9" x14ac:dyDescent="0.25">
      <c r="B22" t="s">
        <v>43</v>
      </c>
      <c r="C22" t="s">
        <v>44</v>
      </c>
      <c r="D22" t="s">
        <v>119</v>
      </c>
      <c r="E22" t="s">
        <v>126</v>
      </c>
      <c r="F22">
        <v>975</v>
      </c>
      <c r="G22">
        <v>527</v>
      </c>
      <c r="H22">
        <v>448</v>
      </c>
      <c r="I22" s="3">
        <v>0.54051282051282001</v>
      </c>
    </row>
    <row r="23" spans="2:9" x14ac:dyDescent="0.25">
      <c r="B23" t="s">
        <v>45</v>
      </c>
      <c r="C23" t="s">
        <v>46</v>
      </c>
      <c r="D23" t="s">
        <v>119</v>
      </c>
      <c r="E23" t="s">
        <v>126</v>
      </c>
      <c r="F23">
        <v>1490</v>
      </c>
      <c r="G23">
        <v>864</v>
      </c>
      <c r="H23">
        <v>626</v>
      </c>
      <c r="I23" s="3">
        <v>0.57986577181208099</v>
      </c>
    </row>
    <row r="24" spans="2:9" x14ac:dyDescent="0.25">
      <c r="B24" t="s">
        <v>47</v>
      </c>
      <c r="C24" t="s">
        <v>48</v>
      </c>
      <c r="D24" t="s">
        <v>119</v>
      </c>
      <c r="E24" t="s">
        <v>126</v>
      </c>
      <c r="F24">
        <v>898</v>
      </c>
      <c r="G24">
        <v>579</v>
      </c>
      <c r="H24">
        <v>319</v>
      </c>
      <c r="I24" s="3">
        <v>0.64476614699331802</v>
      </c>
    </row>
    <row r="25" spans="2:9" x14ac:dyDescent="0.25">
      <c r="B25" t="s">
        <v>49</v>
      </c>
      <c r="C25" t="s">
        <v>50</v>
      </c>
      <c r="D25" t="s">
        <v>119</v>
      </c>
      <c r="E25" t="s">
        <v>126</v>
      </c>
      <c r="F25">
        <v>460</v>
      </c>
      <c r="G25">
        <v>254</v>
      </c>
      <c r="H25">
        <v>206</v>
      </c>
      <c r="I25" s="3">
        <v>0.55217391304347796</v>
      </c>
    </row>
    <row r="26" spans="2:9" x14ac:dyDescent="0.25">
      <c r="B26" t="s">
        <v>51</v>
      </c>
      <c r="C26" t="s">
        <v>52</v>
      </c>
      <c r="D26" t="s">
        <v>119</v>
      </c>
      <c r="E26" t="s">
        <v>126</v>
      </c>
      <c r="F26">
        <v>625</v>
      </c>
      <c r="G26">
        <v>351</v>
      </c>
      <c r="H26">
        <v>274</v>
      </c>
      <c r="I26" s="3">
        <v>0.56159999999999999</v>
      </c>
    </row>
    <row r="27" spans="2:9" x14ac:dyDescent="0.25">
      <c r="B27" t="s">
        <v>53</v>
      </c>
      <c r="C27" t="s">
        <v>54</v>
      </c>
      <c r="D27" t="s">
        <v>119</v>
      </c>
      <c r="E27" t="s">
        <v>126</v>
      </c>
      <c r="F27">
        <v>1896</v>
      </c>
      <c r="G27">
        <v>1100</v>
      </c>
      <c r="H27">
        <v>796</v>
      </c>
      <c r="I27" s="3">
        <v>0.58016877637130804</v>
      </c>
    </row>
    <row r="28" spans="2:9" x14ac:dyDescent="0.25">
      <c r="B28" t="s">
        <v>55</v>
      </c>
      <c r="C28" t="s">
        <v>56</v>
      </c>
      <c r="D28" t="s">
        <v>119</v>
      </c>
      <c r="E28" t="s">
        <v>126</v>
      </c>
      <c r="F28">
        <v>1674</v>
      </c>
      <c r="G28">
        <v>969</v>
      </c>
      <c r="H28">
        <v>705</v>
      </c>
      <c r="I28" s="3">
        <v>0.57885304659498205</v>
      </c>
    </row>
    <row r="29" spans="2:9" x14ac:dyDescent="0.25">
      <c r="B29" t="s">
        <v>57</v>
      </c>
      <c r="C29" t="s">
        <v>58</v>
      </c>
      <c r="D29" t="s">
        <v>119</v>
      </c>
      <c r="E29" t="s">
        <v>126</v>
      </c>
      <c r="F29">
        <v>950</v>
      </c>
      <c r="G29">
        <v>480</v>
      </c>
      <c r="H29">
        <v>470</v>
      </c>
      <c r="I29" s="3">
        <v>0.50526315789473697</v>
      </c>
    </row>
    <row r="30" spans="2:9" x14ac:dyDescent="0.25">
      <c r="B30" t="s">
        <v>59</v>
      </c>
      <c r="C30" t="s">
        <v>60</v>
      </c>
      <c r="D30" t="s">
        <v>119</v>
      </c>
      <c r="E30" t="s">
        <v>126</v>
      </c>
      <c r="F30">
        <v>1116</v>
      </c>
      <c r="G30">
        <v>688</v>
      </c>
      <c r="H30">
        <v>428</v>
      </c>
      <c r="I30" s="3">
        <v>0.61648745519713299</v>
      </c>
    </row>
    <row r="31" spans="2:9" x14ac:dyDescent="0.25">
      <c r="B31" t="s">
        <v>61</v>
      </c>
      <c r="C31" t="s">
        <v>62</v>
      </c>
      <c r="D31" t="s">
        <v>119</v>
      </c>
      <c r="E31" t="s">
        <v>126</v>
      </c>
      <c r="F31">
        <v>1584</v>
      </c>
      <c r="G31">
        <v>912</v>
      </c>
      <c r="H31">
        <v>672</v>
      </c>
      <c r="I31" s="3">
        <v>0.57575757575757602</v>
      </c>
    </row>
    <row r="32" spans="2:9" x14ac:dyDescent="0.25">
      <c r="B32" t="s">
        <v>63</v>
      </c>
      <c r="C32" t="s">
        <v>64</v>
      </c>
      <c r="D32" t="s">
        <v>119</v>
      </c>
      <c r="E32" t="s">
        <v>126</v>
      </c>
      <c r="F32">
        <v>1610</v>
      </c>
      <c r="G32">
        <v>1214</v>
      </c>
      <c r="H32">
        <v>396</v>
      </c>
      <c r="I32" s="3">
        <v>0.75403726708074503</v>
      </c>
    </row>
    <row r="33" spans="2:9" x14ac:dyDescent="0.25">
      <c r="B33" t="s">
        <v>65</v>
      </c>
      <c r="C33" t="s">
        <v>66</v>
      </c>
      <c r="D33" t="s">
        <v>119</v>
      </c>
      <c r="E33" t="s">
        <v>126</v>
      </c>
      <c r="F33">
        <v>1526</v>
      </c>
      <c r="G33">
        <v>875</v>
      </c>
      <c r="H33">
        <v>651</v>
      </c>
      <c r="I33" s="3">
        <v>0.57339449541284404</v>
      </c>
    </row>
    <row r="34" spans="2:9" x14ac:dyDescent="0.25">
      <c r="B34" t="s">
        <v>67</v>
      </c>
      <c r="C34" t="s">
        <v>68</v>
      </c>
      <c r="D34" t="s">
        <v>119</v>
      </c>
      <c r="E34" t="s">
        <v>126</v>
      </c>
      <c r="F34">
        <v>775</v>
      </c>
      <c r="G34">
        <v>321</v>
      </c>
      <c r="H34">
        <v>454</v>
      </c>
      <c r="I34" s="3">
        <v>0.41419354838709699</v>
      </c>
    </row>
    <row r="35" spans="2:9" x14ac:dyDescent="0.25">
      <c r="B35" t="s">
        <v>69</v>
      </c>
      <c r="C35" t="s">
        <v>70</v>
      </c>
      <c r="D35" t="s">
        <v>119</v>
      </c>
      <c r="E35" t="s">
        <v>126</v>
      </c>
      <c r="F35">
        <v>825</v>
      </c>
      <c r="G35">
        <v>381</v>
      </c>
      <c r="H35">
        <v>444</v>
      </c>
      <c r="I35" s="3">
        <v>0.46181818181818202</v>
      </c>
    </row>
    <row r="36" spans="2:9" x14ac:dyDescent="0.25">
      <c r="B36" t="s">
        <v>71</v>
      </c>
      <c r="C36" t="s">
        <v>72</v>
      </c>
      <c r="D36" t="s">
        <v>119</v>
      </c>
      <c r="E36" t="s">
        <v>126</v>
      </c>
      <c r="F36">
        <v>851</v>
      </c>
      <c r="G36">
        <v>393</v>
      </c>
      <c r="H36">
        <v>458</v>
      </c>
      <c r="I36" s="3">
        <v>0.46180963572267902</v>
      </c>
    </row>
    <row r="37" spans="2:9" x14ac:dyDescent="0.25">
      <c r="B37" t="s">
        <v>73</v>
      </c>
      <c r="C37" t="s">
        <v>74</v>
      </c>
      <c r="D37" t="s">
        <v>119</v>
      </c>
      <c r="E37" t="s">
        <v>126</v>
      </c>
      <c r="F37">
        <v>944</v>
      </c>
      <c r="G37">
        <v>537</v>
      </c>
      <c r="H37">
        <v>407</v>
      </c>
      <c r="I37" s="3">
        <v>0.56885593220339004</v>
      </c>
    </row>
    <row r="38" spans="2:9" x14ac:dyDescent="0.25">
      <c r="B38" t="s">
        <v>75</v>
      </c>
      <c r="C38" t="s">
        <v>76</v>
      </c>
      <c r="D38" t="s">
        <v>119</v>
      </c>
      <c r="E38" t="s">
        <v>126</v>
      </c>
      <c r="F38">
        <v>759</v>
      </c>
      <c r="G38">
        <v>350</v>
      </c>
      <c r="H38">
        <v>409</v>
      </c>
      <c r="I38" s="3">
        <v>0.46113306982872199</v>
      </c>
    </row>
    <row r="39" spans="2:9" x14ac:dyDescent="0.25">
      <c r="B39" t="s">
        <v>77</v>
      </c>
      <c r="C39" t="s">
        <v>78</v>
      </c>
      <c r="D39" t="s">
        <v>119</v>
      </c>
      <c r="E39" t="s">
        <v>126</v>
      </c>
      <c r="F39">
        <v>2764</v>
      </c>
      <c r="G39">
        <v>1657</v>
      </c>
      <c r="H39">
        <v>1107</v>
      </c>
      <c r="I39" s="3">
        <v>0.59949348769898703</v>
      </c>
    </row>
    <row r="40" spans="2:9" x14ac:dyDescent="0.25">
      <c r="B40" t="s">
        <v>79</v>
      </c>
      <c r="C40" t="s">
        <v>80</v>
      </c>
      <c r="D40" t="s">
        <v>119</v>
      </c>
      <c r="E40" t="s">
        <v>126</v>
      </c>
      <c r="F40">
        <v>801</v>
      </c>
      <c r="G40">
        <v>503</v>
      </c>
      <c r="H40">
        <v>298</v>
      </c>
      <c r="I40" s="3">
        <v>0.62796504369538098</v>
      </c>
    </row>
    <row r="41" spans="2:9" x14ac:dyDescent="0.25">
      <c r="B41" t="s">
        <v>81</v>
      </c>
      <c r="C41" t="s">
        <v>82</v>
      </c>
      <c r="D41" t="s">
        <v>119</v>
      </c>
      <c r="E41" t="s">
        <v>126</v>
      </c>
      <c r="F41">
        <v>1117</v>
      </c>
      <c r="G41">
        <v>718</v>
      </c>
      <c r="H41">
        <v>399</v>
      </c>
      <c r="I41" s="3">
        <v>0.64279319606087704</v>
      </c>
    </row>
    <row r="42" spans="2:9" x14ac:dyDescent="0.25">
      <c r="B42" t="s">
        <v>83</v>
      </c>
      <c r="C42" t="s">
        <v>84</v>
      </c>
      <c r="D42" t="s">
        <v>119</v>
      </c>
      <c r="E42" t="s">
        <v>126</v>
      </c>
      <c r="F42">
        <v>576</v>
      </c>
      <c r="G42">
        <v>330</v>
      </c>
      <c r="H42">
        <v>246</v>
      </c>
      <c r="I42" s="3">
        <v>0.57291666666666696</v>
      </c>
    </row>
    <row r="43" spans="2:9" x14ac:dyDescent="0.25">
      <c r="B43" t="s">
        <v>85</v>
      </c>
      <c r="C43" t="s">
        <v>86</v>
      </c>
      <c r="D43" t="s">
        <v>119</v>
      </c>
      <c r="E43" t="s">
        <v>126</v>
      </c>
      <c r="F43">
        <v>897</v>
      </c>
      <c r="G43">
        <v>551</v>
      </c>
      <c r="H43">
        <v>346</v>
      </c>
      <c r="I43" s="3">
        <v>0.61426978818283196</v>
      </c>
    </row>
    <row r="44" spans="2:9" x14ac:dyDescent="0.25">
      <c r="B44" t="s">
        <v>87</v>
      </c>
      <c r="C44" t="s">
        <v>88</v>
      </c>
      <c r="D44" t="s">
        <v>119</v>
      </c>
      <c r="E44" t="s">
        <v>126</v>
      </c>
      <c r="F44">
        <v>527</v>
      </c>
      <c r="G44">
        <v>215</v>
      </c>
      <c r="H44">
        <v>312</v>
      </c>
      <c r="I44" s="3">
        <v>0.40796963946869103</v>
      </c>
    </row>
    <row r="45" spans="2:9" x14ac:dyDescent="0.25">
      <c r="B45" t="s">
        <v>89</v>
      </c>
      <c r="C45" t="s">
        <v>90</v>
      </c>
      <c r="D45" t="s">
        <v>119</v>
      </c>
      <c r="E45" t="s">
        <v>126</v>
      </c>
      <c r="F45">
        <v>648</v>
      </c>
      <c r="G45">
        <v>358</v>
      </c>
      <c r="H45">
        <v>290</v>
      </c>
      <c r="I45" s="3">
        <v>0.55246913580246904</v>
      </c>
    </row>
    <row r="46" spans="2:9" x14ac:dyDescent="0.25">
      <c r="B46" t="s">
        <v>91</v>
      </c>
      <c r="C46" t="s">
        <v>92</v>
      </c>
      <c r="D46" t="s">
        <v>119</v>
      </c>
      <c r="E46" t="s">
        <v>126</v>
      </c>
      <c r="F46">
        <v>992</v>
      </c>
      <c r="G46">
        <v>621</v>
      </c>
      <c r="H46">
        <v>371</v>
      </c>
      <c r="I46" s="3">
        <v>0.626008064516129</v>
      </c>
    </row>
    <row r="47" spans="2:9" x14ac:dyDescent="0.25">
      <c r="B47" t="s">
        <v>93</v>
      </c>
      <c r="C47" t="s">
        <v>94</v>
      </c>
      <c r="D47" t="s">
        <v>119</v>
      </c>
      <c r="E47" t="s">
        <v>126</v>
      </c>
      <c r="F47">
        <v>870</v>
      </c>
      <c r="G47">
        <v>600</v>
      </c>
      <c r="H47">
        <v>270</v>
      </c>
      <c r="I47" s="3">
        <v>0.68965517241379304</v>
      </c>
    </row>
    <row r="48" spans="2:9" x14ac:dyDescent="0.25">
      <c r="B48" t="s">
        <v>95</v>
      </c>
      <c r="C48" t="s">
        <v>96</v>
      </c>
      <c r="D48" t="s">
        <v>119</v>
      </c>
      <c r="E48" t="s">
        <v>126</v>
      </c>
      <c r="F48">
        <v>1059</v>
      </c>
      <c r="G48">
        <v>584</v>
      </c>
      <c r="H48">
        <v>475</v>
      </c>
      <c r="I48" s="3">
        <v>0.55146364494806399</v>
      </c>
    </row>
    <row r="49" spans="2:9" x14ac:dyDescent="0.25">
      <c r="B49" t="s">
        <v>97</v>
      </c>
      <c r="C49" t="s">
        <v>98</v>
      </c>
      <c r="D49" t="s">
        <v>119</v>
      </c>
      <c r="E49" t="s">
        <v>126</v>
      </c>
      <c r="F49">
        <v>948</v>
      </c>
      <c r="G49">
        <v>502</v>
      </c>
      <c r="H49">
        <v>446</v>
      </c>
      <c r="I49" s="3">
        <v>0.52953586497890304</v>
      </c>
    </row>
    <row r="50" spans="2:9" x14ac:dyDescent="0.25">
      <c r="B50" t="s">
        <v>99</v>
      </c>
      <c r="C50" t="s">
        <v>100</v>
      </c>
      <c r="D50" t="s">
        <v>119</v>
      </c>
      <c r="E50" t="s">
        <v>126</v>
      </c>
      <c r="F50">
        <v>1092</v>
      </c>
      <c r="G50">
        <v>717</v>
      </c>
      <c r="H50">
        <v>375</v>
      </c>
      <c r="I50" s="3">
        <v>0.65659340659340704</v>
      </c>
    </row>
    <row r="51" spans="2:9" x14ac:dyDescent="0.25">
      <c r="B51" t="s">
        <v>101</v>
      </c>
      <c r="C51" t="s">
        <v>102</v>
      </c>
      <c r="D51" t="s">
        <v>119</v>
      </c>
      <c r="E51" t="s">
        <v>126</v>
      </c>
      <c r="F51">
        <v>824</v>
      </c>
      <c r="G51">
        <v>604</v>
      </c>
      <c r="H51">
        <v>220</v>
      </c>
      <c r="I51" s="3">
        <v>0.73300970873786397</v>
      </c>
    </row>
    <row r="52" spans="2:9" x14ac:dyDescent="0.25">
      <c r="B52" t="s">
        <v>103</v>
      </c>
      <c r="C52" t="s">
        <v>104</v>
      </c>
      <c r="D52" t="s">
        <v>119</v>
      </c>
      <c r="E52" t="s">
        <v>126</v>
      </c>
      <c r="F52">
        <v>1820</v>
      </c>
      <c r="G52">
        <v>1107</v>
      </c>
      <c r="H52">
        <v>713</v>
      </c>
      <c r="I52" s="3">
        <v>0.60824175824175797</v>
      </c>
    </row>
    <row r="53" spans="2:9" x14ac:dyDescent="0.25">
      <c r="B53" t="s">
        <v>105</v>
      </c>
      <c r="C53" t="s">
        <v>106</v>
      </c>
      <c r="D53" t="s">
        <v>119</v>
      </c>
      <c r="E53" t="s">
        <v>126</v>
      </c>
      <c r="F53">
        <v>1824</v>
      </c>
      <c r="G53">
        <v>1227</v>
      </c>
      <c r="H53">
        <v>597</v>
      </c>
      <c r="I53" s="3">
        <v>0.67269736842105299</v>
      </c>
    </row>
    <row r="54" spans="2:9" x14ac:dyDescent="0.25">
      <c r="B54" t="s">
        <v>109</v>
      </c>
      <c r="C54" t="s">
        <v>110</v>
      </c>
      <c r="D54" t="s">
        <v>119</v>
      </c>
      <c r="E54" t="s">
        <v>126</v>
      </c>
      <c r="F54">
        <v>2</v>
      </c>
      <c r="G54">
        <v>0</v>
      </c>
      <c r="H54">
        <v>2</v>
      </c>
      <c r="I54" s="3">
        <v>0</v>
      </c>
    </row>
    <row r="55" spans="2:9" x14ac:dyDescent="0.25">
      <c r="B55" t="s">
        <v>111</v>
      </c>
      <c r="C55" t="s">
        <v>112</v>
      </c>
      <c r="D55" t="s">
        <v>119</v>
      </c>
      <c r="E55" t="s">
        <v>126</v>
      </c>
      <c r="F55">
        <v>2</v>
      </c>
      <c r="G55">
        <v>1</v>
      </c>
      <c r="H55">
        <v>1</v>
      </c>
      <c r="I55" s="3">
        <v>0.5</v>
      </c>
    </row>
    <row r="56" spans="2:9" x14ac:dyDescent="0.25">
      <c r="B56" t="s">
        <v>113</v>
      </c>
      <c r="C56" t="s">
        <v>114</v>
      </c>
      <c r="D56" t="s">
        <v>119</v>
      </c>
      <c r="E56" t="s">
        <v>126</v>
      </c>
      <c r="F56">
        <v>1</v>
      </c>
      <c r="G56">
        <v>0</v>
      </c>
      <c r="H56">
        <v>1</v>
      </c>
      <c r="I56" s="3">
        <v>0</v>
      </c>
    </row>
    <row r="57" spans="2:9" x14ac:dyDescent="0.25">
      <c r="B57" t="s">
        <v>115</v>
      </c>
      <c r="C57" t="s">
        <v>115</v>
      </c>
      <c r="D57" t="s">
        <v>119</v>
      </c>
      <c r="E57" t="s">
        <v>126</v>
      </c>
      <c r="F57">
        <v>147</v>
      </c>
      <c r="G57">
        <v>80</v>
      </c>
      <c r="H57">
        <v>67</v>
      </c>
      <c r="I57" s="3">
        <v>0.54421768707482998</v>
      </c>
    </row>
    <row r="58" spans="2:9" x14ac:dyDescent="0.25">
      <c r="I58" s="3"/>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56"/>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128</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122</v>
      </c>
      <c r="F8" s="2" t="s">
        <v>10</v>
      </c>
      <c r="G8" s="2" t="s">
        <v>123</v>
      </c>
      <c r="H8" s="2" t="s">
        <v>124</v>
      </c>
      <c r="I8" s="2" t="s">
        <v>125</v>
      </c>
    </row>
    <row r="9" spans="1:9" x14ac:dyDescent="0.25">
      <c r="B9" t="s">
        <v>14</v>
      </c>
      <c r="C9" t="s">
        <v>15</v>
      </c>
      <c r="D9" t="s">
        <v>119</v>
      </c>
      <c r="E9" t="s">
        <v>126</v>
      </c>
      <c r="F9">
        <v>1</v>
      </c>
      <c r="G9">
        <v>0</v>
      </c>
      <c r="H9">
        <v>1</v>
      </c>
      <c r="I9" s="3">
        <v>0</v>
      </c>
    </row>
    <row r="10" spans="1:9" x14ac:dyDescent="0.25">
      <c r="B10" t="s">
        <v>21</v>
      </c>
      <c r="C10" t="s">
        <v>22</v>
      </c>
      <c r="D10" t="s">
        <v>119</v>
      </c>
      <c r="E10" t="s">
        <v>126</v>
      </c>
      <c r="F10">
        <v>4</v>
      </c>
      <c r="G10">
        <v>4</v>
      </c>
      <c r="H10">
        <v>0</v>
      </c>
      <c r="I10" s="3">
        <v>1</v>
      </c>
    </row>
    <row r="11" spans="1:9" x14ac:dyDescent="0.25">
      <c r="B11" t="s">
        <v>23</v>
      </c>
      <c r="C11" t="s">
        <v>24</v>
      </c>
      <c r="D11" t="s">
        <v>119</v>
      </c>
      <c r="E11" t="s">
        <v>126</v>
      </c>
      <c r="F11">
        <v>293</v>
      </c>
      <c r="G11">
        <v>235</v>
      </c>
      <c r="H11">
        <v>58</v>
      </c>
      <c r="I11" s="3">
        <v>0.80204778156996603</v>
      </c>
    </row>
    <row r="12" spans="1:9" x14ac:dyDescent="0.25">
      <c r="B12" t="s">
        <v>25</v>
      </c>
      <c r="C12" t="s">
        <v>26</v>
      </c>
      <c r="D12" t="s">
        <v>119</v>
      </c>
      <c r="E12" t="s">
        <v>126</v>
      </c>
      <c r="F12">
        <v>216</v>
      </c>
      <c r="G12">
        <v>162</v>
      </c>
      <c r="H12">
        <v>54</v>
      </c>
      <c r="I12" s="3">
        <v>0.75</v>
      </c>
    </row>
    <row r="13" spans="1:9" x14ac:dyDescent="0.25">
      <c r="B13" t="s">
        <v>27</v>
      </c>
      <c r="C13" t="s">
        <v>28</v>
      </c>
      <c r="D13" t="s">
        <v>119</v>
      </c>
      <c r="E13" t="s">
        <v>126</v>
      </c>
      <c r="F13">
        <v>381</v>
      </c>
      <c r="G13">
        <v>240</v>
      </c>
      <c r="H13">
        <v>141</v>
      </c>
      <c r="I13" s="3">
        <v>0.62992125984252001</v>
      </c>
    </row>
    <row r="14" spans="1:9" x14ac:dyDescent="0.25">
      <c r="B14" t="s">
        <v>29</v>
      </c>
      <c r="C14" t="s">
        <v>30</v>
      </c>
      <c r="D14" t="s">
        <v>119</v>
      </c>
      <c r="E14" t="s">
        <v>126</v>
      </c>
      <c r="F14">
        <v>598</v>
      </c>
      <c r="G14">
        <v>396</v>
      </c>
      <c r="H14">
        <v>202</v>
      </c>
      <c r="I14" s="3">
        <v>0.662207357859532</v>
      </c>
    </row>
    <row r="15" spans="1:9" x14ac:dyDescent="0.25">
      <c r="B15" t="s">
        <v>31</v>
      </c>
      <c r="C15" t="s">
        <v>32</v>
      </c>
      <c r="D15" t="s">
        <v>119</v>
      </c>
      <c r="E15" t="s">
        <v>126</v>
      </c>
      <c r="F15">
        <v>326</v>
      </c>
      <c r="G15">
        <v>258</v>
      </c>
      <c r="H15">
        <v>68</v>
      </c>
      <c r="I15" s="3">
        <v>0.79141104294478504</v>
      </c>
    </row>
    <row r="16" spans="1:9" x14ac:dyDescent="0.25">
      <c r="B16" t="s">
        <v>33</v>
      </c>
      <c r="C16" t="s">
        <v>34</v>
      </c>
      <c r="D16" t="s">
        <v>119</v>
      </c>
      <c r="E16" t="s">
        <v>126</v>
      </c>
      <c r="F16">
        <v>248</v>
      </c>
      <c r="G16">
        <v>212</v>
      </c>
      <c r="H16">
        <v>36</v>
      </c>
      <c r="I16" s="3">
        <v>0.85483870967741904</v>
      </c>
    </row>
    <row r="17" spans="2:9" x14ac:dyDescent="0.25">
      <c r="B17" t="s">
        <v>35</v>
      </c>
      <c r="C17" t="s">
        <v>36</v>
      </c>
      <c r="D17" t="s">
        <v>119</v>
      </c>
      <c r="E17" t="s">
        <v>126</v>
      </c>
      <c r="F17">
        <v>63</v>
      </c>
      <c r="G17">
        <v>47</v>
      </c>
      <c r="H17">
        <v>16</v>
      </c>
      <c r="I17" s="3">
        <v>0.74603174603174605</v>
      </c>
    </row>
    <row r="18" spans="2:9" x14ac:dyDescent="0.25">
      <c r="B18" t="s">
        <v>37</v>
      </c>
      <c r="C18" t="s">
        <v>38</v>
      </c>
      <c r="D18" t="s">
        <v>119</v>
      </c>
      <c r="E18" t="s">
        <v>126</v>
      </c>
      <c r="F18">
        <v>925</v>
      </c>
      <c r="G18">
        <v>733</v>
      </c>
      <c r="H18">
        <v>192</v>
      </c>
      <c r="I18" s="3">
        <v>0.792432432432432</v>
      </c>
    </row>
    <row r="19" spans="2:9" x14ac:dyDescent="0.25">
      <c r="B19" t="s">
        <v>39</v>
      </c>
      <c r="C19" t="s">
        <v>40</v>
      </c>
      <c r="D19" t="s">
        <v>119</v>
      </c>
      <c r="E19" t="s">
        <v>126</v>
      </c>
      <c r="F19">
        <v>97</v>
      </c>
      <c r="G19">
        <v>58</v>
      </c>
      <c r="H19">
        <v>39</v>
      </c>
      <c r="I19" s="3">
        <v>0.597938144329897</v>
      </c>
    </row>
    <row r="20" spans="2:9" x14ac:dyDescent="0.25">
      <c r="B20" t="s">
        <v>41</v>
      </c>
      <c r="C20" t="s">
        <v>42</v>
      </c>
      <c r="D20" t="s">
        <v>119</v>
      </c>
      <c r="E20" t="s">
        <v>126</v>
      </c>
      <c r="F20">
        <v>170</v>
      </c>
      <c r="G20">
        <v>133</v>
      </c>
      <c r="H20">
        <v>37</v>
      </c>
      <c r="I20" s="3">
        <v>0.78235294117647103</v>
      </c>
    </row>
    <row r="21" spans="2:9" x14ac:dyDescent="0.25">
      <c r="B21" t="s">
        <v>43</v>
      </c>
      <c r="C21" t="s">
        <v>44</v>
      </c>
      <c r="D21" t="s">
        <v>119</v>
      </c>
      <c r="E21" t="s">
        <v>126</v>
      </c>
      <c r="F21">
        <v>144</v>
      </c>
      <c r="G21">
        <v>116</v>
      </c>
      <c r="H21">
        <v>28</v>
      </c>
      <c r="I21" s="3">
        <v>0.80555555555555602</v>
      </c>
    </row>
    <row r="22" spans="2:9" x14ac:dyDescent="0.25">
      <c r="B22" t="s">
        <v>45</v>
      </c>
      <c r="C22" t="s">
        <v>46</v>
      </c>
      <c r="D22" t="s">
        <v>119</v>
      </c>
      <c r="E22" t="s">
        <v>126</v>
      </c>
      <c r="F22">
        <v>149</v>
      </c>
      <c r="G22">
        <v>103</v>
      </c>
      <c r="H22">
        <v>46</v>
      </c>
      <c r="I22" s="3">
        <v>0.69127516778523501</v>
      </c>
    </row>
    <row r="23" spans="2:9" x14ac:dyDescent="0.25">
      <c r="B23" t="s">
        <v>47</v>
      </c>
      <c r="C23" t="s">
        <v>48</v>
      </c>
      <c r="D23" t="s">
        <v>119</v>
      </c>
      <c r="E23" t="s">
        <v>126</v>
      </c>
      <c r="F23">
        <v>312</v>
      </c>
      <c r="G23">
        <v>240</v>
      </c>
      <c r="H23">
        <v>72</v>
      </c>
      <c r="I23" s="3">
        <v>0.76923076923076905</v>
      </c>
    </row>
    <row r="24" spans="2:9" x14ac:dyDescent="0.25">
      <c r="B24" t="s">
        <v>49</v>
      </c>
      <c r="C24" t="s">
        <v>50</v>
      </c>
      <c r="D24" t="s">
        <v>119</v>
      </c>
      <c r="E24" t="s">
        <v>126</v>
      </c>
      <c r="F24">
        <v>203</v>
      </c>
      <c r="G24">
        <v>169</v>
      </c>
      <c r="H24">
        <v>34</v>
      </c>
      <c r="I24" s="3">
        <v>0.83251231527093605</v>
      </c>
    </row>
    <row r="25" spans="2:9" x14ac:dyDescent="0.25">
      <c r="B25" t="s">
        <v>51</v>
      </c>
      <c r="C25" t="s">
        <v>52</v>
      </c>
      <c r="D25" t="s">
        <v>119</v>
      </c>
      <c r="E25" t="s">
        <v>126</v>
      </c>
      <c r="F25">
        <v>85</v>
      </c>
      <c r="G25">
        <v>58</v>
      </c>
      <c r="H25">
        <v>27</v>
      </c>
      <c r="I25" s="3">
        <v>0.68235294117647105</v>
      </c>
    </row>
    <row r="26" spans="2:9" x14ac:dyDescent="0.25">
      <c r="B26" t="s">
        <v>53</v>
      </c>
      <c r="C26" t="s">
        <v>54</v>
      </c>
      <c r="D26" t="s">
        <v>119</v>
      </c>
      <c r="E26" t="s">
        <v>126</v>
      </c>
      <c r="F26">
        <v>902</v>
      </c>
      <c r="G26">
        <v>670</v>
      </c>
      <c r="H26">
        <v>232</v>
      </c>
      <c r="I26" s="3">
        <v>0.74279379157427905</v>
      </c>
    </row>
    <row r="27" spans="2:9" x14ac:dyDescent="0.25">
      <c r="B27" t="s">
        <v>55</v>
      </c>
      <c r="C27" t="s">
        <v>56</v>
      </c>
      <c r="D27" t="s">
        <v>119</v>
      </c>
      <c r="E27" t="s">
        <v>126</v>
      </c>
      <c r="F27">
        <v>759</v>
      </c>
      <c r="G27">
        <v>620</v>
      </c>
      <c r="H27">
        <v>139</v>
      </c>
      <c r="I27" s="3">
        <v>0.81686429512516501</v>
      </c>
    </row>
    <row r="28" spans="2:9" x14ac:dyDescent="0.25">
      <c r="B28" t="s">
        <v>57</v>
      </c>
      <c r="C28" t="s">
        <v>58</v>
      </c>
      <c r="D28" t="s">
        <v>119</v>
      </c>
      <c r="E28" t="s">
        <v>126</v>
      </c>
      <c r="F28">
        <v>265</v>
      </c>
      <c r="G28">
        <v>234</v>
      </c>
      <c r="H28">
        <v>31</v>
      </c>
      <c r="I28" s="3">
        <v>0.88301886792452799</v>
      </c>
    </row>
    <row r="29" spans="2:9" x14ac:dyDescent="0.25">
      <c r="B29" t="s">
        <v>59</v>
      </c>
      <c r="C29" t="s">
        <v>60</v>
      </c>
      <c r="D29" t="s">
        <v>119</v>
      </c>
      <c r="E29" t="s">
        <v>126</v>
      </c>
      <c r="F29">
        <v>330</v>
      </c>
      <c r="G29">
        <v>224</v>
      </c>
      <c r="H29">
        <v>106</v>
      </c>
      <c r="I29" s="3">
        <v>0.67878787878787905</v>
      </c>
    </row>
    <row r="30" spans="2:9" x14ac:dyDescent="0.25">
      <c r="B30" t="s">
        <v>61</v>
      </c>
      <c r="C30" t="s">
        <v>62</v>
      </c>
      <c r="D30" t="s">
        <v>119</v>
      </c>
      <c r="E30" t="s">
        <v>126</v>
      </c>
      <c r="F30">
        <v>154</v>
      </c>
      <c r="G30">
        <v>100</v>
      </c>
      <c r="H30">
        <v>54</v>
      </c>
      <c r="I30" s="3">
        <v>0.64935064935064901</v>
      </c>
    </row>
    <row r="31" spans="2:9" x14ac:dyDescent="0.25">
      <c r="B31" t="s">
        <v>63</v>
      </c>
      <c r="C31" t="s">
        <v>64</v>
      </c>
      <c r="D31" t="s">
        <v>119</v>
      </c>
      <c r="E31" t="s">
        <v>126</v>
      </c>
      <c r="F31">
        <v>335</v>
      </c>
      <c r="G31">
        <v>249</v>
      </c>
      <c r="H31">
        <v>86</v>
      </c>
      <c r="I31" s="3">
        <v>0.74328358208955203</v>
      </c>
    </row>
    <row r="32" spans="2:9" x14ac:dyDescent="0.25">
      <c r="B32" t="s">
        <v>65</v>
      </c>
      <c r="C32" t="s">
        <v>66</v>
      </c>
      <c r="D32" t="s">
        <v>119</v>
      </c>
      <c r="E32" t="s">
        <v>126</v>
      </c>
      <c r="F32">
        <v>746</v>
      </c>
      <c r="G32">
        <v>553</v>
      </c>
      <c r="H32">
        <v>193</v>
      </c>
      <c r="I32" s="3">
        <v>0.74128686327077797</v>
      </c>
    </row>
    <row r="33" spans="2:9" x14ac:dyDescent="0.25">
      <c r="B33" t="s">
        <v>67</v>
      </c>
      <c r="C33" t="s">
        <v>68</v>
      </c>
      <c r="D33" t="s">
        <v>119</v>
      </c>
      <c r="E33" t="s">
        <v>126</v>
      </c>
      <c r="F33">
        <v>279</v>
      </c>
      <c r="G33">
        <v>186</v>
      </c>
      <c r="H33">
        <v>93</v>
      </c>
      <c r="I33" s="3">
        <v>0.66666666666666696</v>
      </c>
    </row>
    <row r="34" spans="2:9" x14ac:dyDescent="0.25">
      <c r="B34" t="s">
        <v>69</v>
      </c>
      <c r="C34" t="s">
        <v>70</v>
      </c>
      <c r="D34" t="s">
        <v>119</v>
      </c>
      <c r="E34" t="s">
        <v>126</v>
      </c>
      <c r="F34">
        <v>377</v>
      </c>
      <c r="G34">
        <v>256</v>
      </c>
      <c r="H34">
        <v>121</v>
      </c>
      <c r="I34" s="3">
        <v>0.67904509283819603</v>
      </c>
    </row>
    <row r="35" spans="2:9" x14ac:dyDescent="0.25">
      <c r="B35" t="s">
        <v>71</v>
      </c>
      <c r="C35" t="s">
        <v>72</v>
      </c>
      <c r="D35" t="s">
        <v>119</v>
      </c>
      <c r="E35" t="s">
        <v>126</v>
      </c>
      <c r="F35">
        <v>132</v>
      </c>
      <c r="G35">
        <v>66</v>
      </c>
      <c r="H35">
        <v>66</v>
      </c>
      <c r="I35" s="3">
        <v>0.5</v>
      </c>
    </row>
    <row r="36" spans="2:9" x14ac:dyDescent="0.25">
      <c r="B36" t="s">
        <v>73</v>
      </c>
      <c r="C36" t="s">
        <v>74</v>
      </c>
      <c r="D36" t="s">
        <v>119</v>
      </c>
      <c r="E36" t="s">
        <v>126</v>
      </c>
      <c r="F36">
        <v>216</v>
      </c>
      <c r="G36">
        <v>145</v>
      </c>
      <c r="H36">
        <v>71</v>
      </c>
      <c r="I36" s="3">
        <v>0.67129629629629595</v>
      </c>
    </row>
    <row r="37" spans="2:9" x14ac:dyDescent="0.25">
      <c r="B37" t="s">
        <v>75</v>
      </c>
      <c r="C37" t="s">
        <v>76</v>
      </c>
      <c r="D37" t="s">
        <v>119</v>
      </c>
      <c r="E37" t="s">
        <v>126</v>
      </c>
      <c r="F37">
        <v>392</v>
      </c>
      <c r="G37">
        <v>277</v>
      </c>
      <c r="H37">
        <v>115</v>
      </c>
      <c r="I37" s="3">
        <v>0.70663265306122403</v>
      </c>
    </row>
    <row r="38" spans="2:9" x14ac:dyDescent="0.25">
      <c r="B38" t="s">
        <v>77</v>
      </c>
      <c r="C38" t="s">
        <v>78</v>
      </c>
      <c r="D38" t="s">
        <v>119</v>
      </c>
      <c r="E38" t="s">
        <v>126</v>
      </c>
      <c r="F38">
        <v>478</v>
      </c>
      <c r="G38">
        <v>328</v>
      </c>
      <c r="H38">
        <v>150</v>
      </c>
      <c r="I38" s="3">
        <v>0.68619246861924699</v>
      </c>
    </row>
    <row r="39" spans="2:9" x14ac:dyDescent="0.25">
      <c r="B39" t="s">
        <v>79</v>
      </c>
      <c r="C39" t="s">
        <v>80</v>
      </c>
      <c r="D39" t="s">
        <v>119</v>
      </c>
      <c r="E39" t="s">
        <v>126</v>
      </c>
      <c r="F39">
        <v>404</v>
      </c>
      <c r="G39">
        <v>323</v>
      </c>
      <c r="H39">
        <v>81</v>
      </c>
      <c r="I39" s="3">
        <v>0.79950495049504999</v>
      </c>
    </row>
    <row r="40" spans="2:9" x14ac:dyDescent="0.25">
      <c r="B40" t="s">
        <v>81</v>
      </c>
      <c r="C40" t="s">
        <v>82</v>
      </c>
      <c r="D40" t="s">
        <v>119</v>
      </c>
      <c r="E40" t="s">
        <v>126</v>
      </c>
      <c r="F40">
        <v>486</v>
      </c>
      <c r="G40">
        <v>401</v>
      </c>
      <c r="H40">
        <v>85</v>
      </c>
      <c r="I40" s="3">
        <v>0.82510288065843596</v>
      </c>
    </row>
    <row r="41" spans="2:9" x14ac:dyDescent="0.25">
      <c r="B41" t="s">
        <v>83</v>
      </c>
      <c r="C41" t="s">
        <v>84</v>
      </c>
      <c r="D41" t="s">
        <v>119</v>
      </c>
      <c r="E41" t="s">
        <v>126</v>
      </c>
      <c r="F41">
        <v>218</v>
      </c>
      <c r="G41">
        <v>150</v>
      </c>
      <c r="H41">
        <v>68</v>
      </c>
      <c r="I41" s="3">
        <v>0.68807339449541305</v>
      </c>
    </row>
    <row r="42" spans="2:9" x14ac:dyDescent="0.25">
      <c r="B42" t="s">
        <v>85</v>
      </c>
      <c r="C42" t="s">
        <v>86</v>
      </c>
      <c r="D42" t="s">
        <v>119</v>
      </c>
      <c r="E42" t="s">
        <v>126</v>
      </c>
      <c r="F42">
        <v>355</v>
      </c>
      <c r="G42">
        <v>258</v>
      </c>
      <c r="H42">
        <v>97</v>
      </c>
      <c r="I42" s="3">
        <v>0.72676056338028205</v>
      </c>
    </row>
    <row r="43" spans="2:9" x14ac:dyDescent="0.25">
      <c r="B43" t="s">
        <v>87</v>
      </c>
      <c r="C43" t="s">
        <v>88</v>
      </c>
      <c r="D43" t="s">
        <v>119</v>
      </c>
      <c r="E43" t="s">
        <v>126</v>
      </c>
      <c r="F43">
        <v>249</v>
      </c>
      <c r="G43">
        <v>173</v>
      </c>
      <c r="H43">
        <v>76</v>
      </c>
      <c r="I43" s="3">
        <v>0.69477911646586299</v>
      </c>
    </row>
    <row r="44" spans="2:9" x14ac:dyDescent="0.25">
      <c r="B44" t="s">
        <v>89</v>
      </c>
      <c r="C44" t="s">
        <v>90</v>
      </c>
      <c r="D44" t="s">
        <v>119</v>
      </c>
      <c r="E44" t="s">
        <v>126</v>
      </c>
      <c r="F44">
        <v>245</v>
      </c>
      <c r="G44">
        <v>196</v>
      </c>
      <c r="H44">
        <v>49</v>
      </c>
      <c r="I44" s="3">
        <v>0.8</v>
      </c>
    </row>
    <row r="45" spans="2:9" x14ac:dyDescent="0.25">
      <c r="B45" t="s">
        <v>91</v>
      </c>
      <c r="C45" t="s">
        <v>92</v>
      </c>
      <c r="D45" t="s">
        <v>119</v>
      </c>
      <c r="E45" t="s">
        <v>126</v>
      </c>
      <c r="F45">
        <v>515</v>
      </c>
      <c r="G45">
        <v>363</v>
      </c>
      <c r="H45">
        <v>152</v>
      </c>
      <c r="I45" s="3">
        <v>0.70485436893203901</v>
      </c>
    </row>
    <row r="46" spans="2:9" x14ac:dyDescent="0.25">
      <c r="B46" t="s">
        <v>93</v>
      </c>
      <c r="C46" t="s">
        <v>94</v>
      </c>
      <c r="D46" t="s">
        <v>119</v>
      </c>
      <c r="E46" t="s">
        <v>126</v>
      </c>
      <c r="F46">
        <v>265</v>
      </c>
      <c r="G46">
        <v>197</v>
      </c>
      <c r="H46">
        <v>68</v>
      </c>
      <c r="I46" s="3">
        <v>0.74339622641509395</v>
      </c>
    </row>
    <row r="47" spans="2:9" x14ac:dyDescent="0.25">
      <c r="B47" t="s">
        <v>95</v>
      </c>
      <c r="C47" t="s">
        <v>96</v>
      </c>
      <c r="D47" t="s">
        <v>119</v>
      </c>
      <c r="E47" t="s">
        <v>126</v>
      </c>
      <c r="F47">
        <v>379</v>
      </c>
      <c r="G47">
        <v>281</v>
      </c>
      <c r="H47">
        <v>98</v>
      </c>
      <c r="I47" s="3">
        <v>0.74142480211081796</v>
      </c>
    </row>
    <row r="48" spans="2:9" x14ac:dyDescent="0.25">
      <c r="B48" t="s">
        <v>97</v>
      </c>
      <c r="C48" t="s">
        <v>98</v>
      </c>
      <c r="D48" t="s">
        <v>119</v>
      </c>
      <c r="E48" t="s">
        <v>126</v>
      </c>
      <c r="F48">
        <v>430</v>
      </c>
      <c r="G48">
        <v>304</v>
      </c>
      <c r="H48">
        <v>126</v>
      </c>
      <c r="I48" s="3">
        <v>0.70697674418604695</v>
      </c>
    </row>
    <row r="49" spans="2:9" x14ac:dyDescent="0.25">
      <c r="B49" t="s">
        <v>99</v>
      </c>
      <c r="C49" t="s">
        <v>100</v>
      </c>
      <c r="D49" t="s">
        <v>119</v>
      </c>
      <c r="E49" t="s">
        <v>126</v>
      </c>
      <c r="F49">
        <v>383</v>
      </c>
      <c r="G49">
        <v>284</v>
      </c>
      <c r="H49">
        <v>99</v>
      </c>
      <c r="I49" s="3">
        <v>0.74151436031331597</v>
      </c>
    </row>
    <row r="50" spans="2:9" x14ac:dyDescent="0.25">
      <c r="B50" t="s">
        <v>101</v>
      </c>
      <c r="C50" t="s">
        <v>102</v>
      </c>
      <c r="D50" t="s">
        <v>119</v>
      </c>
      <c r="E50" t="s">
        <v>126</v>
      </c>
      <c r="F50">
        <v>372</v>
      </c>
      <c r="G50">
        <v>294</v>
      </c>
      <c r="H50">
        <v>78</v>
      </c>
      <c r="I50" s="3">
        <v>0.79032258064516103</v>
      </c>
    </row>
    <row r="51" spans="2:9" x14ac:dyDescent="0.25">
      <c r="B51" t="s">
        <v>103</v>
      </c>
      <c r="C51" t="s">
        <v>104</v>
      </c>
      <c r="D51" t="s">
        <v>119</v>
      </c>
      <c r="E51" t="s">
        <v>126</v>
      </c>
      <c r="F51">
        <v>411</v>
      </c>
      <c r="G51">
        <v>296</v>
      </c>
      <c r="H51">
        <v>115</v>
      </c>
      <c r="I51" s="3">
        <v>0.72019464720194604</v>
      </c>
    </row>
    <row r="52" spans="2:9" x14ac:dyDescent="0.25">
      <c r="B52" t="s">
        <v>105</v>
      </c>
      <c r="C52" t="s">
        <v>106</v>
      </c>
      <c r="D52" t="s">
        <v>119</v>
      </c>
      <c r="E52" t="s">
        <v>126</v>
      </c>
      <c r="F52">
        <v>574</v>
      </c>
      <c r="G52">
        <v>406</v>
      </c>
      <c r="H52">
        <v>168</v>
      </c>
      <c r="I52" s="3">
        <v>0.707317073170732</v>
      </c>
    </row>
    <row r="53" spans="2:9" x14ac:dyDescent="0.25">
      <c r="B53" t="s">
        <v>107</v>
      </c>
      <c r="C53" t="s">
        <v>108</v>
      </c>
      <c r="D53" t="s">
        <v>119</v>
      </c>
      <c r="E53" t="s">
        <v>126</v>
      </c>
      <c r="F53">
        <v>1</v>
      </c>
      <c r="G53">
        <v>1</v>
      </c>
      <c r="H53">
        <v>0</v>
      </c>
      <c r="I53" s="3">
        <v>1</v>
      </c>
    </row>
    <row r="54" spans="2:9" x14ac:dyDescent="0.25">
      <c r="B54" t="s">
        <v>109</v>
      </c>
      <c r="C54" t="s">
        <v>110</v>
      </c>
      <c r="D54" t="s">
        <v>119</v>
      </c>
      <c r="E54" t="s">
        <v>126</v>
      </c>
      <c r="F54">
        <v>1</v>
      </c>
      <c r="G54">
        <v>1</v>
      </c>
      <c r="H54">
        <v>0</v>
      </c>
      <c r="I54" s="3">
        <v>1</v>
      </c>
    </row>
    <row r="55" spans="2:9" x14ac:dyDescent="0.25">
      <c r="B55" t="s">
        <v>115</v>
      </c>
      <c r="C55" t="s">
        <v>115</v>
      </c>
      <c r="D55" t="s">
        <v>119</v>
      </c>
      <c r="E55" t="s">
        <v>126</v>
      </c>
      <c r="F55">
        <v>213</v>
      </c>
      <c r="G55">
        <v>177</v>
      </c>
      <c r="H55">
        <v>36</v>
      </c>
      <c r="I55" s="3">
        <v>0.83098591549295797</v>
      </c>
    </row>
    <row r="56" spans="2:9" x14ac:dyDescent="0.25">
      <c r="I56" s="3"/>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52"/>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127</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122</v>
      </c>
      <c r="F8" s="2" t="s">
        <v>10</v>
      </c>
      <c r="G8" s="2" t="s">
        <v>123</v>
      </c>
      <c r="H8" s="2" t="s">
        <v>124</v>
      </c>
      <c r="I8" s="2" t="s">
        <v>125</v>
      </c>
    </row>
    <row r="9" spans="1:9" x14ac:dyDescent="0.25">
      <c r="B9" t="s">
        <v>23</v>
      </c>
      <c r="C9" t="s">
        <v>24</v>
      </c>
      <c r="D9" t="s">
        <v>119</v>
      </c>
      <c r="E9" t="s">
        <v>126</v>
      </c>
      <c r="F9">
        <v>136</v>
      </c>
      <c r="G9">
        <v>93</v>
      </c>
      <c r="H9">
        <v>43</v>
      </c>
      <c r="I9" s="3">
        <v>0.68382352941176505</v>
      </c>
    </row>
    <row r="10" spans="1:9" x14ac:dyDescent="0.25">
      <c r="B10" t="s">
        <v>25</v>
      </c>
      <c r="C10" t="s">
        <v>26</v>
      </c>
      <c r="D10" t="s">
        <v>119</v>
      </c>
      <c r="E10" t="s">
        <v>126</v>
      </c>
      <c r="F10">
        <v>64</v>
      </c>
      <c r="G10">
        <v>41</v>
      </c>
      <c r="H10">
        <v>23</v>
      </c>
      <c r="I10" s="3">
        <v>0.640625</v>
      </c>
    </row>
    <row r="11" spans="1:9" x14ac:dyDescent="0.25">
      <c r="B11" t="s">
        <v>27</v>
      </c>
      <c r="C11" t="s">
        <v>28</v>
      </c>
      <c r="D11" t="s">
        <v>119</v>
      </c>
      <c r="E11" t="s">
        <v>126</v>
      </c>
      <c r="F11">
        <v>104</v>
      </c>
      <c r="G11">
        <v>56</v>
      </c>
      <c r="H11">
        <v>48</v>
      </c>
      <c r="I11" s="3">
        <v>0.53846153846153799</v>
      </c>
    </row>
    <row r="12" spans="1:9" x14ac:dyDescent="0.25">
      <c r="B12" t="s">
        <v>29</v>
      </c>
      <c r="C12" t="s">
        <v>30</v>
      </c>
      <c r="D12" t="s">
        <v>119</v>
      </c>
      <c r="E12" t="s">
        <v>126</v>
      </c>
      <c r="F12">
        <v>107</v>
      </c>
      <c r="G12">
        <v>83</v>
      </c>
      <c r="H12">
        <v>24</v>
      </c>
      <c r="I12" s="3">
        <v>0.77570093457943901</v>
      </c>
    </row>
    <row r="13" spans="1:9" x14ac:dyDescent="0.25">
      <c r="B13" t="s">
        <v>31</v>
      </c>
      <c r="C13" t="s">
        <v>32</v>
      </c>
      <c r="D13" t="s">
        <v>119</v>
      </c>
      <c r="E13" t="s">
        <v>126</v>
      </c>
      <c r="F13">
        <v>115</v>
      </c>
      <c r="G13">
        <v>74</v>
      </c>
      <c r="H13">
        <v>41</v>
      </c>
      <c r="I13" s="3">
        <v>0.64347826086956506</v>
      </c>
    </row>
    <row r="14" spans="1:9" x14ac:dyDescent="0.25">
      <c r="B14" t="s">
        <v>33</v>
      </c>
      <c r="C14" t="s">
        <v>34</v>
      </c>
      <c r="D14" t="s">
        <v>119</v>
      </c>
      <c r="E14" t="s">
        <v>126</v>
      </c>
      <c r="F14">
        <v>198</v>
      </c>
      <c r="G14">
        <v>121</v>
      </c>
      <c r="H14">
        <v>77</v>
      </c>
      <c r="I14" s="3">
        <v>0.61111111111111105</v>
      </c>
    </row>
    <row r="15" spans="1:9" x14ac:dyDescent="0.25">
      <c r="B15" t="s">
        <v>35</v>
      </c>
      <c r="C15" t="s">
        <v>36</v>
      </c>
      <c r="D15" t="s">
        <v>119</v>
      </c>
      <c r="E15" t="s">
        <v>126</v>
      </c>
      <c r="F15">
        <v>68</v>
      </c>
      <c r="G15">
        <v>38</v>
      </c>
      <c r="H15">
        <v>30</v>
      </c>
      <c r="I15" s="3">
        <v>0.55882352941176505</v>
      </c>
    </row>
    <row r="16" spans="1:9" x14ac:dyDescent="0.25">
      <c r="B16" t="s">
        <v>37</v>
      </c>
      <c r="C16" t="s">
        <v>38</v>
      </c>
      <c r="D16" t="s">
        <v>119</v>
      </c>
      <c r="E16" t="s">
        <v>126</v>
      </c>
      <c r="F16">
        <v>278</v>
      </c>
      <c r="G16">
        <v>200</v>
      </c>
      <c r="H16">
        <v>78</v>
      </c>
      <c r="I16" s="3">
        <v>0.71942446043165498</v>
      </c>
    </row>
    <row r="17" spans="2:9" x14ac:dyDescent="0.25">
      <c r="B17" t="s">
        <v>39</v>
      </c>
      <c r="C17" t="s">
        <v>40</v>
      </c>
      <c r="D17" t="s">
        <v>119</v>
      </c>
      <c r="E17" t="s">
        <v>126</v>
      </c>
      <c r="F17">
        <v>72</v>
      </c>
      <c r="G17">
        <v>47</v>
      </c>
      <c r="H17">
        <v>25</v>
      </c>
      <c r="I17" s="3">
        <v>0.65277777777777801</v>
      </c>
    </row>
    <row r="18" spans="2:9" x14ac:dyDescent="0.25">
      <c r="B18" t="s">
        <v>41</v>
      </c>
      <c r="C18" t="s">
        <v>42</v>
      </c>
      <c r="D18" t="s">
        <v>119</v>
      </c>
      <c r="E18" t="s">
        <v>126</v>
      </c>
      <c r="F18">
        <v>133</v>
      </c>
      <c r="G18">
        <v>71</v>
      </c>
      <c r="H18">
        <v>62</v>
      </c>
      <c r="I18" s="3">
        <v>0.533834586466165</v>
      </c>
    </row>
    <row r="19" spans="2:9" x14ac:dyDescent="0.25">
      <c r="B19" t="s">
        <v>43</v>
      </c>
      <c r="C19" t="s">
        <v>44</v>
      </c>
      <c r="D19" t="s">
        <v>119</v>
      </c>
      <c r="E19" t="s">
        <v>126</v>
      </c>
      <c r="F19">
        <v>128</v>
      </c>
      <c r="G19">
        <v>72</v>
      </c>
      <c r="H19">
        <v>56</v>
      </c>
      <c r="I19" s="3">
        <v>0.5625</v>
      </c>
    </row>
    <row r="20" spans="2:9" x14ac:dyDescent="0.25">
      <c r="B20" t="s">
        <v>45</v>
      </c>
      <c r="C20" t="s">
        <v>46</v>
      </c>
      <c r="D20" t="s">
        <v>119</v>
      </c>
      <c r="E20" t="s">
        <v>126</v>
      </c>
      <c r="F20">
        <v>92</v>
      </c>
      <c r="G20">
        <v>64</v>
      </c>
      <c r="H20">
        <v>28</v>
      </c>
      <c r="I20" s="3">
        <v>0.69565217391304301</v>
      </c>
    </row>
    <row r="21" spans="2:9" x14ac:dyDescent="0.25">
      <c r="B21" t="s">
        <v>47</v>
      </c>
      <c r="C21" t="s">
        <v>48</v>
      </c>
      <c r="D21" t="s">
        <v>119</v>
      </c>
      <c r="E21" t="s">
        <v>126</v>
      </c>
      <c r="F21">
        <v>124</v>
      </c>
      <c r="G21">
        <v>84</v>
      </c>
      <c r="H21">
        <v>40</v>
      </c>
      <c r="I21" s="3">
        <v>0.67741935483870996</v>
      </c>
    </row>
    <row r="22" spans="2:9" x14ac:dyDescent="0.25">
      <c r="B22" t="s">
        <v>49</v>
      </c>
      <c r="C22" t="s">
        <v>50</v>
      </c>
      <c r="D22" t="s">
        <v>119</v>
      </c>
      <c r="E22" t="s">
        <v>126</v>
      </c>
      <c r="F22">
        <v>72</v>
      </c>
      <c r="G22">
        <v>42</v>
      </c>
      <c r="H22">
        <v>30</v>
      </c>
      <c r="I22" s="3">
        <v>0.58333333333333304</v>
      </c>
    </row>
    <row r="23" spans="2:9" x14ac:dyDescent="0.25">
      <c r="B23" t="s">
        <v>51</v>
      </c>
      <c r="C23" t="s">
        <v>52</v>
      </c>
      <c r="D23" t="s">
        <v>119</v>
      </c>
      <c r="E23" t="s">
        <v>126</v>
      </c>
      <c r="F23">
        <v>83</v>
      </c>
      <c r="G23">
        <v>65</v>
      </c>
      <c r="H23">
        <v>18</v>
      </c>
      <c r="I23" s="3">
        <v>0.78313253012048201</v>
      </c>
    </row>
    <row r="24" spans="2:9" x14ac:dyDescent="0.25">
      <c r="B24" t="s">
        <v>53</v>
      </c>
      <c r="C24" t="s">
        <v>54</v>
      </c>
      <c r="D24" t="s">
        <v>119</v>
      </c>
      <c r="E24" t="s">
        <v>126</v>
      </c>
      <c r="F24">
        <v>247</v>
      </c>
      <c r="G24">
        <v>178</v>
      </c>
      <c r="H24">
        <v>69</v>
      </c>
      <c r="I24" s="3">
        <v>0.72064777327935203</v>
      </c>
    </row>
    <row r="25" spans="2:9" x14ac:dyDescent="0.25">
      <c r="B25" t="s">
        <v>55</v>
      </c>
      <c r="C25" t="s">
        <v>56</v>
      </c>
      <c r="D25" t="s">
        <v>119</v>
      </c>
      <c r="E25" t="s">
        <v>126</v>
      </c>
      <c r="F25">
        <v>236</v>
      </c>
      <c r="G25">
        <v>199</v>
      </c>
      <c r="H25">
        <v>37</v>
      </c>
      <c r="I25" s="3">
        <v>0.84322033898305104</v>
      </c>
    </row>
    <row r="26" spans="2:9" x14ac:dyDescent="0.25">
      <c r="B26" t="s">
        <v>57</v>
      </c>
      <c r="C26" t="s">
        <v>58</v>
      </c>
      <c r="D26" t="s">
        <v>119</v>
      </c>
      <c r="E26" t="s">
        <v>126</v>
      </c>
      <c r="F26">
        <v>89</v>
      </c>
      <c r="G26">
        <v>53</v>
      </c>
      <c r="H26">
        <v>36</v>
      </c>
      <c r="I26" s="3">
        <v>0.59550561797752799</v>
      </c>
    </row>
    <row r="27" spans="2:9" x14ac:dyDescent="0.25">
      <c r="B27" t="s">
        <v>59</v>
      </c>
      <c r="C27" t="s">
        <v>60</v>
      </c>
      <c r="D27" t="s">
        <v>119</v>
      </c>
      <c r="E27" t="s">
        <v>126</v>
      </c>
      <c r="F27">
        <v>123</v>
      </c>
      <c r="G27">
        <v>88</v>
      </c>
      <c r="H27">
        <v>35</v>
      </c>
      <c r="I27" s="3">
        <v>0.71544715447154505</v>
      </c>
    </row>
    <row r="28" spans="2:9" x14ac:dyDescent="0.25">
      <c r="B28" t="s">
        <v>61</v>
      </c>
      <c r="C28" t="s">
        <v>62</v>
      </c>
      <c r="D28" t="s">
        <v>119</v>
      </c>
      <c r="E28" t="s">
        <v>126</v>
      </c>
      <c r="F28">
        <v>188</v>
      </c>
      <c r="G28">
        <v>137</v>
      </c>
      <c r="H28">
        <v>51</v>
      </c>
      <c r="I28" s="3">
        <v>0.72872340425531901</v>
      </c>
    </row>
    <row r="29" spans="2:9" x14ac:dyDescent="0.25">
      <c r="B29" t="s">
        <v>63</v>
      </c>
      <c r="C29" t="s">
        <v>64</v>
      </c>
      <c r="D29" t="s">
        <v>119</v>
      </c>
      <c r="E29" t="s">
        <v>126</v>
      </c>
      <c r="F29">
        <v>206</v>
      </c>
      <c r="G29">
        <v>158</v>
      </c>
      <c r="H29">
        <v>48</v>
      </c>
      <c r="I29" s="3">
        <v>0.76699029126213603</v>
      </c>
    </row>
    <row r="30" spans="2:9" x14ac:dyDescent="0.25">
      <c r="B30" t="s">
        <v>65</v>
      </c>
      <c r="C30" t="s">
        <v>66</v>
      </c>
      <c r="D30" t="s">
        <v>119</v>
      </c>
      <c r="E30" t="s">
        <v>126</v>
      </c>
      <c r="F30">
        <v>173</v>
      </c>
      <c r="G30">
        <v>102</v>
      </c>
      <c r="H30">
        <v>71</v>
      </c>
      <c r="I30" s="3">
        <v>0.58959537572254295</v>
      </c>
    </row>
    <row r="31" spans="2:9" x14ac:dyDescent="0.25">
      <c r="B31" t="s">
        <v>67</v>
      </c>
      <c r="C31" t="s">
        <v>68</v>
      </c>
      <c r="D31" t="s">
        <v>119</v>
      </c>
      <c r="E31" t="s">
        <v>126</v>
      </c>
      <c r="F31">
        <v>127</v>
      </c>
      <c r="G31">
        <v>70</v>
      </c>
      <c r="H31">
        <v>57</v>
      </c>
      <c r="I31" s="3">
        <v>0.55118110236220497</v>
      </c>
    </row>
    <row r="32" spans="2:9" x14ac:dyDescent="0.25">
      <c r="B32" t="s">
        <v>69</v>
      </c>
      <c r="C32" t="s">
        <v>70</v>
      </c>
      <c r="D32" t="s">
        <v>119</v>
      </c>
      <c r="E32" t="s">
        <v>126</v>
      </c>
      <c r="F32">
        <v>97</v>
      </c>
      <c r="G32">
        <v>54</v>
      </c>
      <c r="H32">
        <v>43</v>
      </c>
      <c r="I32" s="3">
        <v>0.55670103092783496</v>
      </c>
    </row>
    <row r="33" spans="2:9" x14ac:dyDescent="0.25">
      <c r="B33" t="s">
        <v>71</v>
      </c>
      <c r="C33" t="s">
        <v>72</v>
      </c>
      <c r="D33" t="s">
        <v>119</v>
      </c>
      <c r="E33" t="s">
        <v>126</v>
      </c>
      <c r="F33">
        <v>88</v>
      </c>
      <c r="G33">
        <v>52</v>
      </c>
      <c r="H33">
        <v>36</v>
      </c>
      <c r="I33" s="3">
        <v>0.59090909090909105</v>
      </c>
    </row>
    <row r="34" spans="2:9" x14ac:dyDescent="0.25">
      <c r="B34" t="s">
        <v>73</v>
      </c>
      <c r="C34" t="s">
        <v>74</v>
      </c>
      <c r="D34" t="s">
        <v>119</v>
      </c>
      <c r="E34" t="s">
        <v>126</v>
      </c>
      <c r="F34">
        <v>108</v>
      </c>
      <c r="G34">
        <v>87</v>
      </c>
      <c r="H34">
        <v>21</v>
      </c>
      <c r="I34" s="3">
        <v>0.80555555555555602</v>
      </c>
    </row>
    <row r="35" spans="2:9" x14ac:dyDescent="0.25">
      <c r="B35" t="s">
        <v>75</v>
      </c>
      <c r="C35" t="s">
        <v>76</v>
      </c>
      <c r="D35" t="s">
        <v>119</v>
      </c>
      <c r="E35" t="s">
        <v>126</v>
      </c>
      <c r="F35">
        <v>106</v>
      </c>
      <c r="G35">
        <v>51</v>
      </c>
      <c r="H35">
        <v>55</v>
      </c>
      <c r="I35" s="3">
        <v>0.48113207547169801</v>
      </c>
    </row>
    <row r="36" spans="2:9" x14ac:dyDescent="0.25">
      <c r="B36" t="s">
        <v>77</v>
      </c>
      <c r="C36" t="s">
        <v>78</v>
      </c>
      <c r="D36" t="s">
        <v>119</v>
      </c>
      <c r="E36" t="s">
        <v>126</v>
      </c>
      <c r="F36">
        <v>364</v>
      </c>
      <c r="G36">
        <v>290</v>
      </c>
      <c r="H36">
        <v>74</v>
      </c>
      <c r="I36" s="3">
        <v>0.79670329670329698</v>
      </c>
    </row>
    <row r="37" spans="2:9" x14ac:dyDescent="0.25">
      <c r="B37" t="s">
        <v>79</v>
      </c>
      <c r="C37" t="s">
        <v>80</v>
      </c>
      <c r="D37" t="s">
        <v>119</v>
      </c>
      <c r="E37" t="s">
        <v>126</v>
      </c>
      <c r="F37">
        <v>112</v>
      </c>
      <c r="G37">
        <v>87</v>
      </c>
      <c r="H37">
        <v>25</v>
      </c>
      <c r="I37" s="3">
        <v>0.77678571428571397</v>
      </c>
    </row>
    <row r="38" spans="2:9" x14ac:dyDescent="0.25">
      <c r="B38" t="s">
        <v>81</v>
      </c>
      <c r="C38" t="s">
        <v>82</v>
      </c>
      <c r="D38" t="s">
        <v>119</v>
      </c>
      <c r="E38" t="s">
        <v>126</v>
      </c>
      <c r="F38">
        <v>135</v>
      </c>
      <c r="G38">
        <v>75</v>
      </c>
      <c r="H38">
        <v>60</v>
      </c>
      <c r="I38" s="3">
        <v>0.55555555555555602</v>
      </c>
    </row>
    <row r="39" spans="2:9" x14ac:dyDescent="0.25">
      <c r="B39" t="s">
        <v>83</v>
      </c>
      <c r="C39" t="s">
        <v>84</v>
      </c>
      <c r="D39" t="s">
        <v>119</v>
      </c>
      <c r="E39" t="s">
        <v>126</v>
      </c>
      <c r="F39">
        <v>62</v>
      </c>
      <c r="G39">
        <v>45</v>
      </c>
      <c r="H39">
        <v>17</v>
      </c>
      <c r="I39" s="3">
        <v>0.72580645161290303</v>
      </c>
    </row>
    <row r="40" spans="2:9" x14ac:dyDescent="0.25">
      <c r="B40" t="s">
        <v>85</v>
      </c>
      <c r="C40" t="s">
        <v>86</v>
      </c>
      <c r="D40" t="s">
        <v>119</v>
      </c>
      <c r="E40" t="s">
        <v>126</v>
      </c>
      <c r="F40">
        <v>102</v>
      </c>
      <c r="G40">
        <v>73</v>
      </c>
      <c r="H40">
        <v>29</v>
      </c>
      <c r="I40" s="3">
        <v>0.71568627450980404</v>
      </c>
    </row>
    <row r="41" spans="2:9" x14ac:dyDescent="0.25">
      <c r="B41" t="s">
        <v>87</v>
      </c>
      <c r="C41" t="s">
        <v>88</v>
      </c>
      <c r="D41" t="s">
        <v>119</v>
      </c>
      <c r="E41" t="s">
        <v>126</v>
      </c>
      <c r="F41">
        <v>89</v>
      </c>
      <c r="G41">
        <v>9</v>
      </c>
      <c r="H41">
        <v>80</v>
      </c>
      <c r="I41" s="3">
        <v>0.101123595505618</v>
      </c>
    </row>
    <row r="42" spans="2:9" x14ac:dyDescent="0.25">
      <c r="B42" t="s">
        <v>89</v>
      </c>
      <c r="C42" t="s">
        <v>90</v>
      </c>
      <c r="D42" t="s">
        <v>119</v>
      </c>
      <c r="E42" t="s">
        <v>126</v>
      </c>
      <c r="F42">
        <v>93</v>
      </c>
      <c r="G42">
        <v>64</v>
      </c>
      <c r="H42">
        <v>29</v>
      </c>
      <c r="I42" s="3">
        <v>0.68817204301075297</v>
      </c>
    </row>
    <row r="43" spans="2:9" x14ac:dyDescent="0.25">
      <c r="B43" t="s">
        <v>91</v>
      </c>
      <c r="C43" t="s">
        <v>92</v>
      </c>
      <c r="D43" t="s">
        <v>119</v>
      </c>
      <c r="E43" t="s">
        <v>126</v>
      </c>
      <c r="F43">
        <v>175</v>
      </c>
      <c r="G43">
        <v>105</v>
      </c>
      <c r="H43">
        <v>70</v>
      </c>
      <c r="I43" s="3">
        <v>0.6</v>
      </c>
    </row>
    <row r="44" spans="2:9" x14ac:dyDescent="0.25">
      <c r="B44" t="s">
        <v>93</v>
      </c>
      <c r="C44" t="s">
        <v>94</v>
      </c>
      <c r="D44" t="s">
        <v>119</v>
      </c>
      <c r="E44" t="s">
        <v>126</v>
      </c>
      <c r="F44">
        <v>116</v>
      </c>
      <c r="G44">
        <v>78</v>
      </c>
      <c r="H44">
        <v>38</v>
      </c>
      <c r="I44" s="3">
        <v>0.67241379310344795</v>
      </c>
    </row>
    <row r="45" spans="2:9" x14ac:dyDescent="0.25">
      <c r="B45" t="s">
        <v>95</v>
      </c>
      <c r="C45" t="s">
        <v>96</v>
      </c>
      <c r="D45" t="s">
        <v>119</v>
      </c>
      <c r="E45" t="s">
        <v>126</v>
      </c>
      <c r="F45">
        <v>112</v>
      </c>
      <c r="G45">
        <v>63</v>
      </c>
      <c r="H45">
        <v>49</v>
      </c>
      <c r="I45" s="3">
        <v>0.5625</v>
      </c>
    </row>
    <row r="46" spans="2:9" x14ac:dyDescent="0.25">
      <c r="B46" t="s">
        <v>97</v>
      </c>
      <c r="C46" t="s">
        <v>98</v>
      </c>
      <c r="D46" t="s">
        <v>119</v>
      </c>
      <c r="E46" t="s">
        <v>126</v>
      </c>
      <c r="F46">
        <v>135</v>
      </c>
      <c r="G46">
        <v>80</v>
      </c>
      <c r="H46">
        <v>55</v>
      </c>
      <c r="I46" s="3">
        <v>0.592592592592593</v>
      </c>
    </row>
    <row r="47" spans="2:9" x14ac:dyDescent="0.25">
      <c r="B47" t="s">
        <v>99</v>
      </c>
      <c r="C47" t="s">
        <v>100</v>
      </c>
      <c r="D47" t="s">
        <v>119</v>
      </c>
      <c r="E47" t="s">
        <v>126</v>
      </c>
      <c r="F47">
        <v>135</v>
      </c>
      <c r="G47">
        <v>112</v>
      </c>
      <c r="H47">
        <v>23</v>
      </c>
      <c r="I47" s="3">
        <v>0.82962962962963005</v>
      </c>
    </row>
    <row r="48" spans="2:9" x14ac:dyDescent="0.25">
      <c r="B48" t="s">
        <v>101</v>
      </c>
      <c r="C48" t="s">
        <v>102</v>
      </c>
      <c r="D48" t="s">
        <v>119</v>
      </c>
      <c r="E48" t="s">
        <v>126</v>
      </c>
      <c r="F48">
        <v>106</v>
      </c>
      <c r="G48">
        <v>80</v>
      </c>
      <c r="H48">
        <v>26</v>
      </c>
      <c r="I48" s="3">
        <v>0.75471698113207597</v>
      </c>
    </row>
    <row r="49" spans="2:9" x14ac:dyDescent="0.25">
      <c r="B49" t="s">
        <v>103</v>
      </c>
      <c r="C49" t="s">
        <v>104</v>
      </c>
      <c r="D49" t="s">
        <v>119</v>
      </c>
      <c r="E49" t="s">
        <v>126</v>
      </c>
      <c r="F49">
        <v>177</v>
      </c>
      <c r="G49">
        <v>80</v>
      </c>
      <c r="H49">
        <v>97</v>
      </c>
      <c r="I49" s="3">
        <v>0.451977401129944</v>
      </c>
    </row>
    <row r="50" spans="2:9" x14ac:dyDescent="0.25">
      <c r="B50" t="s">
        <v>105</v>
      </c>
      <c r="C50" t="s">
        <v>106</v>
      </c>
      <c r="D50" t="s">
        <v>119</v>
      </c>
      <c r="E50" t="s">
        <v>126</v>
      </c>
      <c r="F50">
        <v>204</v>
      </c>
      <c r="G50">
        <v>149</v>
      </c>
      <c r="H50">
        <v>55</v>
      </c>
      <c r="I50" s="3">
        <v>0.73039215686274495</v>
      </c>
    </row>
    <row r="51" spans="2:9" x14ac:dyDescent="0.25">
      <c r="B51" t="s">
        <v>115</v>
      </c>
      <c r="C51" t="s">
        <v>115</v>
      </c>
      <c r="D51" t="s">
        <v>119</v>
      </c>
      <c r="E51" t="s">
        <v>126</v>
      </c>
      <c r="F51">
        <v>2</v>
      </c>
      <c r="G51">
        <v>2</v>
      </c>
      <c r="H51">
        <v>0</v>
      </c>
      <c r="I51" s="3">
        <v>1</v>
      </c>
    </row>
    <row r="52" spans="2:9" x14ac:dyDescent="0.25">
      <c r="I52" s="3"/>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59"/>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129</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122</v>
      </c>
      <c r="F8" s="2" t="s">
        <v>10</v>
      </c>
      <c r="G8" s="2" t="s">
        <v>130</v>
      </c>
      <c r="H8" s="2" t="s">
        <v>131</v>
      </c>
      <c r="I8" s="2" t="s">
        <v>132</v>
      </c>
    </row>
    <row r="9" spans="1:9" x14ac:dyDescent="0.25">
      <c r="B9" t="s">
        <v>14</v>
      </c>
      <c r="C9" t="s">
        <v>15</v>
      </c>
      <c r="D9" t="s">
        <v>119</v>
      </c>
      <c r="E9" t="s">
        <v>126</v>
      </c>
      <c r="F9">
        <v>3</v>
      </c>
      <c r="G9">
        <v>3</v>
      </c>
      <c r="H9">
        <v>0</v>
      </c>
      <c r="I9" s="3">
        <v>1</v>
      </c>
    </row>
    <row r="10" spans="1:9" x14ac:dyDescent="0.25">
      <c r="B10" t="s">
        <v>19</v>
      </c>
      <c r="C10" t="s">
        <v>20</v>
      </c>
      <c r="D10" t="s">
        <v>119</v>
      </c>
      <c r="E10" t="s">
        <v>126</v>
      </c>
      <c r="F10">
        <v>4</v>
      </c>
      <c r="G10">
        <v>4</v>
      </c>
      <c r="H10">
        <v>0</v>
      </c>
      <c r="I10" s="3">
        <v>1</v>
      </c>
    </row>
    <row r="11" spans="1:9" x14ac:dyDescent="0.25">
      <c r="B11" t="s">
        <v>21</v>
      </c>
      <c r="C11" t="s">
        <v>22</v>
      </c>
      <c r="D11" t="s">
        <v>119</v>
      </c>
      <c r="E11" t="s">
        <v>126</v>
      </c>
      <c r="F11">
        <v>34</v>
      </c>
      <c r="G11">
        <v>31</v>
      </c>
      <c r="H11">
        <v>3</v>
      </c>
      <c r="I11" s="3">
        <v>0.91176470588235303</v>
      </c>
    </row>
    <row r="12" spans="1:9" x14ac:dyDescent="0.25">
      <c r="B12" t="s">
        <v>23</v>
      </c>
      <c r="C12" t="s">
        <v>24</v>
      </c>
      <c r="D12" t="s">
        <v>119</v>
      </c>
      <c r="E12" t="s">
        <v>126</v>
      </c>
      <c r="F12">
        <v>1531</v>
      </c>
      <c r="G12">
        <v>1380</v>
      </c>
      <c r="H12">
        <v>151</v>
      </c>
      <c r="I12" s="3">
        <v>0.90137165251469598</v>
      </c>
    </row>
    <row r="13" spans="1:9" x14ac:dyDescent="0.25">
      <c r="B13" t="s">
        <v>25</v>
      </c>
      <c r="C13" t="s">
        <v>26</v>
      </c>
      <c r="D13" t="s">
        <v>119</v>
      </c>
      <c r="E13" t="s">
        <v>126</v>
      </c>
      <c r="F13">
        <v>1206</v>
      </c>
      <c r="G13">
        <v>1129</v>
      </c>
      <c r="H13">
        <v>77</v>
      </c>
      <c r="I13" s="3">
        <v>0.93615257048092904</v>
      </c>
    </row>
    <row r="14" spans="1:9" x14ac:dyDescent="0.25">
      <c r="B14" t="s">
        <v>27</v>
      </c>
      <c r="C14" t="s">
        <v>28</v>
      </c>
      <c r="D14" t="s">
        <v>119</v>
      </c>
      <c r="E14" t="s">
        <v>126</v>
      </c>
      <c r="F14">
        <v>1512</v>
      </c>
      <c r="G14">
        <v>1281</v>
      </c>
      <c r="H14">
        <v>231</v>
      </c>
      <c r="I14" s="3">
        <v>0.84722222222222199</v>
      </c>
    </row>
    <row r="15" spans="1:9" x14ac:dyDescent="0.25">
      <c r="B15" t="s">
        <v>29</v>
      </c>
      <c r="C15" t="s">
        <v>30</v>
      </c>
      <c r="D15" t="s">
        <v>119</v>
      </c>
      <c r="E15" t="s">
        <v>126</v>
      </c>
      <c r="F15">
        <v>1546</v>
      </c>
      <c r="G15">
        <v>1350</v>
      </c>
      <c r="H15">
        <v>196</v>
      </c>
      <c r="I15" s="3">
        <v>0.87322121604139702</v>
      </c>
    </row>
    <row r="16" spans="1:9" x14ac:dyDescent="0.25">
      <c r="B16" t="s">
        <v>31</v>
      </c>
      <c r="C16" t="s">
        <v>32</v>
      </c>
      <c r="D16" t="s">
        <v>119</v>
      </c>
      <c r="E16" t="s">
        <v>126</v>
      </c>
      <c r="F16">
        <v>1463</v>
      </c>
      <c r="G16">
        <v>1324</v>
      </c>
      <c r="H16">
        <v>139</v>
      </c>
      <c r="I16" s="3">
        <v>0.90498974709501001</v>
      </c>
    </row>
    <row r="17" spans="2:9" x14ac:dyDescent="0.25">
      <c r="B17" t="s">
        <v>33</v>
      </c>
      <c r="C17" t="s">
        <v>34</v>
      </c>
      <c r="D17" t="s">
        <v>119</v>
      </c>
      <c r="E17" t="s">
        <v>126</v>
      </c>
      <c r="F17">
        <v>2566</v>
      </c>
      <c r="G17">
        <v>2196</v>
      </c>
      <c r="H17">
        <v>370</v>
      </c>
      <c r="I17" s="3">
        <v>0.85580670303975104</v>
      </c>
    </row>
    <row r="18" spans="2:9" x14ac:dyDescent="0.25">
      <c r="B18" t="s">
        <v>35</v>
      </c>
      <c r="C18" t="s">
        <v>36</v>
      </c>
      <c r="D18" t="s">
        <v>119</v>
      </c>
      <c r="E18" t="s">
        <v>126</v>
      </c>
      <c r="F18">
        <v>1139</v>
      </c>
      <c r="G18">
        <v>981</v>
      </c>
      <c r="H18">
        <v>158</v>
      </c>
      <c r="I18" s="3">
        <v>0.86128182616330096</v>
      </c>
    </row>
    <row r="19" spans="2:9" x14ac:dyDescent="0.25">
      <c r="B19" t="s">
        <v>37</v>
      </c>
      <c r="C19" t="s">
        <v>38</v>
      </c>
      <c r="D19" t="s">
        <v>119</v>
      </c>
      <c r="E19" t="s">
        <v>126</v>
      </c>
      <c r="F19">
        <v>4154</v>
      </c>
      <c r="G19">
        <v>3874</v>
      </c>
      <c r="H19">
        <v>280</v>
      </c>
      <c r="I19" s="3">
        <v>0.93259508907077504</v>
      </c>
    </row>
    <row r="20" spans="2:9" x14ac:dyDescent="0.25">
      <c r="B20" t="s">
        <v>39</v>
      </c>
      <c r="C20" t="s">
        <v>40</v>
      </c>
      <c r="D20" t="s">
        <v>119</v>
      </c>
      <c r="E20" t="s">
        <v>126</v>
      </c>
      <c r="F20">
        <v>1277</v>
      </c>
      <c r="G20">
        <v>1175</v>
      </c>
      <c r="H20">
        <v>102</v>
      </c>
      <c r="I20" s="3">
        <v>0.92012529365700901</v>
      </c>
    </row>
    <row r="21" spans="2:9" x14ac:dyDescent="0.25">
      <c r="B21" t="s">
        <v>41</v>
      </c>
      <c r="C21" t="s">
        <v>42</v>
      </c>
      <c r="D21" t="s">
        <v>119</v>
      </c>
      <c r="E21" t="s">
        <v>126</v>
      </c>
      <c r="F21">
        <v>1319</v>
      </c>
      <c r="G21">
        <v>1251</v>
      </c>
      <c r="H21">
        <v>68</v>
      </c>
      <c r="I21" s="3">
        <v>0.94844579226686898</v>
      </c>
    </row>
    <row r="22" spans="2:9" x14ac:dyDescent="0.25">
      <c r="B22" t="s">
        <v>43</v>
      </c>
      <c r="C22" t="s">
        <v>44</v>
      </c>
      <c r="D22" t="s">
        <v>119</v>
      </c>
      <c r="E22" t="s">
        <v>126</v>
      </c>
      <c r="F22">
        <v>1790</v>
      </c>
      <c r="G22">
        <v>1550</v>
      </c>
      <c r="H22">
        <v>240</v>
      </c>
      <c r="I22" s="3">
        <v>0.86592178770949702</v>
      </c>
    </row>
    <row r="23" spans="2:9" x14ac:dyDescent="0.25">
      <c r="B23" t="s">
        <v>45</v>
      </c>
      <c r="C23" t="s">
        <v>46</v>
      </c>
      <c r="D23" t="s">
        <v>119</v>
      </c>
      <c r="E23" t="s">
        <v>126</v>
      </c>
      <c r="F23">
        <v>2338</v>
      </c>
      <c r="G23">
        <v>2149</v>
      </c>
      <c r="H23">
        <v>189</v>
      </c>
      <c r="I23" s="3">
        <v>0.919161676646707</v>
      </c>
    </row>
    <row r="24" spans="2:9" x14ac:dyDescent="0.25">
      <c r="B24" t="s">
        <v>47</v>
      </c>
      <c r="C24" t="s">
        <v>48</v>
      </c>
      <c r="D24" t="s">
        <v>119</v>
      </c>
      <c r="E24" t="s">
        <v>126</v>
      </c>
      <c r="F24">
        <v>1589</v>
      </c>
      <c r="G24">
        <v>1495</v>
      </c>
      <c r="H24">
        <v>94</v>
      </c>
      <c r="I24" s="3">
        <v>0.940843297671492</v>
      </c>
    </row>
    <row r="25" spans="2:9" x14ac:dyDescent="0.25">
      <c r="B25" t="s">
        <v>49</v>
      </c>
      <c r="C25" t="s">
        <v>50</v>
      </c>
      <c r="D25" t="s">
        <v>119</v>
      </c>
      <c r="E25" t="s">
        <v>126</v>
      </c>
      <c r="F25">
        <v>955</v>
      </c>
      <c r="G25">
        <v>901</v>
      </c>
      <c r="H25">
        <v>54</v>
      </c>
      <c r="I25" s="3">
        <v>0.94345549738219903</v>
      </c>
    </row>
    <row r="26" spans="2:9" x14ac:dyDescent="0.25">
      <c r="B26" t="s">
        <v>51</v>
      </c>
      <c r="C26" t="s">
        <v>52</v>
      </c>
      <c r="D26" t="s">
        <v>119</v>
      </c>
      <c r="E26" t="s">
        <v>126</v>
      </c>
      <c r="F26">
        <v>1011</v>
      </c>
      <c r="G26">
        <v>949</v>
      </c>
      <c r="H26">
        <v>62</v>
      </c>
      <c r="I26" s="3">
        <v>0.93867457962413403</v>
      </c>
    </row>
    <row r="27" spans="2:9" x14ac:dyDescent="0.25">
      <c r="B27" t="s">
        <v>53</v>
      </c>
      <c r="C27" t="s">
        <v>54</v>
      </c>
      <c r="D27" t="s">
        <v>119</v>
      </c>
      <c r="E27" t="s">
        <v>126</v>
      </c>
      <c r="F27">
        <v>3416</v>
      </c>
      <c r="G27">
        <v>3081</v>
      </c>
      <c r="H27">
        <v>335</v>
      </c>
      <c r="I27" s="3">
        <v>0.90193208430913396</v>
      </c>
    </row>
    <row r="28" spans="2:9" x14ac:dyDescent="0.25">
      <c r="B28" t="s">
        <v>55</v>
      </c>
      <c r="C28" t="s">
        <v>56</v>
      </c>
      <c r="D28" t="s">
        <v>119</v>
      </c>
      <c r="E28" t="s">
        <v>126</v>
      </c>
      <c r="F28">
        <v>3332</v>
      </c>
      <c r="G28">
        <v>2984</v>
      </c>
      <c r="H28">
        <v>348</v>
      </c>
      <c r="I28" s="3">
        <v>0.895558223289316</v>
      </c>
    </row>
    <row r="29" spans="2:9" x14ac:dyDescent="0.25">
      <c r="B29" t="s">
        <v>57</v>
      </c>
      <c r="C29" t="s">
        <v>58</v>
      </c>
      <c r="D29" t="s">
        <v>119</v>
      </c>
      <c r="E29" t="s">
        <v>126</v>
      </c>
      <c r="F29">
        <v>1535</v>
      </c>
      <c r="G29">
        <v>1409</v>
      </c>
      <c r="H29">
        <v>126</v>
      </c>
      <c r="I29" s="3">
        <v>0.91791530944625399</v>
      </c>
    </row>
    <row r="30" spans="2:9" x14ac:dyDescent="0.25">
      <c r="B30" t="s">
        <v>59</v>
      </c>
      <c r="C30" t="s">
        <v>60</v>
      </c>
      <c r="D30" t="s">
        <v>119</v>
      </c>
      <c r="E30" t="s">
        <v>126</v>
      </c>
      <c r="F30">
        <v>2001</v>
      </c>
      <c r="G30">
        <v>1882</v>
      </c>
      <c r="H30">
        <v>119</v>
      </c>
      <c r="I30" s="3">
        <v>0.94052973513243399</v>
      </c>
    </row>
    <row r="31" spans="2:9" x14ac:dyDescent="0.25">
      <c r="B31" t="s">
        <v>61</v>
      </c>
      <c r="C31" t="s">
        <v>62</v>
      </c>
      <c r="D31" t="s">
        <v>119</v>
      </c>
      <c r="E31" t="s">
        <v>126</v>
      </c>
      <c r="F31">
        <v>3008</v>
      </c>
      <c r="G31">
        <v>2694</v>
      </c>
      <c r="H31">
        <v>314</v>
      </c>
      <c r="I31" s="3">
        <v>0.89561170212765995</v>
      </c>
    </row>
    <row r="32" spans="2:9" x14ac:dyDescent="0.25">
      <c r="B32" t="s">
        <v>63</v>
      </c>
      <c r="C32" t="s">
        <v>64</v>
      </c>
      <c r="D32" t="s">
        <v>119</v>
      </c>
      <c r="E32" t="s">
        <v>126</v>
      </c>
      <c r="F32">
        <v>2714</v>
      </c>
      <c r="G32">
        <v>2630</v>
      </c>
      <c r="H32">
        <v>84</v>
      </c>
      <c r="I32" s="3">
        <v>0.96904937361827603</v>
      </c>
    </row>
    <row r="33" spans="2:9" x14ac:dyDescent="0.25">
      <c r="B33" t="s">
        <v>65</v>
      </c>
      <c r="C33" t="s">
        <v>66</v>
      </c>
      <c r="D33" t="s">
        <v>119</v>
      </c>
      <c r="E33" t="s">
        <v>126</v>
      </c>
      <c r="F33">
        <v>2845</v>
      </c>
      <c r="G33">
        <v>2506</v>
      </c>
      <c r="H33">
        <v>339</v>
      </c>
      <c r="I33" s="3">
        <v>0.88084358523725803</v>
      </c>
    </row>
    <row r="34" spans="2:9" x14ac:dyDescent="0.25">
      <c r="B34" t="s">
        <v>67</v>
      </c>
      <c r="C34" t="s">
        <v>68</v>
      </c>
      <c r="D34" t="s">
        <v>119</v>
      </c>
      <c r="E34" t="s">
        <v>126</v>
      </c>
      <c r="F34">
        <v>1380</v>
      </c>
      <c r="G34">
        <v>1179</v>
      </c>
      <c r="H34">
        <v>201</v>
      </c>
      <c r="I34" s="3">
        <v>0.85434782608695603</v>
      </c>
    </row>
    <row r="35" spans="2:9" x14ac:dyDescent="0.25">
      <c r="B35" t="s">
        <v>69</v>
      </c>
      <c r="C35" t="s">
        <v>70</v>
      </c>
      <c r="D35" t="s">
        <v>119</v>
      </c>
      <c r="E35" t="s">
        <v>126</v>
      </c>
      <c r="F35">
        <v>1485</v>
      </c>
      <c r="G35">
        <v>1304</v>
      </c>
      <c r="H35">
        <v>181</v>
      </c>
      <c r="I35" s="3">
        <v>0.87811447811447796</v>
      </c>
    </row>
    <row r="36" spans="2:9" x14ac:dyDescent="0.25">
      <c r="B36" t="s">
        <v>71</v>
      </c>
      <c r="C36" t="s">
        <v>72</v>
      </c>
      <c r="D36" t="s">
        <v>119</v>
      </c>
      <c r="E36" t="s">
        <v>126</v>
      </c>
      <c r="F36">
        <v>1474</v>
      </c>
      <c r="G36">
        <v>1234</v>
      </c>
      <c r="H36">
        <v>240</v>
      </c>
      <c r="I36" s="3">
        <v>0.83717774762550901</v>
      </c>
    </row>
    <row r="37" spans="2:9" x14ac:dyDescent="0.25">
      <c r="B37" t="s">
        <v>73</v>
      </c>
      <c r="C37" t="s">
        <v>74</v>
      </c>
      <c r="D37" t="s">
        <v>119</v>
      </c>
      <c r="E37" t="s">
        <v>126</v>
      </c>
      <c r="F37">
        <v>1686</v>
      </c>
      <c r="G37">
        <v>1483</v>
      </c>
      <c r="H37">
        <v>203</v>
      </c>
      <c r="I37" s="3">
        <v>0.87959667852906298</v>
      </c>
    </row>
    <row r="38" spans="2:9" x14ac:dyDescent="0.25">
      <c r="B38" t="s">
        <v>75</v>
      </c>
      <c r="C38" t="s">
        <v>76</v>
      </c>
      <c r="D38" t="s">
        <v>119</v>
      </c>
      <c r="E38" t="s">
        <v>126</v>
      </c>
      <c r="F38">
        <v>1437</v>
      </c>
      <c r="G38">
        <v>1323</v>
      </c>
      <c r="H38">
        <v>114</v>
      </c>
      <c r="I38" s="3">
        <v>0.92066805845511501</v>
      </c>
    </row>
    <row r="39" spans="2:9" x14ac:dyDescent="0.25">
      <c r="B39" t="s">
        <v>77</v>
      </c>
      <c r="C39" t="s">
        <v>78</v>
      </c>
      <c r="D39" t="s">
        <v>119</v>
      </c>
      <c r="E39" t="s">
        <v>126</v>
      </c>
      <c r="F39">
        <v>4904</v>
      </c>
      <c r="G39">
        <v>4490</v>
      </c>
      <c r="H39">
        <v>414</v>
      </c>
      <c r="I39" s="3">
        <v>0.91557911908645995</v>
      </c>
    </row>
    <row r="40" spans="2:9" x14ac:dyDescent="0.25">
      <c r="B40" t="s">
        <v>79</v>
      </c>
      <c r="C40" t="s">
        <v>80</v>
      </c>
      <c r="D40" t="s">
        <v>119</v>
      </c>
      <c r="E40" t="s">
        <v>126</v>
      </c>
      <c r="F40">
        <v>1543</v>
      </c>
      <c r="G40">
        <v>1463</v>
      </c>
      <c r="H40">
        <v>80</v>
      </c>
      <c r="I40" s="3">
        <v>0.94815294880103695</v>
      </c>
    </row>
    <row r="41" spans="2:9" x14ac:dyDescent="0.25">
      <c r="B41" t="s">
        <v>81</v>
      </c>
      <c r="C41" t="s">
        <v>82</v>
      </c>
      <c r="D41" t="s">
        <v>119</v>
      </c>
      <c r="E41" t="s">
        <v>126</v>
      </c>
      <c r="F41">
        <v>1984</v>
      </c>
      <c r="G41">
        <v>1907</v>
      </c>
      <c r="H41">
        <v>77</v>
      </c>
      <c r="I41" s="3">
        <v>0.96118951612903203</v>
      </c>
    </row>
    <row r="42" spans="2:9" x14ac:dyDescent="0.25">
      <c r="B42" t="s">
        <v>83</v>
      </c>
      <c r="C42" t="s">
        <v>84</v>
      </c>
      <c r="D42" t="s">
        <v>119</v>
      </c>
      <c r="E42" t="s">
        <v>126</v>
      </c>
      <c r="F42">
        <v>1047</v>
      </c>
      <c r="G42">
        <v>929</v>
      </c>
      <c r="H42">
        <v>118</v>
      </c>
      <c r="I42" s="3">
        <v>0.88729703915950298</v>
      </c>
    </row>
    <row r="43" spans="2:9" x14ac:dyDescent="0.25">
      <c r="B43" t="s">
        <v>85</v>
      </c>
      <c r="C43" t="s">
        <v>86</v>
      </c>
      <c r="D43" t="s">
        <v>119</v>
      </c>
      <c r="E43" t="s">
        <v>126</v>
      </c>
      <c r="F43">
        <v>1643</v>
      </c>
      <c r="G43">
        <v>1436</v>
      </c>
      <c r="H43">
        <v>207</v>
      </c>
      <c r="I43" s="3">
        <v>0.87401095556908104</v>
      </c>
    </row>
    <row r="44" spans="2:9" x14ac:dyDescent="0.25">
      <c r="B44" t="s">
        <v>87</v>
      </c>
      <c r="C44" t="s">
        <v>88</v>
      </c>
      <c r="D44" t="s">
        <v>119</v>
      </c>
      <c r="E44" t="s">
        <v>126</v>
      </c>
      <c r="F44">
        <v>942</v>
      </c>
      <c r="G44">
        <v>766</v>
      </c>
      <c r="H44">
        <v>176</v>
      </c>
      <c r="I44" s="3">
        <v>0.81316348195329102</v>
      </c>
    </row>
    <row r="45" spans="2:9" x14ac:dyDescent="0.25">
      <c r="B45" t="s">
        <v>89</v>
      </c>
      <c r="C45" t="s">
        <v>90</v>
      </c>
      <c r="D45" t="s">
        <v>119</v>
      </c>
      <c r="E45" t="s">
        <v>126</v>
      </c>
      <c r="F45">
        <v>1157</v>
      </c>
      <c r="G45">
        <v>1015</v>
      </c>
      <c r="H45">
        <v>142</v>
      </c>
      <c r="I45" s="3">
        <v>0.87726879861711304</v>
      </c>
    </row>
    <row r="46" spans="2:9" x14ac:dyDescent="0.25">
      <c r="B46" t="s">
        <v>91</v>
      </c>
      <c r="C46" t="s">
        <v>92</v>
      </c>
      <c r="D46" t="s">
        <v>119</v>
      </c>
      <c r="E46" t="s">
        <v>126</v>
      </c>
      <c r="F46">
        <v>1963</v>
      </c>
      <c r="G46">
        <v>1801</v>
      </c>
      <c r="H46">
        <v>162</v>
      </c>
      <c r="I46" s="3">
        <v>0.91747325522159995</v>
      </c>
    </row>
    <row r="47" spans="2:9" x14ac:dyDescent="0.25">
      <c r="B47" t="s">
        <v>93</v>
      </c>
      <c r="C47" t="s">
        <v>94</v>
      </c>
      <c r="D47" t="s">
        <v>119</v>
      </c>
      <c r="E47" t="s">
        <v>126</v>
      </c>
      <c r="F47">
        <v>1674</v>
      </c>
      <c r="G47">
        <v>1580</v>
      </c>
      <c r="H47">
        <v>94</v>
      </c>
      <c r="I47" s="3">
        <v>0.94384707287933101</v>
      </c>
    </row>
    <row r="48" spans="2:9" x14ac:dyDescent="0.25">
      <c r="B48" t="s">
        <v>95</v>
      </c>
      <c r="C48" t="s">
        <v>96</v>
      </c>
      <c r="D48" t="s">
        <v>119</v>
      </c>
      <c r="E48" t="s">
        <v>126</v>
      </c>
      <c r="F48">
        <v>2085</v>
      </c>
      <c r="G48">
        <v>1847</v>
      </c>
      <c r="H48">
        <v>238</v>
      </c>
      <c r="I48" s="3">
        <v>0.88585131894484404</v>
      </c>
    </row>
    <row r="49" spans="2:9" x14ac:dyDescent="0.25">
      <c r="B49" t="s">
        <v>97</v>
      </c>
      <c r="C49" t="s">
        <v>98</v>
      </c>
      <c r="D49" t="s">
        <v>119</v>
      </c>
      <c r="E49" t="s">
        <v>126</v>
      </c>
      <c r="F49">
        <v>1773</v>
      </c>
      <c r="G49">
        <v>1556</v>
      </c>
      <c r="H49">
        <v>217</v>
      </c>
      <c r="I49" s="3">
        <v>0.87760857304004503</v>
      </c>
    </row>
    <row r="50" spans="2:9" x14ac:dyDescent="0.25">
      <c r="B50" t="s">
        <v>99</v>
      </c>
      <c r="C50" t="s">
        <v>100</v>
      </c>
      <c r="D50" t="s">
        <v>119</v>
      </c>
      <c r="E50" t="s">
        <v>126</v>
      </c>
      <c r="F50">
        <v>1872</v>
      </c>
      <c r="G50">
        <v>1723</v>
      </c>
      <c r="H50">
        <v>149</v>
      </c>
      <c r="I50" s="3">
        <v>0.92040598290598297</v>
      </c>
    </row>
    <row r="51" spans="2:9" x14ac:dyDescent="0.25">
      <c r="B51" t="s">
        <v>101</v>
      </c>
      <c r="C51" t="s">
        <v>102</v>
      </c>
      <c r="D51" t="s">
        <v>119</v>
      </c>
      <c r="E51" t="s">
        <v>126</v>
      </c>
      <c r="F51">
        <v>1539</v>
      </c>
      <c r="G51">
        <v>1477</v>
      </c>
      <c r="H51">
        <v>62</v>
      </c>
      <c r="I51" s="3">
        <v>0.95971410006497704</v>
      </c>
    </row>
    <row r="52" spans="2:9" x14ac:dyDescent="0.25">
      <c r="B52" t="s">
        <v>103</v>
      </c>
      <c r="C52" t="s">
        <v>104</v>
      </c>
      <c r="D52" t="s">
        <v>119</v>
      </c>
      <c r="E52" t="s">
        <v>126</v>
      </c>
      <c r="F52">
        <v>3066</v>
      </c>
      <c r="G52">
        <v>2805</v>
      </c>
      <c r="H52">
        <v>261</v>
      </c>
      <c r="I52" s="3">
        <v>0.91487279843444202</v>
      </c>
    </row>
    <row r="53" spans="2:9" x14ac:dyDescent="0.25">
      <c r="B53" t="s">
        <v>105</v>
      </c>
      <c r="C53" t="s">
        <v>106</v>
      </c>
      <c r="D53" t="s">
        <v>119</v>
      </c>
      <c r="E53" t="s">
        <v>126</v>
      </c>
      <c r="F53">
        <v>3410</v>
      </c>
      <c r="G53">
        <v>3241</v>
      </c>
      <c r="H53">
        <v>169</v>
      </c>
      <c r="I53" s="3">
        <v>0.95043988269794699</v>
      </c>
    </row>
    <row r="54" spans="2:9" x14ac:dyDescent="0.25">
      <c r="B54" t="s">
        <v>107</v>
      </c>
      <c r="C54" t="s">
        <v>108</v>
      </c>
      <c r="D54" t="s">
        <v>119</v>
      </c>
      <c r="E54" t="s">
        <v>126</v>
      </c>
      <c r="F54">
        <v>3</v>
      </c>
      <c r="G54">
        <v>2</v>
      </c>
      <c r="H54">
        <v>1</v>
      </c>
      <c r="I54" s="3">
        <v>0.66666666666666696</v>
      </c>
    </row>
    <row r="55" spans="2:9" x14ac:dyDescent="0.25">
      <c r="B55" t="s">
        <v>109</v>
      </c>
      <c r="C55" t="s">
        <v>110</v>
      </c>
      <c r="D55" t="s">
        <v>119</v>
      </c>
      <c r="E55" t="s">
        <v>126</v>
      </c>
      <c r="F55">
        <v>3</v>
      </c>
      <c r="G55">
        <v>2</v>
      </c>
      <c r="H55">
        <v>1</v>
      </c>
      <c r="I55" s="3">
        <v>0.66666666666666696</v>
      </c>
    </row>
    <row r="56" spans="2:9" x14ac:dyDescent="0.25">
      <c r="B56" t="s">
        <v>111</v>
      </c>
      <c r="C56" t="s">
        <v>112</v>
      </c>
      <c r="D56" t="s">
        <v>119</v>
      </c>
      <c r="E56" t="s">
        <v>126</v>
      </c>
      <c r="F56">
        <v>3</v>
      </c>
      <c r="G56">
        <v>3</v>
      </c>
      <c r="H56">
        <v>0</v>
      </c>
      <c r="I56" s="3">
        <v>1</v>
      </c>
    </row>
    <row r="57" spans="2:9" x14ac:dyDescent="0.25">
      <c r="B57" t="s">
        <v>113</v>
      </c>
      <c r="C57" t="s">
        <v>114</v>
      </c>
      <c r="D57" t="s">
        <v>119</v>
      </c>
      <c r="E57" t="s">
        <v>126</v>
      </c>
      <c r="F57">
        <v>1</v>
      </c>
      <c r="G57">
        <v>1</v>
      </c>
      <c r="H57">
        <v>0</v>
      </c>
      <c r="I57" s="3">
        <v>1</v>
      </c>
    </row>
    <row r="58" spans="2:9" x14ac:dyDescent="0.25">
      <c r="B58" t="s">
        <v>115</v>
      </c>
      <c r="C58" t="s">
        <v>115</v>
      </c>
      <c r="D58" t="s">
        <v>119</v>
      </c>
      <c r="E58" t="s">
        <v>126</v>
      </c>
      <c r="F58">
        <v>602</v>
      </c>
      <c r="G58">
        <v>538</v>
      </c>
      <c r="H58">
        <v>64</v>
      </c>
      <c r="I58" s="3">
        <v>0.89368770764119598</v>
      </c>
    </row>
    <row r="59" spans="2:9" x14ac:dyDescent="0.25">
      <c r="I59" s="3"/>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54"/>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138</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134</v>
      </c>
      <c r="F8" s="2" t="s">
        <v>10</v>
      </c>
      <c r="G8" s="2" t="s">
        <v>130</v>
      </c>
      <c r="H8" s="2" t="s">
        <v>131</v>
      </c>
      <c r="I8" s="2" t="s">
        <v>132</v>
      </c>
    </row>
    <row r="9" spans="1:9" x14ac:dyDescent="0.25">
      <c r="B9" t="s">
        <v>19</v>
      </c>
      <c r="C9" t="s">
        <v>20</v>
      </c>
      <c r="D9" t="s">
        <v>119</v>
      </c>
      <c r="E9" t="s">
        <v>139</v>
      </c>
      <c r="F9">
        <v>3</v>
      </c>
      <c r="G9">
        <v>2</v>
      </c>
      <c r="H9">
        <v>1</v>
      </c>
      <c r="I9" s="3">
        <v>0.66666666666666696</v>
      </c>
    </row>
    <row r="10" spans="1:9" x14ac:dyDescent="0.25">
      <c r="B10" t="s">
        <v>21</v>
      </c>
      <c r="C10" t="s">
        <v>22</v>
      </c>
      <c r="D10" t="s">
        <v>119</v>
      </c>
      <c r="E10" t="s">
        <v>139</v>
      </c>
      <c r="F10">
        <v>8</v>
      </c>
      <c r="G10">
        <v>6</v>
      </c>
      <c r="H10">
        <v>2</v>
      </c>
      <c r="I10" s="3">
        <v>0.75</v>
      </c>
    </row>
    <row r="11" spans="1:9" x14ac:dyDescent="0.25">
      <c r="B11" t="s">
        <v>23</v>
      </c>
      <c r="C11" t="s">
        <v>24</v>
      </c>
      <c r="D11" t="s">
        <v>119</v>
      </c>
      <c r="E11" t="s">
        <v>139</v>
      </c>
      <c r="F11">
        <v>294</v>
      </c>
      <c r="G11">
        <v>231</v>
      </c>
      <c r="H11">
        <v>63</v>
      </c>
      <c r="I11" s="3">
        <v>0.78571428571428603</v>
      </c>
    </row>
    <row r="12" spans="1:9" x14ac:dyDescent="0.25">
      <c r="B12" t="s">
        <v>25</v>
      </c>
      <c r="C12" t="s">
        <v>26</v>
      </c>
      <c r="D12" t="s">
        <v>119</v>
      </c>
      <c r="E12" t="s">
        <v>139</v>
      </c>
      <c r="F12">
        <v>177</v>
      </c>
      <c r="G12">
        <v>127</v>
      </c>
      <c r="H12">
        <v>50</v>
      </c>
      <c r="I12" s="3">
        <v>0.71751412429378503</v>
      </c>
    </row>
    <row r="13" spans="1:9" x14ac:dyDescent="0.25">
      <c r="B13" t="s">
        <v>27</v>
      </c>
      <c r="C13" t="s">
        <v>28</v>
      </c>
      <c r="D13" t="s">
        <v>119</v>
      </c>
      <c r="E13" t="s">
        <v>139</v>
      </c>
      <c r="F13">
        <v>269</v>
      </c>
      <c r="G13">
        <v>170</v>
      </c>
      <c r="H13">
        <v>99</v>
      </c>
      <c r="I13" s="3">
        <v>0.63197026022304803</v>
      </c>
    </row>
    <row r="14" spans="1:9" x14ac:dyDescent="0.25">
      <c r="B14" t="s">
        <v>29</v>
      </c>
      <c r="C14" t="s">
        <v>30</v>
      </c>
      <c r="D14" t="s">
        <v>119</v>
      </c>
      <c r="E14" t="s">
        <v>139</v>
      </c>
      <c r="F14">
        <v>258</v>
      </c>
      <c r="G14">
        <v>176</v>
      </c>
      <c r="H14">
        <v>82</v>
      </c>
      <c r="I14" s="3">
        <v>0.68217054263565902</v>
      </c>
    </row>
    <row r="15" spans="1:9" x14ac:dyDescent="0.25">
      <c r="B15" t="s">
        <v>31</v>
      </c>
      <c r="C15" t="s">
        <v>32</v>
      </c>
      <c r="D15" t="s">
        <v>119</v>
      </c>
      <c r="E15" t="s">
        <v>139</v>
      </c>
      <c r="F15">
        <v>354</v>
      </c>
      <c r="G15">
        <v>282</v>
      </c>
      <c r="H15">
        <v>72</v>
      </c>
      <c r="I15" s="3">
        <v>0.79661016949152497</v>
      </c>
    </row>
    <row r="16" spans="1:9" x14ac:dyDescent="0.25">
      <c r="B16" t="s">
        <v>33</v>
      </c>
      <c r="C16" t="s">
        <v>34</v>
      </c>
      <c r="D16" t="s">
        <v>119</v>
      </c>
      <c r="E16" t="s">
        <v>139</v>
      </c>
      <c r="F16">
        <v>585</v>
      </c>
      <c r="G16">
        <v>432</v>
      </c>
      <c r="H16">
        <v>153</v>
      </c>
      <c r="I16" s="3">
        <v>0.73846153846153895</v>
      </c>
    </row>
    <row r="17" spans="2:9" x14ac:dyDescent="0.25">
      <c r="B17" t="s">
        <v>35</v>
      </c>
      <c r="C17" t="s">
        <v>36</v>
      </c>
      <c r="D17" t="s">
        <v>119</v>
      </c>
      <c r="E17" t="s">
        <v>139</v>
      </c>
      <c r="F17">
        <v>182</v>
      </c>
      <c r="G17">
        <v>126</v>
      </c>
      <c r="H17">
        <v>56</v>
      </c>
      <c r="I17" s="3">
        <v>0.69230769230769196</v>
      </c>
    </row>
    <row r="18" spans="2:9" x14ac:dyDescent="0.25">
      <c r="B18" t="s">
        <v>37</v>
      </c>
      <c r="C18" t="s">
        <v>38</v>
      </c>
      <c r="D18" t="s">
        <v>119</v>
      </c>
      <c r="E18" t="s">
        <v>139</v>
      </c>
      <c r="F18">
        <v>743</v>
      </c>
      <c r="G18">
        <v>619</v>
      </c>
      <c r="H18">
        <v>124</v>
      </c>
      <c r="I18" s="3">
        <v>0.83310901749663502</v>
      </c>
    </row>
    <row r="19" spans="2:9" x14ac:dyDescent="0.25">
      <c r="B19" t="s">
        <v>39</v>
      </c>
      <c r="C19" t="s">
        <v>40</v>
      </c>
      <c r="D19" t="s">
        <v>119</v>
      </c>
      <c r="E19" t="s">
        <v>139</v>
      </c>
      <c r="F19">
        <v>299</v>
      </c>
      <c r="G19">
        <v>241</v>
      </c>
      <c r="H19">
        <v>58</v>
      </c>
      <c r="I19" s="3">
        <v>0.80602006688963201</v>
      </c>
    </row>
    <row r="20" spans="2:9" x14ac:dyDescent="0.25">
      <c r="B20" t="s">
        <v>41</v>
      </c>
      <c r="C20" t="s">
        <v>42</v>
      </c>
      <c r="D20" t="s">
        <v>119</v>
      </c>
      <c r="E20" t="s">
        <v>139</v>
      </c>
      <c r="F20">
        <v>182</v>
      </c>
      <c r="G20">
        <v>162</v>
      </c>
      <c r="H20">
        <v>20</v>
      </c>
      <c r="I20" s="3">
        <v>0.89010989010988995</v>
      </c>
    </row>
    <row r="21" spans="2:9" x14ac:dyDescent="0.25">
      <c r="B21" t="s">
        <v>43</v>
      </c>
      <c r="C21" t="s">
        <v>44</v>
      </c>
      <c r="D21" t="s">
        <v>119</v>
      </c>
      <c r="E21" t="s">
        <v>139</v>
      </c>
      <c r="F21">
        <v>268</v>
      </c>
      <c r="G21">
        <v>188</v>
      </c>
      <c r="H21">
        <v>80</v>
      </c>
      <c r="I21" s="3">
        <v>0.70149253731343297</v>
      </c>
    </row>
    <row r="22" spans="2:9" x14ac:dyDescent="0.25">
      <c r="B22" t="s">
        <v>45</v>
      </c>
      <c r="C22" t="s">
        <v>46</v>
      </c>
      <c r="D22" t="s">
        <v>119</v>
      </c>
      <c r="E22" t="s">
        <v>139</v>
      </c>
      <c r="F22">
        <v>554</v>
      </c>
      <c r="G22">
        <v>440</v>
      </c>
      <c r="H22">
        <v>114</v>
      </c>
      <c r="I22" s="3">
        <v>0.79422382671480096</v>
      </c>
    </row>
    <row r="23" spans="2:9" x14ac:dyDescent="0.25">
      <c r="B23" t="s">
        <v>47</v>
      </c>
      <c r="C23" t="s">
        <v>48</v>
      </c>
      <c r="D23" t="s">
        <v>119</v>
      </c>
      <c r="E23" t="s">
        <v>139</v>
      </c>
      <c r="F23">
        <v>237</v>
      </c>
      <c r="G23">
        <v>203</v>
      </c>
      <c r="H23">
        <v>34</v>
      </c>
      <c r="I23" s="3">
        <v>0.85654008438818596</v>
      </c>
    </row>
    <row r="24" spans="2:9" x14ac:dyDescent="0.25">
      <c r="B24" t="s">
        <v>49</v>
      </c>
      <c r="C24" t="s">
        <v>50</v>
      </c>
      <c r="D24" t="s">
        <v>119</v>
      </c>
      <c r="E24" t="s">
        <v>139</v>
      </c>
      <c r="F24">
        <v>163</v>
      </c>
      <c r="G24">
        <v>135</v>
      </c>
      <c r="H24">
        <v>28</v>
      </c>
      <c r="I24" s="3">
        <v>0.82822085889570596</v>
      </c>
    </row>
    <row r="25" spans="2:9" x14ac:dyDescent="0.25">
      <c r="B25" t="s">
        <v>51</v>
      </c>
      <c r="C25" t="s">
        <v>52</v>
      </c>
      <c r="D25" t="s">
        <v>119</v>
      </c>
      <c r="E25" t="s">
        <v>139</v>
      </c>
      <c r="F25">
        <v>194</v>
      </c>
      <c r="G25">
        <v>150</v>
      </c>
      <c r="H25">
        <v>44</v>
      </c>
      <c r="I25" s="3">
        <v>0.77319587628866004</v>
      </c>
    </row>
    <row r="26" spans="2:9" x14ac:dyDescent="0.25">
      <c r="B26" t="s">
        <v>53</v>
      </c>
      <c r="C26" t="s">
        <v>54</v>
      </c>
      <c r="D26" t="s">
        <v>119</v>
      </c>
      <c r="E26" t="s">
        <v>139</v>
      </c>
      <c r="F26">
        <v>570</v>
      </c>
      <c r="G26">
        <v>488</v>
      </c>
      <c r="H26">
        <v>82</v>
      </c>
      <c r="I26" s="3">
        <v>0.85614035087719298</v>
      </c>
    </row>
    <row r="27" spans="2:9" x14ac:dyDescent="0.25">
      <c r="B27" t="s">
        <v>55</v>
      </c>
      <c r="C27" t="s">
        <v>56</v>
      </c>
      <c r="D27" t="s">
        <v>119</v>
      </c>
      <c r="E27" t="s">
        <v>139</v>
      </c>
      <c r="F27">
        <v>697</v>
      </c>
      <c r="G27">
        <v>518</v>
      </c>
      <c r="H27">
        <v>179</v>
      </c>
      <c r="I27" s="3">
        <v>0.74318507890961305</v>
      </c>
    </row>
    <row r="28" spans="2:9" x14ac:dyDescent="0.25">
      <c r="B28" t="s">
        <v>57</v>
      </c>
      <c r="C28" t="s">
        <v>58</v>
      </c>
      <c r="D28" t="s">
        <v>119</v>
      </c>
      <c r="E28" t="s">
        <v>139</v>
      </c>
      <c r="F28">
        <v>263</v>
      </c>
      <c r="G28">
        <v>193</v>
      </c>
      <c r="H28">
        <v>70</v>
      </c>
      <c r="I28" s="3">
        <v>0.73384030418250901</v>
      </c>
    </row>
    <row r="29" spans="2:9" x14ac:dyDescent="0.25">
      <c r="B29" t="s">
        <v>59</v>
      </c>
      <c r="C29" t="s">
        <v>60</v>
      </c>
      <c r="D29" t="s">
        <v>119</v>
      </c>
      <c r="E29" t="s">
        <v>139</v>
      </c>
      <c r="F29">
        <v>352</v>
      </c>
      <c r="G29">
        <v>300</v>
      </c>
      <c r="H29">
        <v>52</v>
      </c>
      <c r="I29" s="3">
        <v>0.85227272727272696</v>
      </c>
    </row>
    <row r="30" spans="2:9" x14ac:dyDescent="0.25">
      <c r="B30" t="s">
        <v>61</v>
      </c>
      <c r="C30" t="s">
        <v>62</v>
      </c>
      <c r="D30" t="s">
        <v>119</v>
      </c>
      <c r="E30" t="s">
        <v>139</v>
      </c>
      <c r="F30">
        <v>523</v>
      </c>
      <c r="G30">
        <v>402</v>
      </c>
      <c r="H30">
        <v>121</v>
      </c>
      <c r="I30" s="3">
        <v>0.768642447418738</v>
      </c>
    </row>
    <row r="31" spans="2:9" x14ac:dyDescent="0.25">
      <c r="B31" t="s">
        <v>63</v>
      </c>
      <c r="C31" t="s">
        <v>64</v>
      </c>
      <c r="D31" t="s">
        <v>119</v>
      </c>
      <c r="E31" t="s">
        <v>139</v>
      </c>
      <c r="F31">
        <v>629</v>
      </c>
      <c r="G31">
        <v>552</v>
      </c>
      <c r="H31">
        <v>77</v>
      </c>
      <c r="I31" s="3">
        <v>0.87758346581876001</v>
      </c>
    </row>
    <row r="32" spans="2:9" x14ac:dyDescent="0.25">
      <c r="B32" t="s">
        <v>65</v>
      </c>
      <c r="C32" t="s">
        <v>66</v>
      </c>
      <c r="D32" t="s">
        <v>119</v>
      </c>
      <c r="E32" t="s">
        <v>139</v>
      </c>
      <c r="F32">
        <v>541</v>
      </c>
      <c r="G32">
        <v>390</v>
      </c>
      <c r="H32">
        <v>151</v>
      </c>
      <c r="I32" s="3">
        <v>0.72088724584103503</v>
      </c>
    </row>
    <row r="33" spans="2:9" x14ac:dyDescent="0.25">
      <c r="B33" t="s">
        <v>67</v>
      </c>
      <c r="C33" t="s">
        <v>68</v>
      </c>
      <c r="D33" t="s">
        <v>119</v>
      </c>
      <c r="E33" t="s">
        <v>139</v>
      </c>
      <c r="F33">
        <v>256</v>
      </c>
      <c r="G33">
        <v>193</v>
      </c>
      <c r="H33">
        <v>63</v>
      </c>
      <c r="I33" s="3">
        <v>0.75390625</v>
      </c>
    </row>
    <row r="34" spans="2:9" x14ac:dyDescent="0.25">
      <c r="B34" t="s">
        <v>69</v>
      </c>
      <c r="C34" t="s">
        <v>70</v>
      </c>
      <c r="D34" t="s">
        <v>119</v>
      </c>
      <c r="E34" t="s">
        <v>139</v>
      </c>
      <c r="F34">
        <v>193</v>
      </c>
      <c r="G34">
        <v>129</v>
      </c>
      <c r="H34">
        <v>64</v>
      </c>
      <c r="I34" s="3">
        <v>0.66839378238341995</v>
      </c>
    </row>
    <row r="35" spans="2:9" x14ac:dyDescent="0.25">
      <c r="B35" t="s">
        <v>71</v>
      </c>
      <c r="C35" t="s">
        <v>72</v>
      </c>
      <c r="D35" t="s">
        <v>119</v>
      </c>
      <c r="E35" t="s">
        <v>139</v>
      </c>
      <c r="F35">
        <v>295</v>
      </c>
      <c r="G35">
        <v>184</v>
      </c>
      <c r="H35">
        <v>111</v>
      </c>
      <c r="I35" s="3">
        <v>0.62372881355932197</v>
      </c>
    </row>
    <row r="36" spans="2:9" x14ac:dyDescent="0.25">
      <c r="B36" t="s">
        <v>73</v>
      </c>
      <c r="C36" t="s">
        <v>74</v>
      </c>
      <c r="D36" t="s">
        <v>119</v>
      </c>
      <c r="E36" t="s">
        <v>139</v>
      </c>
      <c r="F36">
        <v>242</v>
      </c>
      <c r="G36">
        <v>191</v>
      </c>
      <c r="H36">
        <v>51</v>
      </c>
      <c r="I36" s="3">
        <v>0.78925619834710703</v>
      </c>
    </row>
    <row r="37" spans="2:9" x14ac:dyDescent="0.25">
      <c r="B37" t="s">
        <v>75</v>
      </c>
      <c r="C37" t="s">
        <v>76</v>
      </c>
      <c r="D37" t="s">
        <v>119</v>
      </c>
      <c r="E37" t="s">
        <v>139</v>
      </c>
      <c r="F37">
        <v>155</v>
      </c>
      <c r="G37">
        <v>132</v>
      </c>
      <c r="H37">
        <v>23</v>
      </c>
      <c r="I37" s="3">
        <v>0.85161290322580596</v>
      </c>
    </row>
    <row r="38" spans="2:9" x14ac:dyDescent="0.25">
      <c r="B38" t="s">
        <v>77</v>
      </c>
      <c r="C38" t="s">
        <v>78</v>
      </c>
      <c r="D38" t="s">
        <v>119</v>
      </c>
      <c r="E38" t="s">
        <v>139</v>
      </c>
      <c r="F38">
        <v>715</v>
      </c>
      <c r="G38">
        <v>520</v>
      </c>
      <c r="H38">
        <v>195</v>
      </c>
      <c r="I38" s="3">
        <v>0.72727272727272696</v>
      </c>
    </row>
    <row r="39" spans="2:9" x14ac:dyDescent="0.25">
      <c r="B39" t="s">
        <v>79</v>
      </c>
      <c r="C39" t="s">
        <v>80</v>
      </c>
      <c r="D39" t="s">
        <v>119</v>
      </c>
      <c r="E39" t="s">
        <v>139</v>
      </c>
      <c r="F39">
        <v>280</v>
      </c>
      <c r="G39">
        <v>261</v>
      </c>
      <c r="H39">
        <v>19</v>
      </c>
      <c r="I39" s="3">
        <v>0.93214285714285705</v>
      </c>
    </row>
    <row r="40" spans="2:9" x14ac:dyDescent="0.25">
      <c r="B40" t="s">
        <v>81</v>
      </c>
      <c r="C40" t="s">
        <v>82</v>
      </c>
      <c r="D40" t="s">
        <v>119</v>
      </c>
      <c r="E40" t="s">
        <v>139</v>
      </c>
      <c r="F40">
        <v>318</v>
      </c>
      <c r="G40">
        <v>270</v>
      </c>
      <c r="H40">
        <v>48</v>
      </c>
      <c r="I40" s="3">
        <v>0.84905660377358505</v>
      </c>
    </row>
    <row r="41" spans="2:9" x14ac:dyDescent="0.25">
      <c r="B41" t="s">
        <v>83</v>
      </c>
      <c r="C41" t="s">
        <v>84</v>
      </c>
      <c r="D41" t="s">
        <v>119</v>
      </c>
      <c r="E41" t="s">
        <v>139</v>
      </c>
      <c r="F41">
        <v>180</v>
      </c>
      <c r="G41">
        <v>135</v>
      </c>
      <c r="H41">
        <v>45</v>
      </c>
      <c r="I41" s="3">
        <v>0.75</v>
      </c>
    </row>
    <row r="42" spans="2:9" x14ac:dyDescent="0.25">
      <c r="B42" t="s">
        <v>85</v>
      </c>
      <c r="C42" t="s">
        <v>86</v>
      </c>
      <c r="D42" t="s">
        <v>119</v>
      </c>
      <c r="E42" t="s">
        <v>139</v>
      </c>
      <c r="F42">
        <v>195</v>
      </c>
      <c r="G42">
        <v>116</v>
      </c>
      <c r="H42">
        <v>79</v>
      </c>
      <c r="I42" s="3">
        <v>0.59487179487179498</v>
      </c>
    </row>
    <row r="43" spans="2:9" x14ac:dyDescent="0.25">
      <c r="B43" t="s">
        <v>87</v>
      </c>
      <c r="C43" t="s">
        <v>88</v>
      </c>
      <c r="D43" t="s">
        <v>119</v>
      </c>
      <c r="E43" t="s">
        <v>139</v>
      </c>
      <c r="F43">
        <v>148</v>
      </c>
      <c r="G43">
        <v>105</v>
      </c>
      <c r="H43">
        <v>43</v>
      </c>
      <c r="I43" s="3">
        <v>0.70945945945945899</v>
      </c>
    </row>
    <row r="44" spans="2:9" x14ac:dyDescent="0.25">
      <c r="B44" t="s">
        <v>89</v>
      </c>
      <c r="C44" t="s">
        <v>90</v>
      </c>
      <c r="D44" t="s">
        <v>119</v>
      </c>
      <c r="E44" t="s">
        <v>139</v>
      </c>
      <c r="F44">
        <v>219</v>
      </c>
      <c r="G44">
        <v>159</v>
      </c>
      <c r="H44">
        <v>60</v>
      </c>
      <c r="I44" s="3">
        <v>0.72602739726027399</v>
      </c>
    </row>
    <row r="45" spans="2:9" x14ac:dyDescent="0.25">
      <c r="B45" t="s">
        <v>91</v>
      </c>
      <c r="C45" t="s">
        <v>92</v>
      </c>
      <c r="D45" t="s">
        <v>119</v>
      </c>
      <c r="E45" t="s">
        <v>139</v>
      </c>
      <c r="F45">
        <v>380</v>
      </c>
      <c r="G45">
        <v>296</v>
      </c>
      <c r="H45">
        <v>84</v>
      </c>
      <c r="I45" s="3">
        <v>0.77894736842105305</v>
      </c>
    </row>
    <row r="46" spans="2:9" x14ac:dyDescent="0.25">
      <c r="B46" t="s">
        <v>93</v>
      </c>
      <c r="C46" t="s">
        <v>94</v>
      </c>
      <c r="D46" t="s">
        <v>119</v>
      </c>
      <c r="E46" t="s">
        <v>139</v>
      </c>
      <c r="F46">
        <v>364</v>
      </c>
      <c r="G46">
        <v>323</v>
      </c>
      <c r="H46">
        <v>41</v>
      </c>
      <c r="I46" s="3">
        <v>0.88736263736263699</v>
      </c>
    </row>
    <row r="47" spans="2:9" x14ac:dyDescent="0.25">
      <c r="B47" t="s">
        <v>95</v>
      </c>
      <c r="C47" t="s">
        <v>96</v>
      </c>
      <c r="D47" t="s">
        <v>119</v>
      </c>
      <c r="E47" t="s">
        <v>139</v>
      </c>
      <c r="F47">
        <v>323</v>
      </c>
      <c r="G47">
        <v>221</v>
      </c>
      <c r="H47">
        <v>102</v>
      </c>
      <c r="I47" s="3">
        <v>0.68421052631578905</v>
      </c>
    </row>
    <row r="48" spans="2:9" x14ac:dyDescent="0.25">
      <c r="B48" t="s">
        <v>97</v>
      </c>
      <c r="C48" t="s">
        <v>98</v>
      </c>
      <c r="D48" t="s">
        <v>119</v>
      </c>
      <c r="E48" t="s">
        <v>139</v>
      </c>
      <c r="F48">
        <v>308</v>
      </c>
      <c r="G48">
        <v>217</v>
      </c>
      <c r="H48">
        <v>91</v>
      </c>
      <c r="I48" s="3">
        <v>0.70454545454545503</v>
      </c>
    </row>
    <row r="49" spans="2:9" x14ac:dyDescent="0.25">
      <c r="B49" t="s">
        <v>99</v>
      </c>
      <c r="C49" t="s">
        <v>100</v>
      </c>
      <c r="D49" t="s">
        <v>119</v>
      </c>
      <c r="E49" t="s">
        <v>139</v>
      </c>
      <c r="F49">
        <v>266</v>
      </c>
      <c r="G49">
        <v>187</v>
      </c>
      <c r="H49">
        <v>79</v>
      </c>
      <c r="I49" s="3">
        <v>0.70300751879699297</v>
      </c>
    </row>
    <row r="50" spans="2:9" x14ac:dyDescent="0.25">
      <c r="B50" t="s">
        <v>101</v>
      </c>
      <c r="C50" t="s">
        <v>102</v>
      </c>
      <c r="D50" t="s">
        <v>119</v>
      </c>
      <c r="E50" t="s">
        <v>139</v>
      </c>
      <c r="F50">
        <v>231</v>
      </c>
      <c r="G50">
        <v>209</v>
      </c>
      <c r="H50">
        <v>22</v>
      </c>
      <c r="I50" s="3">
        <v>0.90476190476190499</v>
      </c>
    </row>
    <row r="51" spans="2:9" x14ac:dyDescent="0.25">
      <c r="B51" t="s">
        <v>103</v>
      </c>
      <c r="C51" t="s">
        <v>104</v>
      </c>
      <c r="D51" t="s">
        <v>119</v>
      </c>
      <c r="E51" t="s">
        <v>139</v>
      </c>
      <c r="F51">
        <v>385</v>
      </c>
      <c r="G51">
        <v>297</v>
      </c>
      <c r="H51">
        <v>88</v>
      </c>
      <c r="I51" s="3">
        <v>0.77142857142857102</v>
      </c>
    </row>
    <row r="52" spans="2:9" x14ac:dyDescent="0.25">
      <c r="B52" t="s">
        <v>105</v>
      </c>
      <c r="C52" t="s">
        <v>106</v>
      </c>
      <c r="D52" t="s">
        <v>119</v>
      </c>
      <c r="E52" t="s">
        <v>139</v>
      </c>
      <c r="F52">
        <v>899</v>
      </c>
      <c r="G52">
        <v>714</v>
      </c>
      <c r="H52">
        <v>185</v>
      </c>
      <c r="I52" s="3">
        <v>0.79421579532814202</v>
      </c>
    </row>
    <row r="53" spans="2:9" x14ac:dyDescent="0.25">
      <c r="B53" t="s">
        <v>115</v>
      </c>
      <c r="C53" t="s">
        <v>115</v>
      </c>
      <c r="D53" t="s">
        <v>119</v>
      </c>
      <c r="E53" t="s">
        <v>139</v>
      </c>
      <c r="F53">
        <v>152</v>
      </c>
      <c r="G53">
        <v>118</v>
      </c>
      <c r="H53">
        <v>34</v>
      </c>
      <c r="I53" s="3">
        <v>0.77631578947368396</v>
      </c>
    </row>
    <row r="54" spans="2:9" x14ac:dyDescent="0.25">
      <c r="I54" s="3"/>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57"/>
  <sheetViews>
    <sheetView zoomScale="70" workbookViewId="0"/>
  </sheetViews>
  <sheetFormatPr defaultColWidth="10.90625" defaultRowHeight="12.5" x14ac:dyDescent="0.25"/>
  <cols>
    <col min="1" max="1" width="11.1796875" customWidth="1"/>
    <col min="2" max="2" width="20.7265625" customWidth="1"/>
    <col min="3" max="3" width="90.7265625" customWidth="1"/>
    <col min="4" max="9" width="20.7265625" customWidth="1"/>
  </cols>
  <sheetData>
    <row r="1" spans="1:9" ht="15.5" x14ac:dyDescent="0.35">
      <c r="A1" s="1" t="s">
        <v>133</v>
      </c>
    </row>
    <row r="2" spans="1:9" x14ac:dyDescent="0.25">
      <c r="A2" t="s">
        <v>1</v>
      </c>
    </row>
    <row r="3" spans="1:9" x14ac:dyDescent="0.25">
      <c r="A3" t="s">
        <v>2</v>
      </c>
    </row>
    <row r="4" spans="1:9" x14ac:dyDescent="0.25">
      <c r="A4" t="s">
        <v>3</v>
      </c>
    </row>
    <row r="5" spans="1:9" x14ac:dyDescent="0.25">
      <c r="A5" t="s">
        <v>4</v>
      </c>
    </row>
    <row r="6" spans="1:9" ht="14" x14ac:dyDescent="0.3">
      <c r="A6" s="4" t="s">
        <v>119</v>
      </c>
    </row>
    <row r="7" spans="1:9" ht="13" x14ac:dyDescent="0.3">
      <c r="F7" s="2" t="s">
        <v>120</v>
      </c>
      <c r="G7" s="2"/>
      <c r="H7" s="2"/>
      <c r="I7" s="2" t="s">
        <v>6</v>
      </c>
    </row>
    <row r="8" spans="1:9" ht="13" x14ac:dyDescent="0.3">
      <c r="B8" s="2" t="s">
        <v>7</v>
      </c>
      <c r="C8" s="2" t="s">
        <v>8</v>
      </c>
      <c r="D8" s="2" t="s">
        <v>121</v>
      </c>
      <c r="E8" s="2" t="s">
        <v>134</v>
      </c>
      <c r="F8" s="2" t="s">
        <v>10</v>
      </c>
      <c r="G8" s="2" t="s">
        <v>130</v>
      </c>
      <c r="H8" s="2" t="s">
        <v>131</v>
      </c>
      <c r="I8" s="2" t="s">
        <v>132</v>
      </c>
    </row>
    <row r="9" spans="1:9" x14ac:dyDescent="0.25">
      <c r="B9" t="s">
        <v>19</v>
      </c>
      <c r="C9" t="s">
        <v>20</v>
      </c>
      <c r="D9" t="s">
        <v>119</v>
      </c>
      <c r="E9" t="s">
        <v>135</v>
      </c>
      <c r="F9">
        <v>1</v>
      </c>
      <c r="G9">
        <v>1</v>
      </c>
      <c r="H9">
        <v>0</v>
      </c>
      <c r="I9" s="3">
        <v>1</v>
      </c>
    </row>
    <row r="10" spans="1:9" x14ac:dyDescent="0.25">
      <c r="B10" t="s">
        <v>21</v>
      </c>
      <c r="C10" t="s">
        <v>22</v>
      </c>
      <c r="D10" t="s">
        <v>119</v>
      </c>
      <c r="E10" t="s">
        <v>135</v>
      </c>
      <c r="F10">
        <v>14</v>
      </c>
      <c r="G10">
        <v>12</v>
      </c>
      <c r="H10">
        <v>2</v>
      </c>
      <c r="I10" s="3">
        <v>0.85714285714285698</v>
      </c>
    </row>
    <row r="11" spans="1:9" x14ac:dyDescent="0.25">
      <c r="B11" t="s">
        <v>23</v>
      </c>
      <c r="C11" t="s">
        <v>24</v>
      </c>
      <c r="D11" t="s">
        <v>119</v>
      </c>
      <c r="E11" t="s">
        <v>135</v>
      </c>
      <c r="F11">
        <v>386</v>
      </c>
      <c r="G11">
        <v>380</v>
      </c>
      <c r="H11">
        <v>6</v>
      </c>
      <c r="I11" s="3">
        <v>0.98445595854922296</v>
      </c>
    </row>
    <row r="12" spans="1:9" x14ac:dyDescent="0.25">
      <c r="B12" t="s">
        <v>25</v>
      </c>
      <c r="C12" t="s">
        <v>26</v>
      </c>
      <c r="D12" t="s">
        <v>119</v>
      </c>
      <c r="E12" t="s">
        <v>135</v>
      </c>
      <c r="F12">
        <v>281</v>
      </c>
      <c r="G12">
        <v>279</v>
      </c>
      <c r="H12">
        <v>2</v>
      </c>
      <c r="I12" s="3">
        <v>0.99288256227757998</v>
      </c>
    </row>
    <row r="13" spans="1:9" x14ac:dyDescent="0.25">
      <c r="B13" t="s">
        <v>27</v>
      </c>
      <c r="C13" t="s">
        <v>28</v>
      </c>
      <c r="D13" t="s">
        <v>119</v>
      </c>
      <c r="E13" t="s">
        <v>135</v>
      </c>
      <c r="F13">
        <v>490</v>
      </c>
      <c r="G13">
        <v>487</v>
      </c>
      <c r="H13">
        <v>3</v>
      </c>
      <c r="I13" s="3">
        <v>0.99387755102040798</v>
      </c>
    </row>
    <row r="14" spans="1:9" x14ac:dyDescent="0.25">
      <c r="B14" t="s">
        <v>29</v>
      </c>
      <c r="C14" t="s">
        <v>30</v>
      </c>
      <c r="D14" t="s">
        <v>119</v>
      </c>
      <c r="E14" t="s">
        <v>135</v>
      </c>
      <c r="F14">
        <v>439</v>
      </c>
      <c r="G14">
        <v>398</v>
      </c>
      <c r="H14">
        <v>41</v>
      </c>
      <c r="I14" s="3">
        <v>0.90660592255125305</v>
      </c>
    </row>
    <row r="15" spans="1:9" x14ac:dyDescent="0.25">
      <c r="B15" t="s">
        <v>31</v>
      </c>
      <c r="C15" t="s">
        <v>32</v>
      </c>
      <c r="D15" t="s">
        <v>119</v>
      </c>
      <c r="E15" t="s">
        <v>135</v>
      </c>
      <c r="F15">
        <v>512</v>
      </c>
      <c r="G15">
        <v>493</v>
      </c>
      <c r="H15">
        <v>19</v>
      </c>
      <c r="I15" s="3">
        <v>0.962890625</v>
      </c>
    </row>
    <row r="16" spans="1:9" x14ac:dyDescent="0.25">
      <c r="B16" t="s">
        <v>33</v>
      </c>
      <c r="C16" t="s">
        <v>34</v>
      </c>
      <c r="D16" t="s">
        <v>119</v>
      </c>
      <c r="E16" t="s">
        <v>135</v>
      </c>
      <c r="F16">
        <v>1030</v>
      </c>
      <c r="G16">
        <v>1013</v>
      </c>
      <c r="H16">
        <v>17</v>
      </c>
      <c r="I16" s="3">
        <v>0.98349514563106799</v>
      </c>
    </row>
    <row r="17" spans="2:9" x14ac:dyDescent="0.25">
      <c r="B17" t="s">
        <v>35</v>
      </c>
      <c r="C17" t="s">
        <v>36</v>
      </c>
      <c r="D17" t="s">
        <v>119</v>
      </c>
      <c r="E17" t="s">
        <v>135</v>
      </c>
      <c r="F17">
        <v>231</v>
      </c>
      <c r="G17">
        <v>229</v>
      </c>
      <c r="H17">
        <v>2</v>
      </c>
      <c r="I17" s="3">
        <v>0.99134199134199097</v>
      </c>
    </row>
    <row r="18" spans="2:9" x14ac:dyDescent="0.25">
      <c r="B18" t="s">
        <v>37</v>
      </c>
      <c r="C18" t="s">
        <v>38</v>
      </c>
      <c r="D18" t="s">
        <v>119</v>
      </c>
      <c r="E18" t="s">
        <v>135</v>
      </c>
      <c r="F18">
        <v>1080</v>
      </c>
      <c r="G18">
        <v>1073</v>
      </c>
      <c r="H18">
        <v>7</v>
      </c>
      <c r="I18" s="3">
        <v>0.99351851851851802</v>
      </c>
    </row>
    <row r="19" spans="2:9" x14ac:dyDescent="0.25">
      <c r="B19" t="s">
        <v>39</v>
      </c>
      <c r="C19" t="s">
        <v>40</v>
      </c>
      <c r="D19" t="s">
        <v>119</v>
      </c>
      <c r="E19" t="s">
        <v>135</v>
      </c>
      <c r="F19">
        <v>565</v>
      </c>
      <c r="G19">
        <v>561</v>
      </c>
      <c r="H19">
        <v>4</v>
      </c>
      <c r="I19" s="3">
        <v>0.99292035398230105</v>
      </c>
    </row>
    <row r="20" spans="2:9" x14ac:dyDescent="0.25">
      <c r="B20" t="s">
        <v>41</v>
      </c>
      <c r="C20" t="s">
        <v>42</v>
      </c>
      <c r="D20" t="s">
        <v>119</v>
      </c>
      <c r="E20" t="s">
        <v>135</v>
      </c>
      <c r="F20">
        <v>449</v>
      </c>
      <c r="G20">
        <v>448</v>
      </c>
      <c r="H20">
        <v>1</v>
      </c>
      <c r="I20" s="3">
        <v>0.99777282850779503</v>
      </c>
    </row>
    <row r="21" spans="2:9" x14ac:dyDescent="0.25">
      <c r="B21" t="s">
        <v>43</v>
      </c>
      <c r="C21" t="s">
        <v>44</v>
      </c>
      <c r="D21" t="s">
        <v>119</v>
      </c>
      <c r="E21" t="s">
        <v>135</v>
      </c>
      <c r="F21">
        <v>451</v>
      </c>
      <c r="G21">
        <v>429</v>
      </c>
      <c r="H21">
        <v>22</v>
      </c>
      <c r="I21" s="3">
        <v>0.95121951219512202</v>
      </c>
    </row>
    <row r="22" spans="2:9" x14ac:dyDescent="0.25">
      <c r="B22" t="s">
        <v>45</v>
      </c>
      <c r="C22" t="s">
        <v>46</v>
      </c>
      <c r="D22" t="s">
        <v>119</v>
      </c>
      <c r="E22" t="s">
        <v>135</v>
      </c>
      <c r="F22">
        <v>926</v>
      </c>
      <c r="G22">
        <v>911</v>
      </c>
      <c r="H22">
        <v>15</v>
      </c>
      <c r="I22" s="3">
        <v>0.98380129589632803</v>
      </c>
    </row>
    <row r="23" spans="2:9" x14ac:dyDescent="0.25">
      <c r="B23" t="s">
        <v>47</v>
      </c>
      <c r="C23" t="s">
        <v>48</v>
      </c>
      <c r="D23" t="s">
        <v>119</v>
      </c>
      <c r="E23" t="s">
        <v>135</v>
      </c>
      <c r="F23">
        <v>361</v>
      </c>
      <c r="G23">
        <v>357</v>
      </c>
      <c r="H23">
        <v>4</v>
      </c>
      <c r="I23" s="3">
        <v>0.98891966759002803</v>
      </c>
    </row>
    <row r="24" spans="2:9" x14ac:dyDescent="0.25">
      <c r="B24" t="s">
        <v>49</v>
      </c>
      <c r="C24" t="s">
        <v>50</v>
      </c>
      <c r="D24" t="s">
        <v>119</v>
      </c>
      <c r="E24" t="s">
        <v>135</v>
      </c>
      <c r="F24">
        <v>390</v>
      </c>
      <c r="G24">
        <v>388</v>
      </c>
      <c r="H24">
        <v>2</v>
      </c>
      <c r="I24" s="3">
        <v>0.994871794871795</v>
      </c>
    </row>
    <row r="25" spans="2:9" x14ac:dyDescent="0.25">
      <c r="B25" t="s">
        <v>51</v>
      </c>
      <c r="C25" t="s">
        <v>52</v>
      </c>
      <c r="D25" t="s">
        <v>119</v>
      </c>
      <c r="E25" t="s">
        <v>135</v>
      </c>
      <c r="F25">
        <v>433</v>
      </c>
      <c r="G25">
        <v>433</v>
      </c>
      <c r="H25">
        <v>0</v>
      </c>
      <c r="I25" s="3">
        <v>1</v>
      </c>
    </row>
    <row r="26" spans="2:9" x14ac:dyDescent="0.25">
      <c r="B26" t="s">
        <v>53</v>
      </c>
      <c r="C26" t="s">
        <v>54</v>
      </c>
      <c r="D26" t="s">
        <v>119</v>
      </c>
      <c r="E26" t="s">
        <v>135</v>
      </c>
      <c r="F26">
        <v>651</v>
      </c>
      <c r="G26">
        <v>646</v>
      </c>
      <c r="H26">
        <v>5</v>
      </c>
      <c r="I26" s="3">
        <v>0.992319508448541</v>
      </c>
    </row>
    <row r="27" spans="2:9" x14ac:dyDescent="0.25">
      <c r="B27" t="s">
        <v>55</v>
      </c>
      <c r="C27" t="s">
        <v>56</v>
      </c>
      <c r="D27" t="s">
        <v>119</v>
      </c>
      <c r="E27" t="s">
        <v>135</v>
      </c>
      <c r="F27">
        <v>1037</v>
      </c>
      <c r="G27">
        <v>1023</v>
      </c>
      <c r="H27">
        <v>14</v>
      </c>
      <c r="I27" s="3">
        <v>0.98649951783992296</v>
      </c>
    </row>
    <row r="28" spans="2:9" x14ac:dyDescent="0.25">
      <c r="B28" t="s">
        <v>57</v>
      </c>
      <c r="C28" t="s">
        <v>58</v>
      </c>
      <c r="D28" t="s">
        <v>119</v>
      </c>
      <c r="E28" t="s">
        <v>135</v>
      </c>
      <c r="F28">
        <v>286</v>
      </c>
      <c r="G28">
        <v>284</v>
      </c>
      <c r="H28">
        <v>2</v>
      </c>
      <c r="I28" s="3">
        <v>0.99300699300699302</v>
      </c>
    </row>
    <row r="29" spans="2:9" x14ac:dyDescent="0.25">
      <c r="B29" t="s">
        <v>59</v>
      </c>
      <c r="C29" t="s">
        <v>60</v>
      </c>
      <c r="D29" t="s">
        <v>119</v>
      </c>
      <c r="E29" t="s">
        <v>135</v>
      </c>
      <c r="F29">
        <v>700</v>
      </c>
      <c r="G29">
        <v>688</v>
      </c>
      <c r="H29">
        <v>12</v>
      </c>
      <c r="I29" s="3">
        <v>0.98285714285714298</v>
      </c>
    </row>
    <row r="30" spans="2:9" x14ac:dyDescent="0.25">
      <c r="B30" t="s">
        <v>61</v>
      </c>
      <c r="C30" t="s">
        <v>62</v>
      </c>
      <c r="D30" t="s">
        <v>119</v>
      </c>
      <c r="E30" t="s">
        <v>135</v>
      </c>
      <c r="F30">
        <v>906</v>
      </c>
      <c r="G30">
        <v>875</v>
      </c>
      <c r="H30">
        <v>31</v>
      </c>
      <c r="I30" s="3">
        <v>0.96578366445916097</v>
      </c>
    </row>
    <row r="31" spans="2:9" x14ac:dyDescent="0.25">
      <c r="B31" t="s">
        <v>63</v>
      </c>
      <c r="C31" t="s">
        <v>64</v>
      </c>
      <c r="D31" t="s">
        <v>119</v>
      </c>
      <c r="E31" t="s">
        <v>135</v>
      </c>
      <c r="F31">
        <v>911</v>
      </c>
      <c r="G31">
        <v>877</v>
      </c>
      <c r="H31">
        <v>34</v>
      </c>
      <c r="I31" s="3">
        <v>0.96267837541163603</v>
      </c>
    </row>
    <row r="32" spans="2:9" x14ac:dyDescent="0.25">
      <c r="B32" t="s">
        <v>65</v>
      </c>
      <c r="C32" t="s">
        <v>66</v>
      </c>
      <c r="D32" t="s">
        <v>119</v>
      </c>
      <c r="E32" t="s">
        <v>135</v>
      </c>
      <c r="F32">
        <v>1022</v>
      </c>
      <c r="G32">
        <v>1001</v>
      </c>
      <c r="H32">
        <v>21</v>
      </c>
      <c r="I32" s="3">
        <v>0.97945205479452102</v>
      </c>
    </row>
    <row r="33" spans="2:9" x14ac:dyDescent="0.25">
      <c r="B33" t="s">
        <v>67</v>
      </c>
      <c r="C33" t="s">
        <v>68</v>
      </c>
      <c r="D33" t="s">
        <v>119</v>
      </c>
      <c r="E33" t="s">
        <v>135</v>
      </c>
      <c r="F33">
        <v>371</v>
      </c>
      <c r="G33">
        <v>337</v>
      </c>
      <c r="H33">
        <v>34</v>
      </c>
      <c r="I33" s="3">
        <v>0.90835579514824805</v>
      </c>
    </row>
    <row r="34" spans="2:9" x14ac:dyDescent="0.25">
      <c r="B34" t="s">
        <v>69</v>
      </c>
      <c r="C34" t="s">
        <v>70</v>
      </c>
      <c r="D34" t="s">
        <v>119</v>
      </c>
      <c r="E34" t="s">
        <v>135</v>
      </c>
      <c r="F34">
        <v>491</v>
      </c>
      <c r="G34">
        <v>473</v>
      </c>
      <c r="H34">
        <v>18</v>
      </c>
      <c r="I34" s="3">
        <v>0.96334012219959297</v>
      </c>
    </row>
    <row r="35" spans="2:9" x14ac:dyDescent="0.25">
      <c r="B35" t="s">
        <v>71</v>
      </c>
      <c r="C35" t="s">
        <v>72</v>
      </c>
      <c r="D35" t="s">
        <v>119</v>
      </c>
      <c r="E35" t="s">
        <v>135</v>
      </c>
      <c r="F35">
        <v>535</v>
      </c>
      <c r="G35">
        <v>499</v>
      </c>
      <c r="H35">
        <v>36</v>
      </c>
      <c r="I35" s="3">
        <v>0.93271028037383197</v>
      </c>
    </row>
    <row r="36" spans="2:9" x14ac:dyDescent="0.25">
      <c r="B36" t="s">
        <v>73</v>
      </c>
      <c r="C36" t="s">
        <v>74</v>
      </c>
      <c r="D36" t="s">
        <v>119</v>
      </c>
      <c r="E36" t="s">
        <v>135</v>
      </c>
      <c r="F36">
        <v>402</v>
      </c>
      <c r="G36">
        <v>391</v>
      </c>
      <c r="H36">
        <v>11</v>
      </c>
      <c r="I36" s="3">
        <v>0.97263681592039797</v>
      </c>
    </row>
    <row r="37" spans="2:9" x14ac:dyDescent="0.25">
      <c r="B37" t="s">
        <v>75</v>
      </c>
      <c r="C37" t="s">
        <v>76</v>
      </c>
      <c r="D37" t="s">
        <v>119</v>
      </c>
      <c r="E37" t="s">
        <v>135</v>
      </c>
      <c r="F37">
        <v>424</v>
      </c>
      <c r="G37">
        <v>422</v>
      </c>
      <c r="H37">
        <v>2</v>
      </c>
      <c r="I37" s="3">
        <v>0.99528301886792403</v>
      </c>
    </row>
    <row r="38" spans="2:9" x14ac:dyDescent="0.25">
      <c r="B38" t="s">
        <v>77</v>
      </c>
      <c r="C38" t="s">
        <v>78</v>
      </c>
      <c r="D38" t="s">
        <v>119</v>
      </c>
      <c r="E38" t="s">
        <v>135</v>
      </c>
      <c r="F38">
        <v>1726</v>
      </c>
      <c r="G38">
        <v>1660</v>
      </c>
      <c r="H38">
        <v>66</v>
      </c>
      <c r="I38" s="3">
        <v>0.96176129779837805</v>
      </c>
    </row>
    <row r="39" spans="2:9" x14ac:dyDescent="0.25">
      <c r="B39" t="s">
        <v>79</v>
      </c>
      <c r="C39" t="s">
        <v>80</v>
      </c>
      <c r="D39" t="s">
        <v>119</v>
      </c>
      <c r="E39" t="s">
        <v>135</v>
      </c>
      <c r="F39">
        <v>362</v>
      </c>
      <c r="G39">
        <v>360</v>
      </c>
      <c r="H39">
        <v>2</v>
      </c>
      <c r="I39" s="3">
        <v>0.99447513812154698</v>
      </c>
    </row>
    <row r="40" spans="2:9" x14ac:dyDescent="0.25">
      <c r="B40" t="s">
        <v>81</v>
      </c>
      <c r="C40" t="s">
        <v>82</v>
      </c>
      <c r="D40" t="s">
        <v>119</v>
      </c>
      <c r="E40" t="s">
        <v>135</v>
      </c>
      <c r="F40">
        <v>698</v>
      </c>
      <c r="G40">
        <v>692</v>
      </c>
      <c r="H40">
        <v>6</v>
      </c>
      <c r="I40" s="3">
        <v>0.99140401146131796</v>
      </c>
    </row>
    <row r="41" spans="2:9" x14ac:dyDescent="0.25">
      <c r="B41" t="s">
        <v>83</v>
      </c>
      <c r="C41" t="s">
        <v>84</v>
      </c>
      <c r="D41" t="s">
        <v>119</v>
      </c>
      <c r="E41" t="s">
        <v>135</v>
      </c>
      <c r="F41">
        <v>365</v>
      </c>
      <c r="G41">
        <v>359</v>
      </c>
      <c r="H41">
        <v>6</v>
      </c>
      <c r="I41" s="3">
        <v>0.98356164383561595</v>
      </c>
    </row>
    <row r="42" spans="2:9" x14ac:dyDescent="0.25">
      <c r="B42" t="s">
        <v>85</v>
      </c>
      <c r="C42" t="s">
        <v>86</v>
      </c>
      <c r="D42" t="s">
        <v>119</v>
      </c>
      <c r="E42" t="s">
        <v>135</v>
      </c>
      <c r="F42">
        <v>218</v>
      </c>
      <c r="G42">
        <v>208</v>
      </c>
      <c r="H42">
        <v>10</v>
      </c>
      <c r="I42" s="3">
        <v>0.95412844036697297</v>
      </c>
    </row>
    <row r="43" spans="2:9" x14ac:dyDescent="0.25">
      <c r="B43" t="s">
        <v>87</v>
      </c>
      <c r="C43" t="s">
        <v>88</v>
      </c>
      <c r="D43" t="s">
        <v>119</v>
      </c>
      <c r="E43" t="s">
        <v>135</v>
      </c>
      <c r="F43">
        <v>326</v>
      </c>
      <c r="G43">
        <v>305</v>
      </c>
      <c r="H43">
        <v>21</v>
      </c>
      <c r="I43" s="3">
        <v>0.93558282208589005</v>
      </c>
    </row>
    <row r="44" spans="2:9" x14ac:dyDescent="0.25">
      <c r="B44" t="s">
        <v>89</v>
      </c>
      <c r="C44" t="s">
        <v>90</v>
      </c>
      <c r="D44" t="s">
        <v>119</v>
      </c>
      <c r="E44" t="s">
        <v>135</v>
      </c>
      <c r="F44">
        <v>344</v>
      </c>
      <c r="G44">
        <v>336</v>
      </c>
      <c r="H44">
        <v>8</v>
      </c>
      <c r="I44" s="3">
        <v>0.97674418604651203</v>
      </c>
    </row>
    <row r="45" spans="2:9" x14ac:dyDescent="0.25">
      <c r="B45" t="s">
        <v>91</v>
      </c>
      <c r="C45" t="s">
        <v>92</v>
      </c>
      <c r="D45" t="s">
        <v>119</v>
      </c>
      <c r="E45" t="s">
        <v>135</v>
      </c>
      <c r="F45">
        <v>1039</v>
      </c>
      <c r="G45">
        <v>994</v>
      </c>
      <c r="H45">
        <v>45</v>
      </c>
      <c r="I45" s="3">
        <v>0.95668912415784402</v>
      </c>
    </row>
    <row r="46" spans="2:9" x14ac:dyDescent="0.25">
      <c r="B46" t="s">
        <v>93</v>
      </c>
      <c r="C46" t="s">
        <v>94</v>
      </c>
      <c r="D46" t="s">
        <v>119</v>
      </c>
      <c r="E46" t="s">
        <v>135</v>
      </c>
      <c r="F46">
        <v>629</v>
      </c>
      <c r="G46">
        <v>625</v>
      </c>
      <c r="H46">
        <v>4</v>
      </c>
      <c r="I46" s="3">
        <v>0.99364069952305201</v>
      </c>
    </row>
    <row r="47" spans="2:9" x14ac:dyDescent="0.25">
      <c r="B47" t="s">
        <v>95</v>
      </c>
      <c r="C47" t="s">
        <v>96</v>
      </c>
      <c r="D47" t="s">
        <v>119</v>
      </c>
      <c r="E47" t="s">
        <v>135</v>
      </c>
      <c r="F47">
        <v>567</v>
      </c>
      <c r="G47">
        <v>497</v>
      </c>
      <c r="H47">
        <v>70</v>
      </c>
      <c r="I47" s="3">
        <v>0.87654320987654299</v>
      </c>
    </row>
    <row r="48" spans="2:9" x14ac:dyDescent="0.25">
      <c r="B48" t="s">
        <v>97</v>
      </c>
      <c r="C48" t="s">
        <v>98</v>
      </c>
      <c r="D48" t="s">
        <v>119</v>
      </c>
      <c r="E48" t="s">
        <v>135</v>
      </c>
      <c r="F48">
        <v>486</v>
      </c>
      <c r="G48">
        <v>437</v>
      </c>
      <c r="H48">
        <v>49</v>
      </c>
      <c r="I48" s="3">
        <v>0.89917695473251003</v>
      </c>
    </row>
    <row r="49" spans="2:9" x14ac:dyDescent="0.25">
      <c r="B49" t="s">
        <v>99</v>
      </c>
      <c r="C49" t="s">
        <v>100</v>
      </c>
      <c r="D49" t="s">
        <v>119</v>
      </c>
      <c r="E49" t="s">
        <v>135</v>
      </c>
      <c r="F49">
        <v>738</v>
      </c>
      <c r="G49">
        <v>722</v>
      </c>
      <c r="H49">
        <v>16</v>
      </c>
      <c r="I49" s="3">
        <v>0.97831978319783197</v>
      </c>
    </row>
    <row r="50" spans="2:9" x14ac:dyDescent="0.25">
      <c r="B50" t="s">
        <v>101</v>
      </c>
      <c r="C50" t="s">
        <v>102</v>
      </c>
      <c r="D50" t="s">
        <v>119</v>
      </c>
      <c r="E50" t="s">
        <v>135</v>
      </c>
      <c r="F50">
        <v>625</v>
      </c>
      <c r="G50">
        <v>621</v>
      </c>
      <c r="H50">
        <v>4</v>
      </c>
      <c r="I50" s="3">
        <v>0.99360000000000004</v>
      </c>
    </row>
    <row r="51" spans="2:9" x14ac:dyDescent="0.25">
      <c r="B51" t="s">
        <v>103</v>
      </c>
      <c r="C51" t="s">
        <v>104</v>
      </c>
      <c r="D51" t="s">
        <v>119</v>
      </c>
      <c r="E51" t="s">
        <v>135</v>
      </c>
      <c r="F51">
        <v>596</v>
      </c>
      <c r="G51">
        <v>584</v>
      </c>
      <c r="H51">
        <v>12</v>
      </c>
      <c r="I51" s="3">
        <v>0.97986577181208101</v>
      </c>
    </row>
    <row r="52" spans="2:9" x14ac:dyDescent="0.25">
      <c r="B52" t="s">
        <v>105</v>
      </c>
      <c r="C52" t="s">
        <v>106</v>
      </c>
      <c r="D52" t="s">
        <v>119</v>
      </c>
      <c r="E52" t="s">
        <v>135</v>
      </c>
      <c r="F52">
        <v>1345</v>
      </c>
      <c r="G52">
        <v>1324</v>
      </c>
      <c r="H52">
        <v>21</v>
      </c>
      <c r="I52" s="3">
        <v>0.98438661710037201</v>
      </c>
    </row>
    <row r="53" spans="2:9" x14ac:dyDescent="0.25">
      <c r="B53" t="s">
        <v>109</v>
      </c>
      <c r="C53" t="s">
        <v>110</v>
      </c>
      <c r="D53" t="s">
        <v>119</v>
      </c>
      <c r="E53" t="s">
        <v>135</v>
      </c>
      <c r="F53">
        <v>1</v>
      </c>
      <c r="G53">
        <v>1</v>
      </c>
      <c r="H53">
        <v>0</v>
      </c>
      <c r="I53" s="3">
        <v>1</v>
      </c>
    </row>
    <row r="54" spans="2:9" x14ac:dyDescent="0.25">
      <c r="B54" t="s">
        <v>111</v>
      </c>
      <c r="C54" t="s">
        <v>112</v>
      </c>
      <c r="D54" t="s">
        <v>119</v>
      </c>
      <c r="E54" t="s">
        <v>135</v>
      </c>
      <c r="F54">
        <v>1</v>
      </c>
      <c r="G54">
        <v>1</v>
      </c>
      <c r="H54">
        <v>0</v>
      </c>
      <c r="I54" s="3">
        <v>1</v>
      </c>
    </row>
    <row r="55" spans="2:9" x14ac:dyDescent="0.25">
      <c r="B55" t="s">
        <v>113</v>
      </c>
      <c r="C55" t="s">
        <v>114</v>
      </c>
      <c r="D55" t="s">
        <v>119</v>
      </c>
      <c r="E55" t="s">
        <v>135</v>
      </c>
      <c r="F55">
        <v>1</v>
      </c>
      <c r="G55">
        <v>1</v>
      </c>
      <c r="H55">
        <v>0</v>
      </c>
      <c r="I55" s="3">
        <v>1</v>
      </c>
    </row>
    <row r="56" spans="2:9" x14ac:dyDescent="0.25">
      <c r="B56" t="s">
        <v>115</v>
      </c>
      <c r="C56" t="s">
        <v>115</v>
      </c>
      <c r="D56" t="s">
        <v>119</v>
      </c>
      <c r="E56" t="s">
        <v>135</v>
      </c>
      <c r="F56">
        <v>156</v>
      </c>
      <c r="G56">
        <v>148</v>
      </c>
      <c r="H56">
        <v>8</v>
      </c>
      <c r="I56" s="3">
        <v>0.94871794871794901</v>
      </c>
    </row>
    <row r="57" spans="2:9" x14ac:dyDescent="0.25">
      <c r="I57" s="3"/>
    </row>
  </sheetData>
  <pageMargins left="0.7" right="0.7" top="0.75" bottom="0.75" header="0.3" footer="0.3"/>
  <pageSetup paperSize="9" orientation="portrait" horizontalDpi="300" verticalDpi="300"/>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8" ma:contentTypeDescription="Create a new document." ma:contentTypeScope="" ma:versionID="5a68ab33b331e223c6ef97bce908904f">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d0ccb333e8b2823c00226329850c6085"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E279D9-B807-4109-A109-EAE41EA99B56}">
  <ds:schemaRefs>
    <ds:schemaRef ds:uri="http://schemas.microsoft.com/sharepoint/v3/contenttype/forms"/>
  </ds:schemaRefs>
</ds:datastoreItem>
</file>

<file path=customXml/itemProps2.xml><?xml version="1.0" encoding="utf-8"?>
<ds:datastoreItem xmlns:ds="http://schemas.openxmlformats.org/officeDocument/2006/customXml" ds:itemID="{3BC06083-602D-4C8E-A5CC-C42ED410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lpstr>28-DAY FDS (ALL ROUTES)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ASebukangaga</dc:creator>
  <cp:lastModifiedBy>Georgie Cable</cp:lastModifiedBy>
  <dcterms:created xsi:type="dcterms:W3CDTF">2023-05-04T12:15:54Z</dcterms:created>
  <dcterms:modified xsi:type="dcterms:W3CDTF">2023-05-04T11:47:44Z</dcterms:modified>
</cp:coreProperties>
</file>