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ECDS Publication/Final Reports/"/>
    </mc:Choice>
  </mc:AlternateContent>
  <xr:revisionPtr revIDLastSave="1" documentId="8_{E85CA4A4-0208-406E-AC44-2ED92DB7B431}" xr6:coauthVersionLast="47" xr6:coauthVersionMax="47" xr10:uidLastSave="{5CBA6ADD-AA9A-43EB-8688-218969831894}"/>
  <bookViews>
    <workbookView xWindow="-22670" yWindow="-2300" windowWidth="22780" windowHeight="14660" tabRatio="588" firstSheet="1" activeTab="6" xr2:uid="{00000000-000D-0000-FFFF-FFFF00000000}"/>
  </bookViews>
  <sheets>
    <sheet name="Overview" sheetId="29" r:id="rId1"/>
    <sheet name="System &amp; Provider Summary" sheetId="56" r:id="rId2"/>
    <sheet name="Age" sheetId="15" r:id="rId3"/>
    <sheet name="Gender" sheetId="10" r:id="rId4"/>
    <sheet name="Ethnicity" sheetId="16" r:id="rId5"/>
    <sheet name="Chief Complaint" sheetId="24" r:id="rId6"/>
    <sheet name="Data Completeness &amp; Quality" sheetId="30" r:id="rId7"/>
  </sheets>
  <definedNames>
    <definedName name="_xlnm._FilterDatabase" localSheetId="2" hidden="1">Age!$B$18:$D$302</definedName>
    <definedName name="_xlnm._FilterDatabase" localSheetId="5" hidden="1">'Chief Complaint'!$B$18:$D$303</definedName>
    <definedName name="_xlnm._FilterDatabase" localSheetId="4" hidden="1">Ethnicity!$B$18:$D$302</definedName>
    <definedName name="_xlnm._FilterDatabase" localSheetId="3" hidden="1">Gender!$B$18:$D$302</definedName>
    <definedName name="_xlnm.Print_Titles" localSheetId="2">Age!$1:$16</definedName>
    <definedName name="_xlnm.Print_Titles" localSheetId="5">'Chief Complaint'!$1:$16</definedName>
    <definedName name="_xlnm.Print_Titles" localSheetId="4">Ethnicity!$1:$16</definedName>
    <definedName name="_xlnm.Print_Titles" localSheetId="3">Gender!$1:$16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0" l="1"/>
  <c r="C11" i="16"/>
  <c r="C11" i="24"/>
  <c r="C11" i="15"/>
  <c r="C10" i="10"/>
  <c r="C10" i="16"/>
  <c r="C10" i="24"/>
  <c r="C10" i="15"/>
  <c r="C8" i="10"/>
  <c r="C8" i="16"/>
  <c r="C8" i="24"/>
  <c r="C8" i="15"/>
  <c r="C5" i="10"/>
  <c r="C5" i="16"/>
  <c r="C5" i="24"/>
  <c r="C5" i="15"/>
  <c r="F146" i="30" l="1"/>
  <c r="I146" i="30"/>
  <c r="G146" i="30"/>
  <c r="H146" i="30"/>
  <c r="E146" i="30"/>
</calcChain>
</file>

<file path=xl/sharedStrings.xml><?xml version="1.0" encoding="utf-8"?>
<sst xmlns="http://schemas.openxmlformats.org/spreadsheetml/2006/main" count="5235" uniqueCount="447">
  <si>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</si>
  <si>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</si>
  <si>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</si>
  <si>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</si>
  <si>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</si>
  <si>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</si>
  <si>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</si>
  <si>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</si>
  <si>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</si>
  <si>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</si>
  <si>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</si>
  <si>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</si>
  <si>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</si>
  <si>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</si>
  <si>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</si>
  <si>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</si>
  <si>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</si>
  <si>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</si>
  <si>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</si>
  <si>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</si>
  <si>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</si>
  <si>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</si>
  <si>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</si>
  <si>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</si>
  <si>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</si>
  <si>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</si>
  <si>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</si>
  <si>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</si>
  <si>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</si>
  <si>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</si>
  <si>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</si>
  <si>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</si>
  <si>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</si>
  <si>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</si>
  <si>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</si>
  <si>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</si>
  <si>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</si>
  <si>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</si>
  <si>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</si>
  <si>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</si>
  <si>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</si>
  <si>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</si>
  <si>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</si>
  <si>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</si>
  <si>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</si>
  <si>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</si>
  <si>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</si>
  <si>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</si>
  <si>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</si>
  <si>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</si>
  <si>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</si>
  <si>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</si>
  <si>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</si>
  <si>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</si>
  <si>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</si>
  <si>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</si>
  <si>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</si>
  <si>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</si>
  <si>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</si>
  <si>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</si>
  <si>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</si>
  <si>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</si>
  <si>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</si>
  <si>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</si>
  <si>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</si>
  <si>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</si>
  <si>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</si>
  <si>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</si>
  <si>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</si>
  <si>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</si>
  <si>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</si>
  <si>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</si>
  <si>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</si>
  <si>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</si>
  <si>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</si>
  <si>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</si>
  <si>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</si>
  <si>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</si>
  <si>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</si>
  <si>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</si>
  <si>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</si>
  <si>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</si>
  <si>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</si>
  <si>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</si>
  <si>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</si>
  <si>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</si>
  <si>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</si>
  <si>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</si>
  <si>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</si>
  <si>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</si>
  <si>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</si>
  <si>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</si>
  <si>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</si>
  <si>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</si>
  <si>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</si>
  <si>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</si>
  <si>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</si>
  <si>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</si>
  <si>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</si>
  <si>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</si>
  <si>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</si>
  <si>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</si>
  <si>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</si>
  <si>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RVY</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</si>
  <si>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</si>
  <si>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</si>
  <si>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</si>
  <si>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</si>
  <si>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</si>
  <si>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</si>
  <si>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</si>
  <si>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</si>
  <si>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</si>
  <si>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</si>
  <si>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</si>
  <si>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</si>
  <si>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</si>
  <si>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</si>
  <si>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</si>
  <si>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</si>
  <si>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</si>
  <si>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</si>
  <si>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</si>
  <si>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</si>
  <si>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</si>
  <si>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</si>
  <si>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</si>
  <si>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</si>
  <si>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</si>
  <si>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</si>
  <si>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</si>
  <si>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</si>
  <si>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</si>
  <si>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</si>
  <si>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</si>
  <si>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</si>
  <si>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</si>
  <si>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</si>
  <si>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</si>
  <si>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</si>
  <si>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</si>
  <si>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</si>
  <si>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</si>
  <si>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RA4</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</si>
  <si>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</si>
  <si>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</si>
  <si>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</si>
  <si>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</si>
  <si>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</si>
  <si>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</si>
  <si>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</si>
  <si>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</si>
  <si>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</si>
  <si>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</si>
  <si>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</si>
  <si>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</si>
  <si>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</si>
  <si>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</si>
  <si>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</si>
  <si>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</si>
  <si>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</si>
  <si>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</si>
  <si>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</si>
  <si>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</si>
  <si>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</si>
  <si>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</si>
  <si>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</si>
  <si>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</si>
  <si>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</si>
  <si>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</si>
  <si>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</si>
  <si>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</si>
  <si>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</si>
  <si>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</si>
  <si>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</si>
  <si>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</si>
  <si>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</si>
  <si>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</si>
  <si>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</si>
  <si>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</si>
  <si>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</si>
  <si>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</si>
  <si>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</si>
  <si>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</si>
  <si>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</si>
  <si>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</si>
  <si>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</si>
  <si>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</si>
  <si>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</si>
  <si>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</si>
  <si>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</si>
  <si>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</si>
  <si>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</si>
  <si>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</si>
  <si>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</si>
  <si>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</si>
  <si>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</si>
  <si>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</si>
  <si>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</si>
  <si>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</si>
  <si>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</si>
  <si>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</si>
  <si>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</si>
  <si>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</si>
  <si>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</si>
  <si>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</si>
  <si>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</si>
  <si>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</si>
  <si>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</si>
  <si>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</si>
  <si>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</si>
  <si>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</si>
  <si>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</si>
  <si>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</si>
  <si>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</si>
  <si>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</si>
  <si>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</si>
  <si>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</si>
  <si>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</si>
  <si>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</si>
  <si>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</si>
  <si>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</si>
  <si>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</si>
  <si>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Yeovil District Hospital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</si>
  <si>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</si>
  <si>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</si>
  <si>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</si>
  <si>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</si>
  <si>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</si>
  <si>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</si>
  <si>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</si>
  <si>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</si>
  <si>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</si>
  <si>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</si>
  <si>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</si>
  <si>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</si>
  <si>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</si>
  <si>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</si>
  <si>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</si>
  <si>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</si>
  <si>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Contents</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</si>
  <si>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</si>
  <si>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</si>
  <si>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</si>
  <si>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</si>
  <si>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</si>
  <si>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</si>
  <si>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</si>
  <si>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</si>
  <si>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</si>
  <si>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</si>
  <si>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</si>
  <si>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</si>
  <si>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</si>
  <si>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</si>
  <si>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Below is a list of which Type 1 providers are included in each cohort this month:</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</si>
  <si>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</si>
  <si>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</si>
  <si>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</si>
  <si>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</si>
  <si>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</si>
  <si>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</si>
  <si>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</si>
  <si>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</si>
  <si>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</si>
  <si>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</si>
  <si>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</si>
  <si>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</si>
  <si>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</si>
  <si>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</si>
  <si>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</si>
  <si>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</si>
  <si>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</si>
  <si>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</si>
  <si>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</si>
  <si>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</si>
  <si>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</si>
  <si>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</si>
  <si>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</si>
  <si>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</si>
  <si>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</si>
  <si>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</si>
  <si>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</si>
  <si>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</si>
  <si>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</si>
  <si>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</si>
  <si>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</si>
  <si>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</si>
  <si>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</si>
  <si>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</si>
  <si>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</si>
  <si>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</si>
  <si>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</si>
  <si>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</si>
  <si>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</si>
  <si>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</si>
  <si>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</si>
  <si>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</si>
  <si>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</si>
  <si>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</si>
  <si>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</si>
  <si>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</si>
  <si>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</si>
  <si>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</si>
  <si>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</si>
  <si>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</si>
  <si>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</si>
  <si>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</si>
  <si>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</si>
  <si>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</si>
  <si>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</si>
  <si>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</si>
  <si>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</si>
  <si>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</si>
  <si>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</si>
  <si>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</si>
  <si>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</si>
  <si>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</si>
  <si>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</si>
  <si>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</si>
  <si>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</si>
  <si>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</si>
  <si>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</si>
  <si>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</si>
  <si>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</si>
  <si>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</si>
  <si>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</si>
  <si>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</si>
  <si>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</si>
  <si>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</si>
  <si>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</si>
  <si>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</si>
  <si>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</si>
  <si>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</si>
  <si>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</si>
  <si>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</si>
  <si>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</si>
  <si>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</si>
  <si>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</si>
  <si>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</si>
  <si>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St Helens and Knowsley Teaching Hospitals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</si>
  <si>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</si>
  <si>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</si>
  <si>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</si>
  <si>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</si>
  <si>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</si>
  <si>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</si>
  <si>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</si>
  <si>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</si>
  <si>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</si>
  <si>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</si>
  <si>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</si>
  <si>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</si>
  <si>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</si>
  <si>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</si>
  <si>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</si>
  <si>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</si>
  <si>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</si>
  <si>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</si>
  <si>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</si>
  <si>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</si>
  <si>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</si>
  <si>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</si>
  <si>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</si>
  <si>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</si>
  <si>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</si>
  <si>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</si>
  <si>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</si>
  <si>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</si>
  <si>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</si>
  <si>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</si>
  <si>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</si>
  <si>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</si>
  <si>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</si>
  <si>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</si>
  <si>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</si>
  <si>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</si>
  <si>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</si>
  <si>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</si>
  <si>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</si>
  <si>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</si>
  <si>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</si>
  <si>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</si>
  <si>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</si>
  <si>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</si>
  <si>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</si>
  <si>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</si>
  <si>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</si>
  <si>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</si>
  <si>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</si>
  <si>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</si>
  <si>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</si>
  <si>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</si>
  <si>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</si>
  <si>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</si>
  <si>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</si>
  <si>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</si>
  <si>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</si>
  <si>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</si>
  <si>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</si>
  <si>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</si>
  <si>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</si>
  <si>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</si>
  <si>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</si>
  <si>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</si>
  <si>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</si>
  <si>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</si>
  <si>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Type 1 ECDS Attendances (Total &amp; Admitted) split by age bands</t>
  </si>
  <si>
    <t>A&amp;E Attendances (Total and Admitted) by Ethnic Category</t>
  </si>
  <si>
    <t>Type 1 ECDS Attendances (Total &amp; Admitted) split by ethnic category</t>
  </si>
  <si>
    <t>A&amp;E Attendances (Total and Admitted) by Chief Complaint Group</t>
  </si>
  <si>
    <t>Type 1 ECDS Attendances (Total &amp; Admitted) split by chief complaint group</t>
  </si>
  <si>
    <t>ECDS - NHS England</t>
  </si>
  <si>
    <t>A&amp;E Activity and Performance Summary</t>
  </si>
  <si>
    <t>System &amp; Provider Summary</t>
  </si>
  <si>
    <t>Age</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</si>
  <si>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</si>
  <si>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</si>
  <si>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</si>
  <si>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</si>
  <si>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</si>
  <si>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</si>
  <si>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February 2023</t>
  </si>
  <si>
    <t>A&amp;E Attendances (Total and Admitted) by Gender</t>
  </si>
  <si>
    <t>Gender</t>
  </si>
  <si>
    <t>Indeterminate</t>
  </si>
  <si>
    <t>Type 1 ECDS Attendances (Total &amp; Admitted) split by gender</t>
  </si>
  <si>
    <t>A&amp;E Attendances &gt;12hrs from arrival</t>
  </si>
  <si>
    <t>1. Those with data for each day in the month (used for Age and Gender)</t>
  </si>
  <si>
    <t>Total Number of Providers in Cohort</t>
  </si>
  <si>
    <t>Published - Experimental Official Statistics</t>
  </si>
  <si>
    <t>Chris Evison - england.nhsdata@nhs.net</t>
  </si>
  <si>
    <t>System &amp; Provider</t>
  </si>
  <si>
    <t>13th April 2023</t>
  </si>
  <si>
    <t>System &amp; Provider Level Data</t>
  </si>
  <si>
    <t>Data presented here is based on a subset of Type 1 A&amp;E providers who have the required level of completion for the given month. The providers included in the cohorts and each breakdown may differ each month, but each has undergone checks to ensure they are representative of England Type 1 activity as a whole. For more information on data completeness and quality in ECDS please refer to the Data Completeness and Quality tab in this file.</t>
  </si>
  <si>
    <t>NHS Englans</t>
  </si>
  <si>
    <t>LEEDS LS2 7UE</t>
  </si>
  <si>
    <t>Type 1 ECDS Attendances (Total &amp; Admitted), and 12hr from arrival performance by system and provider</t>
  </si>
  <si>
    <t>ECDS is a relatively new dataset and as such overall coverage is not yet to the level of the Monthly A&amp;E Attendances and Emergency Admissions publication. However, the coverage of Type 1 activity is comparable which allows further analysis of the Type 1 attendances each month.</t>
  </si>
  <si>
    <t>Not all providers submit complete data in a timely enough manner to allow their data to be included across all analyses. Therefore, a number of different site cohorts are used for each breakdown. These site cohorts differ in size across metrics and over time, but each cohort has been assessed to ensure it is representative of England Type 1 activity as a whole.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</si>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</sst>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4"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ont>
    <font>
      <u/>
      <sz val="10"/>
      <color theme="10"/>
      <name val="Arial"/>
    </font>
    <font>
      <b/>
      <u/>
      <sz val="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cellStyleXfs>
  <cellXfs count="62">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9" fillId="0" borderId="0" xfId="0" applyFont="1"/>
    <xf numFmtId="0" fontId="6" fillId="0" borderId="0" xfId="0" applyFont="1"/>
    <xf numFmtId="0" fontId="8" fillId="0" borderId="0" xfId="3"/>
    <xf numFmtId="0" fontId="11" fillId="2" borderId="0" xfId="0" applyFont="1" applyFill="1" applyAlignment="1">
      <alignment vertical="center"/>
    </xf>
    <xf numFmtId="0" fontId="0" fillId="0" borderId="1" xfId="0" applyBorder="1"/>
    <xf numFmtId="0" fontId="12" fillId="0" borderId="1" xfId="0" applyFont="1" applyBorder="1"/>
    <xf numFmtId="0" fontId="12" fillId="0" borderId="1" xfId="0" applyFont="1" applyBorder="1" applyAlignment="1">
      <alignment horizontal="center" vertical="center"/>
    </xf>
    <xf numFmtId="0" fontId="1" fillId="2" borderId="4" xfId="0" applyFont="1" applyFill="1" applyBorder="1"/>
    <xf numFmtId="0" fontId="1" fillId="2" borderId="5" xfId="0" applyFont="1" applyFill="1" applyBorder="1"/>
    <xf numFmtId="0" fontId="11" fillId="2" borderId="0" xfId="0" applyFont="1" applyFill="1" applyAlignment="1">
      <alignment horizontal="left" vertical="center"/>
    </xf>
    <xf numFmtId="0" fontId="13"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0" fontId="6" fillId="0" borderId="0" xfId="0" applyFont="1" applyAlignment="1">
      <alignment vertical="top" wrapText="1"/>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6" fillId="0" borderId="0" xfId="0" applyFont="1" applyAlignment="1">
      <alignment horizontal="left" vertical="top" wrapText="1"/>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1" fillId="2" borderId="4" xfId="0" applyFont="1" applyFill="1" applyBorder="1" applyAlignment="1">
      <alignment horizontal="left"/>
    </xf>
    <xf numFmtId="0" fontId="1" fillId="2" borderId="5" xfId="0" applyFont="1" applyFill="1" applyBorder="1" applyAlignment="1">
      <alignment horizontal="left"/>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xf numFmtId="0" fontId="1" fillId="2" borderId="4" xfId="0" applyFont="1" applyFill="1" applyBorder="1" applyAlignment="1">
      <alignment horizontal="center"/>
    </xf>
    <xf numFmtId="0" fontId="1" fillId="2" borderId="5" xfId="0" applyFont="1" applyFill="1" applyBorder="1" applyAlignment="1">
      <alignment horizontal="center"/>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O28"/>
  <sheetViews>
    <sheetView showGridLines="0" workbookViewId="0">
      <selection activeCell="F26" sqref="F26"/>
    </sheetView>
  </sheetViews>
  <sheetFormatPr defaultColWidth="0" defaultRowHeight="12.75" zeroHeight="1" x14ac:dyDescent="0.2"/>
  <cols>
    <col min="1" max="1" width="2.85546875" customWidth="1"/>
    <col min="2" max="15" width="9.140625" customWidth="1"/>
    <col min="16" max="16384" width="9.140625" hidden="1"/>
  </cols>
  <sheetData>
    <row r="1" spans="2:13" x14ac:dyDescent="0.2"/>
    <row r="2" spans="2:13" ht="24.75" x14ac:dyDescent="0.2">
      <c r="B2" s="30" t="s">
        <v>259</v>
      </c>
    </row>
    <row r="3" spans="2:13" x14ac:dyDescent="0.2"/>
    <row r="4" spans="2:13" ht="27" customHeight="1" x14ac:dyDescent="0.2">
      <c r="B4" s="52" t="s">
        <v>252</v>
      </c>
      <c r="C4" s="52"/>
      <c r="D4" s="52"/>
      <c r="E4" s="52"/>
      <c r="F4" s="52"/>
      <c r="G4" s="52"/>
      <c r="H4" s="52"/>
      <c r="I4" s="52"/>
      <c r="J4" s="52"/>
      <c r="K4" s="52"/>
      <c r="L4" s="52"/>
      <c r="M4" s="52"/>
    </row>
    <row r="5" spans="2:13" x14ac:dyDescent="0.2"/>
    <row r="6" spans="2:13" ht="54.75" customHeight="1" x14ac:dyDescent="0.2">
      <c r="B6" s="52" t="s">
        <v>435</v>
      </c>
      <c r="C6" s="52"/>
      <c r="D6" s="52"/>
      <c r="E6" s="52"/>
      <c r="F6" s="52"/>
      <c r="G6" s="52"/>
      <c r="H6" s="52"/>
      <c r="I6" s="52"/>
      <c r="J6" s="52"/>
      <c r="K6" s="52"/>
      <c r="L6" s="52"/>
      <c r="M6" s="52"/>
    </row>
    <row r="7" spans="2:13" x14ac:dyDescent="0.2"/>
    <row r="8" spans="2:13" x14ac:dyDescent="0.2">
      <c r="B8" s="27" t="s">
        <v>240</v>
      </c>
    </row>
    <row r="9" spans="2:13" x14ac:dyDescent="0.2"/>
    <row r="10" spans="2:13" x14ac:dyDescent="0.2">
      <c r="B10" s="29" t="s">
        <v>414</v>
      </c>
    </row>
    <row r="11" spans="2:13" x14ac:dyDescent="0.2">
      <c r="B11" s="29" t="s">
        <v>415</v>
      </c>
    </row>
    <row r="12" spans="2:13" x14ac:dyDescent="0.2">
      <c r="B12" s="29" t="s">
        <v>424</v>
      </c>
    </row>
    <row r="13" spans="2:13" x14ac:dyDescent="0.2">
      <c r="B13" s="29" t="s">
        <v>416</v>
      </c>
    </row>
    <row r="14" spans="2:13" x14ac:dyDescent="0.2">
      <c r="B14" s="29" t="s">
        <v>244</v>
      </c>
    </row>
    <row r="15" spans="2:13" x14ac:dyDescent="0.2">
      <c r="B15" s="29" t="s">
        <v>417</v>
      </c>
    </row>
    <row r="16" spans="2:13" x14ac:dyDescent="0.2"/>
    <row r="17" spans="2:2" x14ac:dyDescent="0.2">
      <c r="B17" s="28" t="s">
        <v>242</v>
      </c>
    </row>
    <row r="18" spans="2:2" x14ac:dyDescent="0.2"/>
    <row r="19" spans="2:2" x14ac:dyDescent="0.2">
      <c r="B19" s="28" t="s">
        <v>253</v>
      </c>
    </row>
    <row r="20" spans="2:2" x14ac:dyDescent="0.2">
      <c r="B20" s="28" t="s">
        <v>436</v>
      </c>
    </row>
    <row r="21" spans="2:2" x14ac:dyDescent="0.2">
      <c r="B21" t="s">
        <v>241</v>
      </c>
    </row>
    <row r="22" spans="2:2" x14ac:dyDescent="0.2">
      <c r="B22" t="s">
        <v>437</v>
      </c>
    </row>
    <row r="23" spans="2:2" x14ac:dyDescent="0.2"/>
    <row r="24" spans="2:2" x14ac:dyDescent="0.2">
      <c r="B24" s="29" t="s">
        <v>243</v>
      </c>
    </row>
    <row r="25" spans="2:2" x14ac:dyDescent="0.2"/>
    <row r="26" spans="2:2" x14ac:dyDescent="0.2"/>
    <row r="27" spans="2:2" x14ac:dyDescent="0.2"/>
    <row r="28" spans="2:2" x14ac:dyDescent="0.2"/>
  </sheetData>
  <mergeCells count="2">
    <mergeCell ref="B4:M4"/>
    <mergeCell ref="B6:M6"/>
  </mergeCells>
  <hyperlinks>
    <hyperlink ref="B24" r:id="rId1" xr:uid="{A86C7DCA-DC73-45B6-B3EE-F005398BC0DA}"/>
    <hyperlink ref="B10" location="'System &amp; Provider Summary'!A1" display="System &amp; Provider Summary" xr:uid="{0F29D30B-4202-4AA0-8C9B-8A909B4A118E}"/>
    <hyperlink ref="B11" location="Age!A1" display="Age" xr:uid="{7D65F355-8C05-4542-AD2D-E5FA85BF8DD8}"/>
    <hyperlink ref="B12" location="Gender!A1" display="Gender" xr:uid="{D6BD5F64-B9A5-4026-B031-87737EA8F5C8}"/>
    <hyperlink ref="B13" location="Ethnicity!A1" display="Ethnicity" xr:uid="{EA6C729A-237B-4BC3-8C14-0A2F65010988}"/>
    <hyperlink ref="B14" location="'Chief Complaint'!A1" display="Chief Complaint" xr:uid="{68CF6CF2-CFD1-4FD6-8F41-FEC03339C8AB}"/>
    <hyperlink ref="B15"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1"/>
  <sheetViews>
    <sheetView showGridLines="0" zoomScale="85" zoomScaleNormal="85" workbookViewId="0">
      <selection activeCell="F16" sqref="F16:I16"/>
    </sheetView>
  </sheetViews>
  <sheetFormatPr defaultColWidth="0" defaultRowHeight="12.75" zeroHeight="1" x14ac:dyDescent="0.2"/>
  <cols>
    <col min="1" max="1" width="1.85546875" style="2" customWidth="1"/>
    <col min="2" max="2" width="12.7109375" style="2" customWidth="1"/>
    <col min="3" max="3" width="15.140625" style="2" customWidth="1"/>
    <col min="4" max="4" width="10.85546875" style="2" customWidth="1"/>
    <col min="5" max="5" width="83.140625" style="7" bestFit="1" customWidth="1"/>
    <col min="6" max="6" width="17.7109375" style="7" customWidth="1"/>
    <col min="7" max="8" width="23.7109375" style="7" customWidth="1"/>
    <col min="9" max="9" width="18" style="7" customWidth="1"/>
    <col min="10" max="10" width="9.140625" style="2" customWidth="1"/>
    <col min="11" max="16384" width="9.140625" style="2" hidden="1"/>
  </cols>
  <sheetData>
    <row r="1" spans="2:9" s="15" customFormat="1" ht="18" customHeight="1" x14ac:dyDescent="0.25">
      <c r="D1" s="19"/>
      <c r="E1" s="19"/>
      <c r="F1" s="19"/>
      <c r="G1" s="19"/>
      <c r="H1" s="19"/>
      <c r="I1" s="19"/>
    </row>
    <row r="2" spans="2:9" ht="19.5" customHeight="1" x14ac:dyDescent="0.2">
      <c r="B2" s="3" t="s">
        <v>0</v>
      </c>
      <c r="C2" s="22" t="s">
        <v>413</v>
      </c>
      <c r="E2" s="17"/>
    </row>
    <row r="3" spans="2:9" ht="12.75" customHeight="1" x14ac:dyDescent="0.2">
      <c r="B3" s="3" t="s">
        <v>4</v>
      </c>
      <c r="C3" s="12" t="s">
        <v>438</v>
      </c>
    </row>
    <row r="4" spans="2:9" ht="12.75" customHeight="1" x14ac:dyDescent="0.2">
      <c r="B4" s="3"/>
      <c r="C4" s="6"/>
    </row>
    <row r="5" spans="2:9" ht="15" x14ac:dyDescent="0.2">
      <c r="B5" s="3" t="s">
        <v>1</v>
      </c>
      <c r="C5" s="50" t="s">
        <v>422</v>
      </c>
    </row>
    <row r="6" spans="2:9" x14ac:dyDescent="0.2">
      <c r="B6" s="3" t="s">
        <v>2</v>
      </c>
      <c r="C6" s="2" t="s">
        <v>412</v>
      </c>
      <c r="E6" s="2"/>
    </row>
    <row r="7" spans="2:9" ht="12.75" customHeight="1" x14ac:dyDescent="0.2">
      <c r="B7" s="3" t="s">
        <v>6</v>
      </c>
      <c r="C7" s="2" t="s">
        <v>432</v>
      </c>
    </row>
    <row r="8" spans="2:9" ht="12.75" customHeight="1" x14ac:dyDescent="0.2">
      <c r="B8" s="3" t="s">
        <v>3</v>
      </c>
      <c r="C8" s="2" t="s">
        <v>433</v>
      </c>
    </row>
    <row r="9" spans="2:9" ht="12.75" customHeight="1" x14ac:dyDescent="0.2">
      <c r="B9" s="3" t="s">
        <v>5</v>
      </c>
      <c r="C9" s="8" t="s">
        <v>418</v>
      </c>
    </row>
    <row r="10" spans="2:9" ht="12.75" customHeight="1" x14ac:dyDescent="0.2">
      <c r="B10" s="3" t="s">
        <v>8</v>
      </c>
      <c r="C10" s="2" t="s">
        <v>430</v>
      </c>
    </row>
    <row r="11" spans="2:9" ht="12.75" customHeight="1" x14ac:dyDescent="0.2">
      <c r="B11" s="3" t="s">
        <v>9</v>
      </c>
      <c r="C11" s="2" t="s">
        <v>431</v>
      </c>
    </row>
    <row r="12" spans="2:9" x14ac:dyDescent="0.2">
      <c r="B12" s="3"/>
      <c r="C12" s="3"/>
    </row>
    <row r="13" spans="2:9" ht="15" x14ac:dyDescent="0.2">
      <c r="B13" s="5" t="s">
        <v>434</v>
      </c>
      <c r="C13" s="5"/>
    </row>
    <row r="14" spans="2:9" ht="15" x14ac:dyDescent="0.2">
      <c r="B14" s="5"/>
      <c r="C14" s="5"/>
      <c r="D14" s="9"/>
    </row>
    <row r="15" spans="2:9" s="12" customFormat="1" ht="25.5" x14ac:dyDescent="0.2">
      <c r="B15" s="53" t="s">
        <v>247</v>
      </c>
      <c r="C15" s="54"/>
      <c r="D15" s="11" t="s">
        <v>358</v>
      </c>
      <c r="E15" s="10" t="s">
        <v>359</v>
      </c>
      <c r="F15" s="11" t="s">
        <v>406</v>
      </c>
      <c r="G15" s="20" t="s">
        <v>405</v>
      </c>
      <c r="H15" s="20" t="s">
        <v>427</v>
      </c>
      <c r="I15" s="51" t="s">
        <v>403</v>
      </c>
    </row>
    <row r="16" spans="2:9" x14ac:dyDescent="0.2">
      <c r="B16" s="55" t="s">
        <v>7</v>
      </c>
      <c r="C16" s="56"/>
      <c r="D16" s="1" t="s">
        <v>7</v>
      </c>
      <c r="E16" s="13" t="s">
        <v>10</v>
      </c>
      <c r="F16" s="46">
        <v>1201810</v>
      </c>
      <c r="G16" s="46">
        <v>272485</v>
      </c>
      <c r="H16" s="46">
        <v>128395</v>
      </c>
      <c r="I16" s="47">
        <v>0.107</v>
      </c>
    </row>
    <row r="17" spans="2:9" ht="6.75" customHeight="1" x14ac:dyDescent="0.2">
      <c r="E17" s="4"/>
    </row>
    <row r="18" spans="2:9" x14ac:dyDescent="0.2">
      <c r="B18" s="34" t="s">
        <v>262</v>
      </c>
      <c r="C18" s="35"/>
      <c r="D18" s="35" t="s">
        <v>263</v>
      </c>
      <c r="E18" s="18" t="s">
        <v>378</v>
      </c>
      <c r="F18" s="46">
        <v>28385</v>
      </c>
      <c r="G18" s="49">
        <v>7045</v>
      </c>
      <c r="H18" s="49">
        <v>3150</v>
      </c>
      <c r="I18" s="48">
        <v>0.111</v>
      </c>
    </row>
    <row r="19" spans="2:9" x14ac:dyDescent="0.2">
      <c r="B19" s="34" t="s">
        <v>262</v>
      </c>
      <c r="C19" s="35"/>
      <c r="D19" s="35" t="s">
        <v>264</v>
      </c>
      <c r="E19" s="18" t="s">
        <v>379</v>
      </c>
      <c r="F19" s="46">
        <v>21130</v>
      </c>
      <c r="G19" s="49">
        <v>5785</v>
      </c>
      <c r="H19" s="49">
        <v>815</v>
      </c>
      <c r="I19" s="48">
        <v>3.9E-2</v>
      </c>
    </row>
    <row r="20" spans="2:9" x14ac:dyDescent="0.2">
      <c r="B20" s="34" t="s">
        <v>262</v>
      </c>
      <c r="C20" s="35"/>
      <c r="D20" s="35" t="s">
        <v>265</v>
      </c>
      <c r="E20" s="18" t="s">
        <v>380</v>
      </c>
      <c r="F20" s="46">
        <v>18655</v>
      </c>
      <c r="G20" s="49">
        <v>1750</v>
      </c>
      <c r="H20" s="49">
        <v>1780</v>
      </c>
      <c r="I20" s="48">
        <v>9.5000000000000001E-2</v>
      </c>
    </row>
    <row r="21" spans="2:9" x14ac:dyDescent="0.2">
      <c r="B21" s="34" t="s">
        <v>262</v>
      </c>
      <c r="C21" s="35"/>
      <c r="D21" s="35" t="s">
        <v>266</v>
      </c>
      <c r="E21" s="18" t="s">
        <v>381</v>
      </c>
      <c r="F21" s="46">
        <v>24715</v>
      </c>
      <c r="G21" s="49">
        <v>7330</v>
      </c>
      <c r="H21" s="49">
        <v>2785</v>
      </c>
      <c r="I21" s="48">
        <v>0.113</v>
      </c>
    </row>
    <row r="22" spans="2:9" x14ac:dyDescent="0.2">
      <c r="B22" s="34" t="s">
        <v>262</v>
      </c>
      <c r="C22" s="35"/>
      <c r="D22" s="35" t="s">
        <v>267</v>
      </c>
      <c r="E22" s="18" t="s">
        <v>382</v>
      </c>
      <c r="F22" s="46">
        <v>20695</v>
      </c>
      <c r="G22" s="49">
        <v>5910</v>
      </c>
      <c r="H22" s="49">
        <v>2385</v>
      </c>
      <c r="I22" s="48">
        <v>0.115</v>
      </c>
    </row>
    <row r="23" spans="2:9" x14ac:dyDescent="0.2">
      <c r="B23" s="34" t="s">
        <v>262</v>
      </c>
      <c r="C23" s="35"/>
      <c r="D23" s="35" t="s">
        <v>268</v>
      </c>
      <c r="E23" s="18" t="s">
        <v>383</v>
      </c>
      <c r="F23" s="46">
        <v>20800</v>
      </c>
      <c r="G23" s="49">
        <v>5265</v>
      </c>
      <c r="H23" s="49">
        <v>2900</v>
      </c>
      <c r="I23" s="48">
        <v>0.13900000000000001</v>
      </c>
    </row>
    <row r="24" spans="2:9" x14ac:dyDescent="0.2">
      <c r="B24" s="34" t="s">
        <v>248</v>
      </c>
      <c r="C24" s="35"/>
      <c r="D24" s="35" t="s">
        <v>269</v>
      </c>
      <c r="E24" s="18" t="s">
        <v>360</v>
      </c>
      <c r="F24" s="46">
        <v>38905</v>
      </c>
      <c r="G24" s="49">
        <v>10685</v>
      </c>
      <c r="H24" s="49">
        <v>4240</v>
      </c>
      <c r="I24" s="48">
        <v>0.109</v>
      </c>
    </row>
    <row r="25" spans="2:9" x14ac:dyDescent="0.2">
      <c r="B25" s="34" t="s">
        <v>248</v>
      </c>
      <c r="C25" s="35"/>
      <c r="D25" s="35" t="s">
        <v>270</v>
      </c>
      <c r="E25" s="18" t="s">
        <v>361</v>
      </c>
      <c r="F25" s="46">
        <v>41245</v>
      </c>
      <c r="G25" s="49">
        <v>7120</v>
      </c>
      <c r="H25" s="49">
        <v>6665</v>
      </c>
      <c r="I25" s="48">
        <v>0.16200000000000001</v>
      </c>
    </row>
    <row r="26" spans="2:9" x14ac:dyDescent="0.2">
      <c r="B26" s="34" t="s">
        <v>248</v>
      </c>
      <c r="C26" s="35"/>
      <c r="D26" s="35" t="s">
        <v>271</v>
      </c>
      <c r="E26" s="18" t="s">
        <v>362</v>
      </c>
      <c r="F26" s="46">
        <v>45825</v>
      </c>
      <c r="G26" s="49">
        <v>6440</v>
      </c>
      <c r="H26" s="49">
        <v>4290</v>
      </c>
      <c r="I26" s="48">
        <v>9.4E-2</v>
      </c>
    </row>
    <row r="27" spans="2:9" x14ac:dyDescent="0.2">
      <c r="B27" s="34" t="s">
        <v>248</v>
      </c>
      <c r="C27" s="35"/>
      <c r="D27" s="35" t="s">
        <v>272</v>
      </c>
      <c r="E27" s="18" t="s">
        <v>363</v>
      </c>
      <c r="F27" s="46">
        <v>38385</v>
      </c>
      <c r="G27" s="49">
        <v>12150</v>
      </c>
      <c r="H27" s="49">
        <v>3970</v>
      </c>
      <c r="I27" s="48">
        <v>0.10300000000000001</v>
      </c>
    </row>
    <row r="28" spans="2:9" x14ac:dyDescent="0.2">
      <c r="B28" s="34" t="s">
        <v>248</v>
      </c>
      <c r="C28" s="35"/>
      <c r="D28" s="35" t="s">
        <v>273</v>
      </c>
      <c r="E28" s="18" t="s">
        <v>364</v>
      </c>
      <c r="F28" s="46">
        <v>39830</v>
      </c>
      <c r="G28" s="49">
        <v>3595</v>
      </c>
      <c r="H28" s="49">
        <v>5610</v>
      </c>
      <c r="I28" s="48">
        <v>0.14100000000000001</v>
      </c>
    </row>
    <row r="29" spans="2:9" x14ac:dyDescent="0.2">
      <c r="B29" s="34" t="s">
        <v>274</v>
      </c>
      <c r="C29" s="35"/>
      <c r="D29" s="35" t="s">
        <v>275</v>
      </c>
      <c r="E29" s="18" t="s">
        <v>384</v>
      </c>
      <c r="F29" s="46">
        <v>16060</v>
      </c>
      <c r="G29" s="49">
        <v>4495</v>
      </c>
      <c r="H29" s="49">
        <v>2500</v>
      </c>
      <c r="I29" s="48">
        <v>0.156</v>
      </c>
    </row>
    <row r="30" spans="2:9" x14ac:dyDescent="0.2">
      <c r="B30" s="34" t="s">
        <v>274</v>
      </c>
      <c r="C30" s="35"/>
      <c r="D30" s="35" t="s">
        <v>276</v>
      </c>
      <c r="E30" s="18" t="s">
        <v>385</v>
      </c>
      <c r="F30" s="46">
        <v>33500</v>
      </c>
      <c r="G30" s="49">
        <v>8770</v>
      </c>
      <c r="H30" s="49">
        <v>4570</v>
      </c>
      <c r="I30" s="48">
        <v>0.13600000000000001</v>
      </c>
    </row>
    <row r="31" spans="2:9" x14ac:dyDescent="0.2">
      <c r="B31" s="34" t="s">
        <v>274</v>
      </c>
      <c r="C31" s="35"/>
      <c r="D31" s="35" t="s">
        <v>277</v>
      </c>
      <c r="E31" s="18" t="s">
        <v>386</v>
      </c>
      <c r="F31" s="46">
        <v>18705</v>
      </c>
      <c r="G31" s="49">
        <v>6445</v>
      </c>
      <c r="H31" s="49">
        <v>2385</v>
      </c>
      <c r="I31" s="48">
        <v>0.127</v>
      </c>
    </row>
    <row r="32" spans="2:9" x14ac:dyDescent="0.2">
      <c r="B32" s="34" t="s">
        <v>274</v>
      </c>
      <c r="C32" s="35"/>
      <c r="D32" s="35" t="s">
        <v>278</v>
      </c>
      <c r="E32" s="18" t="s">
        <v>365</v>
      </c>
      <c r="F32" s="46">
        <v>11160</v>
      </c>
      <c r="G32" s="49">
        <v>3535</v>
      </c>
      <c r="H32" s="49">
        <v>1655</v>
      </c>
      <c r="I32" s="48">
        <v>0.14799999999999999</v>
      </c>
    </row>
    <row r="33" spans="2:9" x14ac:dyDescent="0.2">
      <c r="B33" s="34" t="s">
        <v>274</v>
      </c>
      <c r="C33" s="35"/>
      <c r="D33" s="35" t="s">
        <v>279</v>
      </c>
      <c r="E33" s="18" t="s">
        <v>387</v>
      </c>
      <c r="F33" s="46">
        <v>18325</v>
      </c>
      <c r="G33" s="49">
        <v>5435</v>
      </c>
      <c r="H33" s="49">
        <v>2435</v>
      </c>
      <c r="I33" s="48">
        <v>0.13300000000000001</v>
      </c>
    </row>
    <row r="34" spans="2:9" x14ac:dyDescent="0.2">
      <c r="B34" s="34" t="s">
        <v>274</v>
      </c>
      <c r="C34" s="35"/>
      <c r="D34" s="35" t="s">
        <v>280</v>
      </c>
      <c r="E34" s="18" t="s">
        <v>388</v>
      </c>
      <c r="F34" s="46">
        <v>11850</v>
      </c>
      <c r="G34" s="49">
        <v>3785</v>
      </c>
      <c r="H34" s="49">
        <v>1610</v>
      </c>
      <c r="I34" s="48">
        <v>0.13600000000000001</v>
      </c>
    </row>
    <row r="35" spans="2:9" x14ac:dyDescent="0.2">
      <c r="B35" s="34" t="s">
        <v>274</v>
      </c>
      <c r="C35" s="35"/>
      <c r="D35" s="35" t="s">
        <v>281</v>
      </c>
      <c r="E35" s="18" t="s">
        <v>389</v>
      </c>
      <c r="F35" s="46">
        <v>8745</v>
      </c>
      <c r="G35" s="49">
        <v>2370</v>
      </c>
      <c r="H35" s="49">
        <v>1890</v>
      </c>
      <c r="I35" s="48">
        <v>0.216</v>
      </c>
    </row>
    <row r="36" spans="2:9" x14ac:dyDescent="0.2">
      <c r="B36" s="34" t="s">
        <v>274</v>
      </c>
      <c r="C36" s="35"/>
      <c r="D36" s="35" t="s">
        <v>282</v>
      </c>
      <c r="E36" s="18" t="s">
        <v>366</v>
      </c>
      <c r="F36" s="46">
        <v>15990</v>
      </c>
      <c r="G36" s="49">
        <v>5150</v>
      </c>
      <c r="H36" s="49">
        <v>1895</v>
      </c>
      <c r="I36" s="48">
        <v>0.11900000000000001</v>
      </c>
    </row>
    <row r="37" spans="2:9" x14ac:dyDescent="0.2">
      <c r="B37" s="34" t="s">
        <v>274</v>
      </c>
      <c r="C37" s="35"/>
      <c r="D37" s="35" t="s">
        <v>283</v>
      </c>
      <c r="E37" s="18" t="s">
        <v>390</v>
      </c>
      <c r="F37" s="46">
        <v>22830</v>
      </c>
      <c r="G37" s="49">
        <v>6585</v>
      </c>
      <c r="H37" s="49">
        <v>2495</v>
      </c>
      <c r="I37" s="48">
        <v>0.109</v>
      </c>
    </row>
    <row r="38" spans="2:9" x14ac:dyDescent="0.2">
      <c r="B38" s="34" t="s">
        <v>274</v>
      </c>
      <c r="C38" s="35"/>
      <c r="D38" s="35" t="s">
        <v>284</v>
      </c>
      <c r="E38" s="18" t="s">
        <v>367</v>
      </c>
      <c r="F38" s="46">
        <v>41920</v>
      </c>
      <c r="G38" s="49">
        <v>12610</v>
      </c>
      <c r="H38" s="49">
        <v>2645</v>
      </c>
      <c r="I38" s="48">
        <v>6.3E-2</v>
      </c>
    </row>
    <row r="39" spans="2:9" x14ac:dyDescent="0.2">
      <c r="B39" s="34" t="s">
        <v>274</v>
      </c>
      <c r="C39" s="35"/>
      <c r="D39" s="35" t="s">
        <v>285</v>
      </c>
      <c r="E39" s="18" t="s">
        <v>391</v>
      </c>
      <c r="F39" s="46">
        <v>23025</v>
      </c>
      <c r="G39" s="49">
        <v>6670</v>
      </c>
      <c r="H39" s="49">
        <v>2020</v>
      </c>
      <c r="I39" s="48">
        <v>8.7999999999999995E-2</v>
      </c>
    </row>
    <row r="40" spans="2:9" x14ac:dyDescent="0.2">
      <c r="B40" s="34" t="s">
        <v>286</v>
      </c>
      <c r="C40" s="35"/>
      <c r="D40" s="35" t="s">
        <v>287</v>
      </c>
      <c r="E40" s="18" t="s">
        <v>368</v>
      </c>
      <c r="F40" s="46">
        <v>40220</v>
      </c>
      <c r="G40" s="49">
        <v>10115</v>
      </c>
      <c r="H40" s="49">
        <v>2095</v>
      </c>
      <c r="I40" s="48">
        <v>5.2000000000000005E-2</v>
      </c>
    </row>
    <row r="41" spans="2:9" x14ac:dyDescent="0.2">
      <c r="B41" s="34" t="s">
        <v>286</v>
      </c>
      <c r="C41" s="35"/>
      <c r="D41" s="35" t="s">
        <v>288</v>
      </c>
      <c r="E41" s="18" t="s">
        <v>392</v>
      </c>
      <c r="F41" s="46">
        <v>68500</v>
      </c>
      <c r="G41" s="49">
        <v>17585</v>
      </c>
      <c r="H41" s="49">
        <v>3010</v>
      </c>
      <c r="I41" s="48">
        <v>4.3999999999999997E-2</v>
      </c>
    </row>
    <row r="42" spans="2:9" x14ac:dyDescent="0.2">
      <c r="B42" s="34" t="s">
        <v>286</v>
      </c>
      <c r="C42" s="35"/>
      <c r="D42" s="35" t="s">
        <v>289</v>
      </c>
      <c r="E42" s="18" t="s">
        <v>393</v>
      </c>
      <c r="F42" s="46">
        <v>29740</v>
      </c>
      <c r="G42" s="49">
        <v>6370</v>
      </c>
      <c r="H42" s="49">
        <v>4940</v>
      </c>
      <c r="I42" s="48">
        <v>0.16600000000000001</v>
      </c>
    </row>
    <row r="43" spans="2:9" x14ac:dyDescent="0.2">
      <c r="B43" s="34" t="s">
        <v>286</v>
      </c>
      <c r="C43" s="35"/>
      <c r="D43" s="35" t="s">
        <v>290</v>
      </c>
      <c r="E43" s="18" t="s">
        <v>369</v>
      </c>
      <c r="F43" s="46">
        <v>63120</v>
      </c>
      <c r="G43" s="49">
        <v>17220</v>
      </c>
      <c r="H43" s="49">
        <v>4080</v>
      </c>
      <c r="I43" s="48">
        <v>6.5000000000000002E-2</v>
      </c>
    </row>
    <row r="44" spans="2:9" x14ac:dyDescent="0.2">
      <c r="B44" s="34" t="s">
        <v>291</v>
      </c>
      <c r="C44" s="35"/>
      <c r="D44" s="35" t="s">
        <v>292</v>
      </c>
      <c r="E44" s="18" t="s">
        <v>394</v>
      </c>
      <c r="F44" s="46">
        <v>32305</v>
      </c>
      <c r="G44" s="49">
        <v>7315</v>
      </c>
      <c r="H44" s="49">
        <v>4175</v>
      </c>
      <c r="I44" s="48">
        <v>0.129</v>
      </c>
    </row>
    <row r="45" spans="2:9" x14ac:dyDescent="0.2">
      <c r="B45" s="34" t="s">
        <v>291</v>
      </c>
      <c r="C45" s="35"/>
      <c r="D45" s="35" t="s">
        <v>293</v>
      </c>
      <c r="E45" s="18" t="s">
        <v>370</v>
      </c>
      <c r="F45" s="46">
        <v>73805</v>
      </c>
      <c r="G45" s="49">
        <v>14630</v>
      </c>
      <c r="H45" s="49">
        <v>8860</v>
      </c>
      <c r="I45" s="48">
        <v>0.12</v>
      </c>
    </row>
    <row r="46" spans="2:9" x14ac:dyDescent="0.2">
      <c r="B46" s="34" t="s">
        <v>291</v>
      </c>
      <c r="C46" s="35"/>
      <c r="D46" s="35" t="s">
        <v>294</v>
      </c>
      <c r="E46" s="18" t="s">
        <v>395</v>
      </c>
      <c r="F46" s="46">
        <v>63830</v>
      </c>
      <c r="G46" s="49">
        <v>13360</v>
      </c>
      <c r="H46" s="49">
        <v>9870</v>
      </c>
      <c r="I46" s="48">
        <v>0.155</v>
      </c>
    </row>
    <row r="47" spans="2:9" x14ac:dyDescent="0.2">
      <c r="B47" s="34" t="s">
        <v>295</v>
      </c>
      <c r="C47" s="35"/>
      <c r="D47" s="35" t="s">
        <v>296</v>
      </c>
      <c r="E47" s="18" t="s">
        <v>396</v>
      </c>
      <c r="F47" s="46">
        <v>44195</v>
      </c>
      <c r="G47" s="49">
        <v>7340</v>
      </c>
      <c r="H47" s="49">
        <v>4760</v>
      </c>
      <c r="I47" s="48">
        <v>0.108</v>
      </c>
    </row>
    <row r="48" spans="2:9" x14ac:dyDescent="0.2">
      <c r="B48" s="34" t="s">
        <v>295</v>
      </c>
      <c r="C48" s="35"/>
      <c r="D48" s="35" t="s">
        <v>297</v>
      </c>
      <c r="E48" s="18" t="s">
        <v>371</v>
      </c>
      <c r="F48" s="46">
        <v>18750</v>
      </c>
      <c r="G48" s="49">
        <v>4840</v>
      </c>
      <c r="H48" s="49">
        <v>2285</v>
      </c>
      <c r="I48" s="48">
        <v>0.122</v>
      </c>
    </row>
    <row r="49" spans="2:9" x14ac:dyDescent="0.2">
      <c r="B49" s="34" t="s">
        <v>295</v>
      </c>
      <c r="C49" s="35"/>
      <c r="D49" s="35" t="s">
        <v>298</v>
      </c>
      <c r="E49" s="18" t="s">
        <v>372</v>
      </c>
      <c r="F49" s="46">
        <v>25500</v>
      </c>
      <c r="G49" s="49">
        <v>2235</v>
      </c>
      <c r="H49" s="49">
        <v>2500</v>
      </c>
      <c r="I49" s="48">
        <v>9.8000000000000004E-2</v>
      </c>
    </row>
    <row r="50" spans="2:9" x14ac:dyDescent="0.2">
      <c r="B50" s="34" t="s">
        <v>295</v>
      </c>
      <c r="C50" s="35"/>
      <c r="D50" s="35" t="s">
        <v>299</v>
      </c>
      <c r="E50" s="18" t="s">
        <v>397</v>
      </c>
      <c r="F50" s="46">
        <v>33325</v>
      </c>
      <c r="G50" s="49">
        <v>7275</v>
      </c>
      <c r="H50" s="49">
        <v>2365</v>
      </c>
      <c r="I50" s="48">
        <v>7.1000000000000008E-2</v>
      </c>
    </row>
    <row r="51" spans="2:9" x14ac:dyDescent="0.2">
      <c r="B51" s="34" t="s">
        <v>295</v>
      </c>
      <c r="C51" s="35"/>
      <c r="D51" s="35" t="s">
        <v>300</v>
      </c>
      <c r="E51" s="18" t="s">
        <v>398</v>
      </c>
      <c r="F51" s="46">
        <v>28045</v>
      </c>
      <c r="G51" s="49">
        <v>5620</v>
      </c>
      <c r="H51" s="49">
        <v>1815</v>
      </c>
      <c r="I51" s="48">
        <v>6.5000000000000002E-2</v>
      </c>
    </row>
    <row r="52" spans="2:9" x14ac:dyDescent="0.2">
      <c r="B52" s="34" t="s">
        <v>295</v>
      </c>
      <c r="C52" s="35"/>
      <c r="D52" s="35" t="s">
        <v>301</v>
      </c>
      <c r="E52" s="18" t="s">
        <v>373</v>
      </c>
      <c r="F52" s="46">
        <v>19475</v>
      </c>
      <c r="G52" s="49">
        <v>2600</v>
      </c>
      <c r="H52" s="49">
        <v>1695</v>
      </c>
      <c r="I52" s="48">
        <v>8.7000000000000008E-2</v>
      </c>
    </row>
    <row r="53" spans="2:9" x14ac:dyDescent="0.2">
      <c r="B53" s="34" t="s">
        <v>302</v>
      </c>
      <c r="C53" s="35"/>
      <c r="D53" s="35" t="s">
        <v>303</v>
      </c>
      <c r="E53" s="18" t="s">
        <v>374</v>
      </c>
      <c r="F53" s="46">
        <v>22265</v>
      </c>
      <c r="G53" s="49">
        <v>4415</v>
      </c>
      <c r="H53" s="49">
        <v>3300</v>
      </c>
      <c r="I53" s="48">
        <v>0.14799999999999999</v>
      </c>
    </row>
    <row r="54" spans="2:9" x14ac:dyDescent="0.2">
      <c r="B54" s="34" t="s">
        <v>302</v>
      </c>
      <c r="C54" s="35"/>
      <c r="D54" s="35" t="s">
        <v>304</v>
      </c>
      <c r="E54" s="18" t="s">
        <v>399</v>
      </c>
      <c r="F54" s="46">
        <v>15425</v>
      </c>
      <c r="G54" s="49">
        <v>3370</v>
      </c>
      <c r="H54" s="49">
        <v>1585</v>
      </c>
      <c r="I54" s="48">
        <v>0.10300000000000001</v>
      </c>
    </row>
    <row r="55" spans="2:9" x14ac:dyDescent="0.2">
      <c r="B55" s="34" t="s">
        <v>302</v>
      </c>
      <c r="C55" s="35"/>
      <c r="D55" s="35" t="s">
        <v>305</v>
      </c>
      <c r="E55" s="18" t="s">
        <v>375</v>
      </c>
      <c r="F55" s="46">
        <v>10705</v>
      </c>
      <c r="G55" s="49">
        <v>3110</v>
      </c>
      <c r="H55" s="49">
        <v>1655</v>
      </c>
      <c r="I55" s="48">
        <v>0.154</v>
      </c>
    </row>
    <row r="56" spans="2:9" x14ac:dyDescent="0.2">
      <c r="B56" s="34" t="s">
        <v>302</v>
      </c>
      <c r="C56" s="35"/>
      <c r="D56" s="35" t="s">
        <v>306</v>
      </c>
      <c r="E56" s="18" t="s">
        <v>376</v>
      </c>
      <c r="F56" s="46">
        <v>10930</v>
      </c>
      <c r="G56" s="49" t="s">
        <v>445</v>
      </c>
      <c r="H56" s="49">
        <v>585</v>
      </c>
      <c r="I56" s="48">
        <v>5.2999999999999999E-2</v>
      </c>
    </row>
    <row r="57" spans="2:9" x14ac:dyDescent="0.2">
      <c r="B57" s="34" t="s">
        <v>302</v>
      </c>
      <c r="C57" s="35"/>
      <c r="D57" s="35" t="s">
        <v>307</v>
      </c>
      <c r="E57" s="18" t="s">
        <v>400</v>
      </c>
      <c r="F57" s="46">
        <v>5245</v>
      </c>
      <c r="G57" s="49">
        <v>2060</v>
      </c>
      <c r="H57" s="49">
        <v>1075</v>
      </c>
      <c r="I57" s="48">
        <v>0.20500000000000002</v>
      </c>
    </row>
    <row r="58" spans="2:9" x14ac:dyDescent="0.2">
      <c r="B58" s="34" t="s">
        <v>302</v>
      </c>
      <c r="C58" s="35"/>
      <c r="D58" s="35" t="s">
        <v>308</v>
      </c>
      <c r="E58" s="18" t="s">
        <v>401</v>
      </c>
      <c r="F58" s="46">
        <v>19930</v>
      </c>
      <c r="G58" s="49">
        <v>2900</v>
      </c>
      <c r="H58" s="49">
        <v>1100</v>
      </c>
      <c r="I58" s="48">
        <v>5.5E-2</v>
      </c>
    </row>
    <row r="59" spans="2:9" x14ac:dyDescent="0.2">
      <c r="B59" s="34" t="s">
        <v>302</v>
      </c>
      <c r="C59" s="35"/>
      <c r="D59" s="35" t="s">
        <v>309</v>
      </c>
      <c r="E59" s="18" t="s">
        <v>377</v>
      </c>
      <c r="F59" s="46">
        <v>15810</v>
      </c>
      <c r="G59" s="49">
        <v>1215</v>
      </c>
      <c r="H59" s="49">
        <v>1960</v>
      </c>
      <c r="I59" s="48">
        <v>0.124</v>
      </c>
    </row>
    <row r="60" spans="2:9" ht="6.75" customHeight="1" x14ac:dyDescent="0.2">
      <c r="E60" s="2"/>
    </row>
    <row r="61" spans="2:9" x14ac:dyDescent="0.2">
      <c r="B61" s="34" t="s">
        <v>262</v>
      </c>
      <c r="C61" s="35"/>
      <c r="D61" s="35" t="s">
        <v>39</v>
      </c>
      <c r="E61" s="21" t="s">
        <v>156</v>
      </c>
      <c r="F61" s="49">
        <v>13720</v>
      </c>
      <c r="G61" s="49">
        <v>4215</v>
      </c>
      <c r="H61" s="49">
        <v>405</v>
      </c>
      <c r="I61" s="48">
        <v>0.03</v>
      </c>
    </row>
    <row r="62" spans="2:9" x14ac:dyDescent="0.2">
      <c r="B62" s="34" t="s">
        <v>262</v>
      </c>
      <c r="C62" s="35"/>
      <c r="D62" s="35" t="s">
        <v>41</v>
      </c>
      <c r="E62" s="21" t="s">
        <v>157</v>
      </c>
      <c r="F62" s="49">
        <v>9325</v>
      </c>
      <c r="G62" s="49">
        <v>2990</v>
      </c>
      <c r="H62" s="49">
        <v>1265</v>
      </c>
      <c r="I62" s="48">
        <v>0.13600000000000001</v>
      </c>
    </row>
    <row r="63" spans="2:9" x14ac:dyDescent="0.2">
      <c r="B63" s="34" t="s">
        <v>262</v>
      </c>
      <c r="C63" s="35"/>
      <c r="D63" s="35" t="s">
        <v>43</v>
      </c>
      <c r="E63" s="21" t="s">
        <v>312</v>
      </c>
      <c r="F63" s="49">
        <v>8490</v>
      </c>
      <c r="G63" s="49">
        <v>2590</v>
      </c>
      <c r="H63" s="49">
        <v>1385</v>
      </c>
      <c r="I63" s="48">
        <v>0.16300000000000001</v>
      </c>
    </row>
    <row r="64" spans="2:9" x14ac:dyDescent="0.2">
      <c r="B64" s="34" t="s">
        <v>262</v>
      </c>
      <c r="C64" s="35"/>
      <c r="D64" s="35" t="s">
        <v>44</v>
      </c>
      <c r="E64" s="21" t="s">
        <v>313</v>
      </c>
      <c r="F64" s="49">
        <v>12420</v>
      </c>
      <c r="G64" s="49" t="s">
        <v>445</v>
      </c>
      <c r="H64" s="49">
        <v>880</v>
      </c>
      <c r="I64" s="48">
        <v>7.1000000000000008E-2</v>
      </c>
    </row>
    <row r="65" spans="2:9" x14ac:dyDescent="0.2">
      <c r="B65" s="34" t="s">
        <v>262</v>
      </c>
      <c r="C65" s="35"/>
      <c r="D65" s="35" t="s">
        <v>46</v>
      </c>
      <c r="E65" s="21" t="s">
        <v>160</v>
      </c>
      <c r="F65" s="49">
        <v>5660</v>
      </c>
      <c r="G65" s="49">
        <v>1340</v>
      </c>
      <c r="H65" s="49">
        <v>585</v>
      </c>
      <c r="I65" s="48">
        <v>0.10300000000000001</v>
      </c>
    </row>
    <row r="66" spans="2:9" x14ac:dyDescent="0.2">
      <c r="B66" s="34" t="s">
        <v>262</v>
      </c>
      <c r="C66" s="35"/>
      <c r="D66" s="35" t="s">
        <v>48</v>
      </c>
      <c r="E66" s="21" t="s">
        <v>162</v>
      </c>
      <c r="F66" s="49">
        <v>28385</v>
      </c>
      <c r="G66" s="49">
        <v>7045</v>
      </c>
      <c r="H66" s="49">
        <v>3150</v>
      </c>
      <c r="I66" s="48">
        <v>0.111</v>
      </c>
    </row>
    <row r="67" spans="2:9" x14ac:dyDescent="0.2">
      <c r="B67" s="34" t="s">
        <v>262</v>
      </c>
      <c r="C67" s="35"/>
      <c r="D67" s="35" t="s">
        <v>49</v>
      </c>
      <c r="E67" s="21" t="s">
        <v>163</v>
      </c>
      <c r="F67" s="49">
        <v>7410</v>
      </c>
      <c r="G67" s="49">
        <v>1575</v>
      </c>
      <c r="H67" s="49">
        <v>405</v>
      </c>
      <c r="I67" s="48">
        <v>5.5E-2</v>
      </c>
    </row>
    <row r="68" spans="2:9" x14ac:dyDescent="0.2">
      <c r="B68" s="34" t="s">
        <v>262</v>
      </c>
      <c r="C68" s="35"/>
      <c r="D68" s="35" t="s">
        <v>50</v>
      </c>
      <c r="E68" s="21" t="s">
        <v>314</v>
      </c>
      <c r="F68" s="49">
        <v>9370</v>
      </c>
      <c r="G68" s="49">
        <v>2540</v>
      </c>
      <c r="H68" s="49">
        <v>1165</v>
      </c>
      <c r="I68" s="48">
        <v>0.124</v>
      </c>
    </row>
    <row r="69" spans="2:9" x14ac:dyDescent="0.2">
      <c r="B69" s="34" t="s">
        <v>262</v>
      </c>
      <c r="C69" s="35"/>
      <c r="D69" s="35" t="s">
        <v>51</v>
      </c>
      <c r="E69" s="21" t="s">
        <v>164</v>
      </c>
      <c r="F69" s="49">
        <v>11475</v>
      </c>
      <c r="G69" s="49">
        <v>2275</v>
      </c>
      <c r="H69" s="49">
        <v>1635</v>
      </c>
      <c r="I69" s="48">
        <v>0.14200000000000002</v>
      </c>
    </row>
    <row r="70" spans="2:9" x14ac:dyDescent="0.2">
      <c r="B70" s="34" t="s">
        <v>262</v>
      </c>
      <c r="C70" s="35"/>
      <c r="D70" s="35" t="s">
        <v>59</v>
      </c>
      <c r="E70" s="21" t="s">
        <v>170</v>
      </c>
      <c r="F70" s="49">
        <v>9200</v>
      </c>
      <c r="G70" s="49">
        <v>1590</v>
      </c>
      <c r="H70" s="49">
        <v>900</v>
      </c>
      <c r="I70" s="48">
        <v>9.8000000000000004E-2</v>
      </c>
    </row>
    <row r="71" spans="2:9" x14ac:dyDescent="0.2">
      <c r="B71" s="34" t="s">
        <v>262</v>
      </c>
      <c r="C71" s="35"/>
      <c r="D71" s="35" t="s">
        <v>60</v>
      </c>
      <c r="E71" s="21" t="s">
        <v>171</v>
      </c>
      <c r="F71" s="49">
        <v>5670</v>
      </c>
      <c r="G71" s="49">
        <v>2030</v>
      </c>
      <c r="H71" s="49">
        <v>635</v>
      </c>
      <c r="I71" s="48">
        <v>0.112</v>
      </c>
    </row>
    <row r="72" spans="2:9" x14ac:dyDescent="0.2">
      <c r="B72" s="34" t="s">
        <v>262</v>
      </c>
      <c r="C72" s="35"/>
      <c r="D72" s="35" t="s">
        <v>69</v>
      </c>
      <c r="E72" s="21" t="s">
        <v>315</v>
      </c>
      <c r="F72" s="49">
        <v>7025</v>
      </c>
      <c r="G72" s="49">
        <v>3145</v>
      </c>
      <c r="H72" s="49">
        <v>500</v>
      </c>
      <c r="I72" s="48">
        <v>7.1000000000000008E-2</v>
      </c>
    </row>
    <row r="73" spans="2:9" x14ac:dyDescent="0.2">
      <c r="B73" s="34" t="s">
        <v>262</v>
      </c>
      <c r="C73" s="35"/>
      <c r="D73" s="35" t="s">
        <v>70</v>
      </c>
      <c r="E73" s="21" t="s">
        <v>176</v>
      </c>
      <c r="F73" s="49">
        <v>6230</v>
      </c>
      <c r="G73" s="49">
        <v>1750</v>
      </c>
      <c r="H73" s="49">
        <v>900</v>
      </c>
      <c r="I73" s="48">
        <v>0.14499999999999999</v>
      </c>
    </row>
    <row r="74" spans="2:9" x14ac:dyDescent="0.2">
      <c r="B74" s="34" t="s">
        <v>248</v>
      </c>
      <c r="C74" s="35"/>
      <c r="D74" s="35" t="s">
        <v>21</v>
      </c>
      <c r="E74" s="21" t="s">
        <v>316</v>
      </c>
      <c r="F74" s="49">
        <v>10690</v>
      </c>
      <c r="G74" s="49" t="s">
        <v>445</v>
      </c>
      <c r="H74" s="49">
        <v>3350</v>
      </c>
      <c r="I74" s="48">
        <v>0.313</v>
      </c>
    </row>
    <row r="75" spans="2:9" x14ac:dyDescent="0.2">
      <c r="B75" s="34" t="s">
        <v>248</v>
      </c>
      <c r="C75" s="35"/>
      <c r="D75" s="35" t="s">
        <v>22</v>
      </c>
      <c r="E75" s="21" t="s">
        <v>144</v>
      </c>
      <c r="F75" s="49">
        <v>21085</v>
      </c>
      <c r="G75" s="49">
        <v>5460</v>
      </c>
      <c r="H75" s="49">
        <v>2700</v>
      </c>
      <c r="I75" s="48">
        <v>0.128</v>
      </c>
    </row>
    <row r="76" spans="2:9" x14ac:dyDescent="0.2">
      <c r="B76" s="34" t="s">
        <v>248</v>
      </c>
      <c r="C76" s="35"/>
      <c r="D76" s="35" t="s">
        <v>23</v>
      </c>
      <c r="E76" s="21" t="s">
        <v>317</v>
      </c>
      <c r="F76" s="49">
        <v>9970</v>
      </c>
      <c r="G76" s="49">
        <v>3655</v>
      </c>
      <c r="H76" s="49">
        <v>500</v>
      </c>
      <c r="I76" s="48">
        <v>0.05</v>
      </c>
    </row>
    <row r="77" spans="2:9" x14ac:dyDescent="0.2">
      <c r="B77" s="34" t="s">
        <v>248</v>
      </c>
      <c r="C77" s="35"/>
      <c r="D77" s="35" t="s">
        <v>24</v>
      </c>
      <c r="E77" s="21" t="s">
        <v>145</v>
      </c>
      <c r="F77" s="49">
        <v>11455</v>
      </c>
      <c r="G77" s="49" t="s">
        <v>445</v>
      </c>
      <c r="H77" s="49">
        <v>1100</v>
      </c>
      <c r="I77" s="48">
        <v>9.6000000000000002E-2</v>
      </c>
    </row>
    <row r="78" spans="2:9" x14ac:dyDescent="0.2">
      <c r="B78" s="34" t="s">
        <v>248</v>
      </c>
      <c r="C78" s="35"/>
      <c r="D78" s="35" t="s">
        <v>25</v>
      </c>
      <c r="E78" s="21" t="s">
        <v>318</v>
      </c>
      <c r="F78" s="49">
        <v>11385</v>
      </c>
      <c r="G78" s="49">
        <v>1760</v>
      </c>
      <c r="H78" s="49">
        <v>1620</v>
      </c>
      <c r="I78" s="48">
        <v>0.14200000000000002</v>
      </c>
    </row>
    <row r="79" spans="2:9" x14ac:dyDescent="0.2">
      <c r="B79" s="34" t="s">
        <v>248</v>
      </c>
      <c r="C79" s="35"/>
      <c r="D79" s="35" t="s">
        <v>26</v>
      </c>
      <c r="E79" s="21" t="s">
        <v>319</v>
      </c>
      <c r="F79" s="49">
        <v>11695</v>
      </c>
      <c r="G79" s="49">
        <v>3370</v>
      </c>
      <c r="H79" s="49">
        <v>130</v>
      </c>
      <c r="I79" s="48">
        <v>1.0999999999999999E-2</v>
      </c>
    </row>
    <row r="80" spans="2:9" x14ac:dyDescent="0.2">
      <c r="B80" s="34" t="s">
        <v>248</v>
      </c>
      <c r="C80" s="35"/>
      <c r="D80" s="35" t="s">
        <v>27</v>
      </c>
      <c r="E80" s="21" t="s">
        <v>146</v>
      </c>
      <c r="F80" s="49">
        <v>9470</v>
      </c>
      <c r="G80" s="49">
        <v>1660</v>
      </c>
      <c r="H80" s="49">
        <v>615</v>
      </c>
      <c r="I80" s="48">
        <v>6.5000000000000002E-2</v>
      </c>
    </row>
    <row r="81" spans="2:9" x14ac:dyDescent="0.2">
      <c r="B81" s="34" t="s">
        <v>248</v>
      </c>
      <c r="C81" s="35"/>
      <c r="D81" s="35" t="s">
        <v>28</v>
      </c>
      <c r="E81" s="21" t="s">
        <v>147</v>
      </c>
      <c r="F81" s="49">
        <v>10735</v>
      </c>
      <c r="G81" s="49">
        <v>3545</v>
      </c>
      <c r="H81" s="49">
        <v>990</v>
      </c>
      <c r="I81" s="48">
        <v>9.1999999999999998E-2</v>
      </c>
    </row>
    <row r="82" spans="2:9" x14ac:dyDescent="0.2">
      <c r="B82" s="34" t="s">
        <v>248</v>
      </c>
      <c r="C82" s="35"/>
      <c r="D82" s="35" t="s">
        <v>29</v>
      </c>
      <c r="E82" s="21" t="s">
        <v>148</v>
      </c>
      <c r="F82" s="49">
        <v>13795</v>
      </c>
      <c r="G82" s="49">
        <v>4020</v>
      </c>
      <c r="H82" s="49">
        <v>2255</v>
      </c>
      <c r="I82" s="48">
        <v>0.16400000000000001</v>
      </c>
    </row>
    <row r="83" spans="2:9" x14ac:dyDescent="0.2">
      <c r="B83" s="34" t="s">
        <v>248</v>
      </c>
      <c r="C83" s="35"/>
      <c r="D83" s="35" t="s">
        <v>30</v>
      </c>
      <c r="E83" s="21" t="s">
        <v>149</v>
      </c>
      <c r="F83" s="49">
        <v>6240</v>
      </c>
      <c r="G83" s="49" t="s">
        <v>445</v>
      </c>
      <c r="H83" s="49">
        <v>870</v>
      </c>
      <c r="I83" s="48">
        <v>0.13900000000000001</v>
      </c>
    </row>
    <row r="84" spans="2:9" x14ac:dyDescent="0.2">
      <c r="B84" s="34" t="s">
        <v>248</v>
      </c>
      <c r="C84" s="35"/>
      <c r="D84" s="35" t="s">
        <v>31</v>
      </c>
      <c r="E84" s="21" t="s">
        <v>320</v>
      </c>
      <c r="F84" s="49">
        <v>13420</v>
      </c>
      <c r="G84" s="49">
        <v>3295</v>
      </c>
      <c r="H84" s="49">
        <v>1850</v>
      </c>
      <c r="I84" s="48">
        <v>0.13800000000000001</v>
      </c>
    </row>
    <row r="85" spans="2:9" x14ac:dyDescent="0.2">
      <c r="B85" s="34" t="s">
        <v>248</v>
      </c>
      <c r="C85" s="35"/>
      <c r="D85" s="35" t="s">
        <v>32</v>
      </c>
      <c r="E85" s="21" t="s">
        <v>321</v>
      </c>
      <c r="F85" s="49">
        <v>11895</v>
      </c>
      <c r="G85" s="49">
        <v>3485</v>
      </c>
      <c r="H85" s="49">
        <v>1975</v>
      </c>
      <c r="I85" s="48">
        <v>0.16600000000000001</v>
      </c>
    </row>
    <row r="86" spans="2:9" x14ac:dyDescent="0.2">
      <c r="B86" s="34" t="s">
        <v>248</v>
      </c>
      <c r="C86" s="35"/>
      <c r="D86" s="35" t="s">
        <v>33</v>
      </c>
      <c r="E86" s="21" t="s">
        <v>150</v>
      </c>
      <c r="F86" s="49">
        <v>9480</v>
      </c>
      <c r="G86" s="49" t="s">
        <v>445</v>
      </c>
      <c r="H86" s="49">
        <v>1090</v>
      </c>
      <c r="I86" s="48">
        <v>0.115</v>
      </c>
    </row>
    <row r="87" spans="2:9" x14ac:dyDescent="0.2">
      <c r="B87" s="34" t="s">
        <v>248</v>
      </c>
      <c r="C87" s="35"/>
      <c r="D87" s="35" t="s">
        <v>34</v>
      </c>
      <c r="E87" s="21" t="s">
        <v>151</v>
      </c>
      <c r="F87" s="49">
        <v>19205</v>
      </c>
      <c r="G87" s="49">
        <v>3345</v>
      </c>
      <c r="H87" s="49">
        <v>2255</v>
      </c>
      <c r="I87" s="48">
        <v>0.11700000000000001</v>
      </c>
    </row>
    <row r="88" spans="2:9" x14ac:dyDescent="0.2">
      <c r="B88" s="34" t="s">
        <v>248</v>
      </c>
      <c r="C88" s="35"/>
      <c r="D88" s="35" t="s">
        <v>35</v>
      </c>
      <c r="E88" s="21" t="s">
        <v>152</v>
      </c>
      <c r="F88" s="49">
        <v>10755</v>
      </c>
      <c r="G88" s="49">
        <v>1835</v>
      </c>
      <c r="H88" s="49">
        <v>2025</v>
      </c>
      <c r="I88" s="48">
        <v>0.188</v>
      </c>
    </row>
    <row r="89" spans="2:9" x14ac:dyDescent="0.2">
      <c r="B89" s="34" t="s">
        <v>248</v>
      </c>
      <c r="C89" s="35"/>
      <c r="D89" s="35" t="s">
        <v>36</v>
      </c>
      <c r="E89" s="21" t="s">
        <v>153</v>
      </c>
      <c r="F89" s="49">
        <v>5785</v>
      </c>
      <c r="G89" s="49">
        <v>1465</v>
      </c>
      <c r="H89" s="49">
        <v>500</v>
      </c>
      <c r="I89" s="48">
        <v>8.7000000000000008E-2</v>
      </c>
    </row>
    <row r="90" spans="2:9" x14ac:dyDescent="0.2">
      <c r="B90" s="34" t="s">
        <v>248</v>
      </c>
      <c r="C90" s="35"/>
      <c r="D90" s="35" t="s">
        <v>37</v>
      </c>
      <c r="E90" s="21" t="s">
        <v>154</v>
      </c>
      <c r="F90" s="49">
        <v>11745</v>
      </c>
      <c r="G90" s="49">
        <v>2180</v>
      </c>
      <c r="H90" s="49">
        <v>270</v>
      </c>
      <c r="I90" s="48">
        <v>2.3E-2</v>
      </c>
    </row>
    <row r="91" spans="2:9" x14ac:dyDescent="0.2">
      <c r="B91" s="34" t="s">
        <v>248</v>
      </c>
      <c r="C91" s="35"/>
      <c r="D91" s="35" t="s">
        <v>38</v>
      </c>
      <c r="E91" s="21" t="s">
        <v>155</v>
      </c>
      <c r="F91" s="49">
        <v>5395</v>
      </c>
      <c r="G91" s="49">
        <v>915</v>
      </c>
      <c r="H91" s="49">
        <v>670</v>
      </c>
      <c r="I91" s="48">
        <v>0.125</v>
      </c>
    </row>
    <row r="92" spans="2:9" x14ac:dyDescent="0.2">
      <c r="B92" s="34" t="s">
        <v>274</v>
      </c>
      <c r="C92" s="35"/>
      <c r="D92" s="35" t="s">
        <v>40</v>
      </c>
      <c r="E92" s="21" t="s">
        <v>322</v>
      </c>
      <c r="F92" s="49">
        <v>4795</v>
      </c>
      <c r="G92" s="49">
        <v>305</v>
      </c>
      <c r="H92" s="49">
        <v>30</v>
      </c>
      <c r="I92" s="48">
        <v>6.0000000000000001E-3</v>
      </c>
    </row>
    <row r="93" spans="2:9" x14ac:dyDescent="0.2">
      <c r="B93" s="34" t="s">
        <v>274</v>
      </c>
      <c r="C93" s="35"/>
      <c r="D93" s="35" t="s">
        <v>42</v>
      </c>
      <c r="E93" s="21" t="s">
        <v>158</v>
      </c>
      <c r="F93" s="49">
        <v>5080</v>
      </c>
      <c r="G93" s="49">
        <v>2275</v>
      </c>
      <c r="H93" s="49">
        <v>165</v>
      </c>
      <c r="I93" s="48">
        <v>3.3000000000000002E-2</v>
      </c>
    </row>
    <row r="94" spans="2:9" x14ac:dyDescent="0.2">
      <c r="B94" s="34" t="s">
        <v>274</v>
      </c>
      <c r="C94" s="35"/>
      <c r="D94" s="35" t="s">
        <v>45</v>
      </c>
      <c r="E94" s="21" t="s">
        <v>159</v>
      </c>
      <c r="F94" s="49">
        <v>5910</v>
      </c>
      <c r="G94" s="49">
        <v>1710</v>
      </c>
      <c r="H94" s="49">
        <v>455</v>
      </c>
      <c r="I94" s="48">
        <v>7.6999999999999999E-2</v>
      </c>
    </row>
    <row r="95" spans="2:9" x14ac:dyDescent="0.2">
      <c r="B95" s="34" t="s">
        <v>274</v>
      </c>
      <c r="C95" s="35"/>
      <c r="D95" s="35" t="s">
        <v>47</v>
      </c>
      <c r="E95" s="21" t="s">
        <v>161</v>
      </c>
      <c r="F95" s="49">
        <v>8035</v>
      </c>
      <c r="G95" s="49">
        <v>2260</v>
      </c>
      <c r="H95" s="49">
        <v>610</v>
      </c>
      <c r="I95" s="48">
        <v>7.5999999999999998E-2</v>
      </c>
    </row>
    <row r="96" spans="2:9" x14ac:dyDescent="0.2">
      <c r="B96" s="34" t="s">
        <v>274</v>
      </c>
      <c r="C96" s="35"/>
      <c r="D96" s="35" t="s">
        <v>52</v>
      </c>
      <c r="E96" s="21" t="s">
        <v>165</v>
      </c>
      <c r="F96" s="49">
        <v>7955</v>
      </c>
      <c r="G96" s="49">
        <v>2885</v>
      </c>
      <c r="H96" s="49">
        <v>1285</v>
      </c>
      <c r="I96" s="48">
        <v>0.16200000000000001</v>
      </c>
    </row>
    <row r="97" spans="2:9" x14ac:dyDescent="0.2">
      <c r="B97" s="34" t="s">
        <v>274</v>
      </c>
      <c r="C97" s="35"/>
      <c r="D97" s="35" t="s">
        <v>53</v>
      </c>
      <c r="E97" s="21" t="s">
        <v>166</v>
      </c>
      <c r="F97" s="49">
        <v>14395</v>
      </c>
      <c r="G97" s="49">
        <v>3550</v>
      </c>
      <c r="H97" s="49">
        <v>2055</v>
      </c>
      <c r="I97" s="48">
        <v>0.14300000000000002</v>
      </c>
    </row>
    <row r="98" spans="2:9" x14ac:dyDescent="0.2">
      <c r="B98" s="34" t="s">
        <v>274</v>
      </c>
      <c r="C98" s="35"/>
      <c r="D98" s="35" t="s">
        <v>54</v>
      </c>
      <c r="E98" s="21" t="s">
        <v>323</v>
      </c>
      <c r="F98" s="49">
        <v>14625</v>
      </c>
      <c r="G98" s="49">
        <v>3545</v>
      </c>
      <c r="H98" s="49">
        <v>820</v>
      </c>
      <c r="I98" s="48">
        <v>5.6000000000000001E-2</v>
      </c>
    </row>
    <row r="99" spans="2:9" x14ac:dyDescent="0.2">
      <c r="B99" s="34" t="s">
        <v>274</v>
      </c>
      <c r="C99" s="35"/>
      <c r="D99" s="35" t="s">
        <v>55</v>
      </c>
      <c r="E99" s="21" t="s">
        <v>167</v>
      </c>
      <c r="F99" s="49">
        <v>8435</v>
      </c>
      <c r="G99" s="49">
        <v>3035</v>
      </c>
      <c r="H99" s="49">
        <v>440</v>
      </c>
      <c r="I99" s="48">
        <v>5.2000000000000005E-2</v>
      </c>
    </row>
    <row r="100" spans="2:9" x14ac:dyDescent="0.2">
      <c r="B100" s="34" t="s">
        <v>274</v>
      </c>
      <c r="C100" s="35"/>
      <c r="D100" s="35" t="s">
        <v>57</v>
      </c>
      <c r="E100" s="21" t="s">
        <v>168</v>
      </c>
      <c r="F100" s="49">
        <v>6445</v>
      </c>
      <c r="G100" s="49">
        <v>1770</v>
      </c>
      <c r="H100" s="49">
        <v>210</v>
      </c>
      <c r="I100" s="48">
        <v>3.2000000000000001E-2</v>
      </c>
    </row>
    <row r="101" spans="2:9" x14ac:dyDescent="0.2">
      <c r="B101" s="34" t="s">
        <v>274</v>
      </c>
      <c r="C101" s="35"/>
      <c r="D101" s="35" t="s">
        <v>58</v>
      </c>
      <c r="E101" s="21" t="s">
        <v>169</v>
      </c>
      <c r="F101" s="49">
        <v>8555</v>
      </c>
      <c r="G101" s="49">
        <v>3240</v>
      </c>
      <c r="H101" s="49">
        <v>645</v>
      </c>
      <c r="I101" s="48">
        <v>7.5999999999999998E-2</v>
      </c>
    </row>
    <row r="102" spans="2:9" x14ac:dyDescent="0.2">
      <c r="B102" s="34" t="s">
        <v>274</v>
      </c>
      <c r="C102" s="35"/>
      <c r="D102" s="35" t="s">
        <v>61</v>
      </c>
      <c r="E102" s="21" t="s">
        <v>172</v>
      </c>
      <c r="F102" s="49">
        <v>11800</v>
      </c>
      <c r="G102" s="49">
        <v>5825</v>
      </c>
      <c r="H102" s="49">
        <v>840</v>
      </c>
      <c r="I102" s="48">
        <v>7.1000000000000008E-2</v>
      </c>
    </row>
    <row r="103" spans="2:9" x14ac:dyDescent="0.2">
      <c r="B103" s="34" t="s">
        <v>274</v>
      </c>
      <c r="C103" s="35"/>
      <c r="D103" s="35" t="s">
        <v>56</v>
      </c>
      <c r="E103" s="21" t="s">
        <v>324</v>
      </c>
      <c r="F103" s="49">
        <v>8745</v>
      </c>
      <c r="G103" s="49">
        <v>2370</v>
      </c>
      <c r="H103" s="49">
        <v>1890</v>
      </c>
      <c r="I103" s="48">
        <v>0.216</v>
      </c>
    </row>
    <row r="104" spans="2:9" x14ac:dyDescent="0.2">
      <c r="B104" s="34" t="s">
        <v>274</v>
      </c>
      <c r="C104" s="35"/>
      <c r="D104" s="35" t="s">
        <v>62</v>
      </c>
      <c r="E104" s="21" t="s">
        <v>173</v>
      </c>
      <c r="F104" s="49">
        <v>11160</v>
      </c>
      <c r="G104" s="49">
        <v>3535</v>
      </c>
      <c r="H104" s="49">
        <v>1655</v>
      </c>
      <c r="I104" s="48">
        <v>0.14799999999999999</v>
      </c>
    </row>
    <row r="105" spans="2:9" x14ac:dyDescent="0.2">
      <c r="B105" s="34" t="s">
        <v>274</v>
      </c>
      <c r="C105" s="35"/>
      <c r="D105" s="35" t="s">
        <v>63</v>
      </c>
      <c r="E105" s="21" t="s">
        <v>174</v>
      </c>
      <c r="F105" s="49">
        <v>28700</v>
      </c>
      <c r="G105" s="49">
        <v>8465</v>
      </c>
      <c r="H105" s="49">
        <v>4540</v>
      </c>
      <c r="I105" s="48">
        <v>0.158</v>
      </c>
    </row>
    <row r="106" spans="2:9" x14ac:dyDescent="0.2">
      <c r="B106" s="34" t="s">
        <v>274</v>
      </c>
      <c r="C106" s="35"/>
      <c r="D106" s="35" t="s">
        <v>64</v>
      </c>
      <c r="E106" s="21" t="s">
        <v>325</v>
      </c>
      <c r="F106" s="49">
        <v>10665</v>
      </c>
      <c r="G106" s="49">
        <v>3190</v>
      </c>
      <c r="H106" s="49">
        <v>1355</v>
      </c>
      <c r="I106" s="48">
        <v>0.127</v>
      </c>
    </row>
    <row r="107" spans="2:9" x14ac:dyDescent="0.2">
      <c r="B107" s="34" t="s">
        <v>274</v>
      </c>
      <c r="C107" s="35"/>
      <c r="D107" s="35" t="s">
        <v>65</v>
      </c>
      <c r="E107" s="21" t="s">
        <v>326</v>
      </c>
      <c r="F107" s="49">
        <v>13620</v>
      </c>
      <c r="G107" s="49">
        <v>4170</v>
      </c>
      <c r="H107" s="49">
        <v>2220</v>
      </c>
      <c r="I107" s="48">
        <v>0.16300000000000001</v>
      </c>
    </row>
    <row r="108" spans="2:9" x14ac:dyDescent="0.2">
      <c r="B108" s="34" t="s">
        <v>274</v>
      </c>
      <c r="C108" s="35"/>
      <c r="D108" s="35" t="s">
        <v>66</v>
      </c>
      <c r="E108" s="21" t="s">
        <v>327</v>
      </c>
      <c r="F108" s="49">
        <v>18325</v>
      </c>
      <c r="G108" s="49">
        <v>5435</v>
      </c>
      <c r="H108" s="49">
        <v>2435</v>
      </c>
      <c r="I108" s="48">
        <v>0.13300000000000001</v>
      </c>
    </row>
    <row r="109" spans="2:9" x14ac:dyDescent="0.2">
      <c r="B109" s="34" t="s">
        <v>274</v>
      </c>
      <c r="C109" s="35"/>
      <c r="D109" s="35" t="s">
        <v>67</v>
      </c>
      <c r="E109" s="21" t="s">
        <v>328</v>
      </c>
      <c r="F109" s="49">
        <v>11850</v>
      </c>
      <c r="G109" s="49">
        <v>3785</v>
      </c>
      <c r="H109" s="49">
        <v>1610</v>
      </c>
      <c r="I109" s="48">
        <v>0.13600000000000001</v>
      </c>
    </row>
    <row r="110" spans="2:9" x14ac:dyDescent="0.2">
      <c r="B110" s="34" t="s">
        <v>274</v>
      </c>
      <c r="C110" s="35"/>
      <c r="D110" s="35" t="s">
        <v>68</v>
      </c>
      <c r="E110" s="21" t="s">
        <v>175</v>
      </c>
      <c r="F110" s="49">
        <v>6940</v>
      </c>
      <c r="G110" s="49" t="s">
        <v>445</v>
      </c>
      <c r="H110" s="49">
        <v>335</v>
      </c>
      <c r="I110" s="48">
        <v>4.9000000000000002E-2</v>
      </c>
    </row>
    <row r="111" spans="2:9" x14ac:dyDescent="0.2">
      <c r="B111" s="34" t="s">
        <v>274</v>
      </c>
      <c r="C111" s="35"/>
      <c r="D111" s="35" t="s">
        <v>71</v>
      </c>
      <c r="E111" s="21" t="s">
        <v>177</v>
      </c>
      <c r="F111" s="49">
        <v>10825</v>
      </c>
      <c r="G111" s="49">
        <v>3085</v>
      </c>
      <c r="H111" s="49">
        <v>1585</v>
      </c>
      <c r="I111" s="48">
        <v>0.14699999999999999</v>
      </c>
    </row>
    <row r="112" spans="2:9" x14ac:dyDescent="0.2">
      <c r="B112" s="34" t="s">
        <v>274</v>
      </c>
      <c r="C112" s="35"/>
      <c r="D112" s="35" t="s">
        <v>72</v>
      </c>
      <c r="E112" s="21" t="s">
        <v>178</v>
      </c>
      <c r="F112" s="49">
        <v>5235</v>
      </c>
      <c r="G112" s="49">
        <v>1410</v>
      </c>
      <c r="H112" s="49">
        <v>910</v>
      </c>
      <c r="I112" s="48">
        <v>0.17400000000000002</v>
      </c>
    </row>
    <row r="113" spans="2:9" x14ac:dyDescent="0.2">
      <c r="B113" s="34" t="s">
        <v>286</v>
      </c>
      <c r="C113" s="35"/>
      <c r="D113" s="35" t="s">
        <v>74</v>
      </c>
      <c r="E113" s="21" t="s">
        <v>180</v>
      </c>
      <c r="F113" s="49">
        <v>4970</v>
      </c>
      <c r="G113" s="49">
        <v>1325</v>
      </c>
      <c r="H113" s="49">
        <v>165</v>
      </c>
      <c r="I113" s="48">
        <v>3.3000000000000002E-2</v>
      </c>
    </row>
    <row r="114" spans="2:9" x14ac:dyDescent="0.2">
      <c r="B114" s="34" t="s">
        <v>286</v>
      </c>
      <c r="C114" s="35"/>
      <c r="D114" s="35" t="s">
        <v>76</v>
      </c>
      <c r="E114" s="21" t="s">
        <v>182</v>
      </c>
      <c r="F114" s="49">
        <v>7405</v>
      </c>
      <c r="G114" s="49">
        <v>2155</v>
      </c>
      <c r="H114" s="49">
        <v>205</v>
      </c>
      <c r="I114" s="48">
        <v>2.8000000000000001E-2</v>
      </c>
    </row>
    <row r="115" spans="2:9" x14ac:dyDescent="0.2">
      <c r="B115" s="34" t="s">
        <v>286</v>
      </c>
      <c r="C115" s="35"/>
      <c r="D115" s="35" t="s">
        <v>79</v>
      </c>
      <c r="E115" s="21" t="s">
        <v>185</v>
      </c>
      <c r="F115" s="49">
        <v>10405</v>
      </c>
      <c r="G115" s="49">
        <v>2425</v>
      </c>
      <c r="H115" s="49">
        <v>745</v>
      </c>
      <c r="I115" s="48">
        <v>7.2000000000000008E-2</v>
      </c>
    </row>
    <row r="116" spans="2:9" x14ac:dyDescent="0.2">
      <c r="B116" s="34" t="s">
        <v>286</v>
      </c>
      <c r="C116" s="35"/>
      <c r="D116" s="35" t="s">
        <v>80</v>
      </c>
      <c r="E116" s="21" t="s">
        <v>329</v>
      </c>
      <c r="F116" s="49">
        <v>12695</v>
      </c>
      <c r="G116" s="49">
        <v>3200</v>
      </c>
      <c r="H116" s="49">
        <v>390</v>
      </c>
      <c r="I116" s="48">
        <v>3.1E-2</v>
      </c>
    </row>
    <row r="117" spans="2:9" x14ac:dyDescent="0.2">
      <c r="B117" s="34" t="s">
        <v>286</v>
      </c>
      <c r="C117" s="35"/>
      <c r="D117" s="35" t="s">
        <v>82</v>
      </c>
      <c r="E117" s="21" t="s">
        <v>330</v>
      </c>
      <c r="F117" s="49">
        <v>12480</v>
      </c>
      <c r="G117" s="49">
        <v>2180</v>
      </c>
      <c r="H117" s="49">
        <v>1095</v>
      </c>
      <c r="I117" s="48">
        <v>8.7999999999999995E-2</v>
      </c>
    </row>
    <row r="118" spans="2:9" x14ac:dyDescent="0.2">
      <c r="B118" s="34" t="s">
        <v>286</v>
      </c>
      <c r="C118" s="35"/>
      <c r="D118" s="35" t="s">
        <v>83</v>
      </c>
      <c r="E118" s="21" t="s">
        <v>331</v>
      </c>
      <c r="F118" s="49">
        <v>12785</v>
      </c>
      <c r="G118" s="49">
        <v>3905</v>
      </c>
      <c r="H118" s="49">
        <v>610</v>
      </c>
      <c r="I118" s="48">
        <v>4.8000000000000001E-2</v>
      </c>
    </row>
    <row r="119" spans="2:9" x14ac:dyDescent="0.2">
      <c r="B119" s="34" t="s">
        <v>286</v>
      </c>
      <c r="C119" s="35"/>
      <c r="D119" s="35" t="s">
        <v>86</v>
      </c>
      <c r="E119" s="21" t="s">
        <v>188</v>
      </c>
      <c r="F119" s="49">
        <v>5190</v>
      </c>
      <c r="G119" s="49" t="s">
        <v>445</v>
      </c>
      <c r="H119" s="49">
        <v>325</v>
      </c>
      <c r="I119" s="48">
        <v>6.3E-2</v>
      </c>
    </row>
    <row r="120" spans="2:9" x14ac:dyDescent="0.2">
      <c r="B120" s="34" t="s">
        <v>286</v>
      </c>
      <c r="C120" s="35"/>
      <c r="D120" s="35" t="s">
        <v>87</v>
      </c>
      <c r="E120" s="21" t="s">
        <v>332</v>
      </c>
      <c r="F120" s="49">
        <v>3860</v>
      </c>
      <c r="G120" s="49">
        <v>1045</v>
      </c>
      <c r="H120" s="49">
        <v>70</v>
      </c>
      <c r="I120" s="48">
        <v>1.8000000000000002E-2</v>
      </c>
    </row>
    <row r="121" spans="2:9" x14ac:dyDescent="0.2">
      <c r="B121" s="34" t="s">
        <v>286</v>
      </c>
      <c r="C121" s="35"/>
      <c r="D121" s="35" t="s">
        <v>88</v>
      </c>
      <c r="E121" s="21" t="s">
        <v>333</v>
      </c>
      <c r="F121" s="49">
        <v>9055</v>
      </c>
      <c r="G121" s="49">
        <v>2780</v>
      </c>
      <c r="H121" s="49">
        <v>1475</v>
      </c>
      <c r="I121" s="48">
        <v>0.16300000000000001</v>
      </c>
    </row>
    <row r="122" spans="2:9" x14ac:dyDescent="0.2">
      <c r="B122" s="34" t="s">
        <v>286</v>
      </c>
      <c r="C122" s="35"/>
      <c r="D122" s="35" t="s">
        <v>90</v>
      </c>
      <c r="E122" s="21" t="s">
        <v>190</v>
      </c>
      <c r="F122" s="49">
        <v>16985</v>
      </c>
      <c r="G122" s="49">
        <v>5405</v>
      </c>
      <c r="H122" s="49">
        <v>1590</v>
      </c>
      <c r="I122" s="48">
        <v>9.4E-2</v>
      </c>
    </row>
    <row r="123" spans="2:9" x14ac:dyDescent="0.2">
      <c r="B123" s="34" t="s">
        <v>286</v>
      </c>
      <c r="C123" s="35"/>
      <c r="D123" s="35" t="s">
        <v>93</v>
      </c>
      <c r="E123" s="21" t="s">
        <v>193</v>
      </c>
      <c r="F123" s="49">
        <v>14205</v>
      </c>
      <c r="G123" s="49">
        <v>3815</v>
      </c>
      <c r="H123" s="49">
        <v>1120</v>
      </c>
      <c r="I123" s="48">
        <v>7.9000000000000001E-2</v>
      </c>
    </row>
    <row r="124" spans="2:9" x14ac:dyDescent="0.2">
      <c r="B124" s="34" t="s">
        <v>286</v>
      </c>
      <c r="C124" s="35"/>
      <c r="D124" s="35" t="s">
        <v>94</v>
      </c>
      <c r="E124" s="21" t="s">
        <v>194</v>
      </c>
      <c r="F124" s="49">
        <v>7635</v>
      </c>
      <c r="G124" s="49">
        <v>1940</v>
      </c>
      <c r="H124" s="49">
        <v>485</v>
      </c>
      <c r="I124" s="48">
        <v>6.4000000000000001E-2</v>
      </c>
    </row>
    <row r="125" spans="2:9" x14ac:dyDescent="0.2">
      <c r="B125" s="34" t="s">
        <v>286</v>
      </c>
      <c r="C125" s="35"/>
      <c r="D125" s="35" t="s">
        <v>95</v>
      </c>
      <c r="E125" s="21" t="s">
        <v>334</v>
      </c>
      <c r="F125" s="49">
        <v>3595</v>
      </c>
      <c r="G125" s="49">
        <v>1450</v>
      </c>
      <c r="H125" s="49">
        <v>60</v>
      </c>
      <c r="I125" s="48">
        <v>1.7000000000000001E-2</v>
      </c>
    </row>
    <row r="126" spans="2:9" x14ac:dyDescent="0.2">
      <c r="B126" s="34" t="s">
        <v>286</v>
      </c>
      <c r="C126" s="35"/>
      <c r="D126" s="35" t="s">
        <v>96</v>
      </c>
      <c r="E126" s="21" t="s">
        <v>335</v>
      </c>
      <c r="F126" s="49">
        <v>11695</v>
      </c>
      <c r="G126" s="49">
        <v>3590</v>
      </c>
      <c r="H126" s="49">
        <v>1780</v>
      </c>
      <c r="I126" s="48">
        <v>0.152</v>
      </c>
    </row>
    <row r="127" spans="2:9" x14ac:dyDescent="0.2">
      <c r="B127" s="34" t="s">
        <v>286</v>
      </c>
      <c r="C127" s="35"/>
      <c r="D127" s="35" t="s">
        <v>97</v>
      </c>
      <c r="E127" s="21" t="s">
        <v>195</v>
      </c>
      <c r="F127" s="49">
        <v>7975</v>
      </c>
      <c r="G127" s="49">
        <v>4790</v>
      </c>
      <c r="H127" s="49" t="s">
        <v>446</v>
      </c>
      <c r="I127" s="48" t="s">
        <v>446</v>
      </c>
    </row>
    <row r="128" spans="2:9" x14ac:dyDescent="0.2">
      <c r="B128" s="34" t="s">
        <v>286</v>
      </c>
      <c r="C128" s="35"/>
      <c r="D128" s="35" t="s">
        <v>99</v>
      </c>
      <c r="E128" s="21" t="s">
        <v>196</v>
      </c>
      <c r="F128" s="49">
        <v>4945</v>
      </c>
      <c r="G128" s="49">
        <v>905</v>
      </c>
      <c r="H128" s="49" t="s">
        <v>446</v>
      </c>
      <c r="I128" s="48" t="s">
        <v>446</v>
      </c>
    </row>
    <row r="129" spans="2:9" x14ac:dyDescent="0.2">
      <c r="B129" s="34" t="s">
        <v>286</v>
      </c>
      <c r="C129" s="35"/>
      <c r="D129" s="35" t="s">
        <v>100</v>
      </c>
      <c r="E129" s="21" t="s">
        <v>197</v>
      </c>
      <c r="F129" s="49">
        <v>8255</v>
      </c>
      <c r="G129" s="49">
        <v>3150</v>
      </c>
      <c r="H129" s="49">
        <v>585</v>
      </c>
      <c r="I129" s="48">
        <v>7.1000000000000008E-2</v>
      </c>
    </row>
    <row r="130" spans="2:9" x14ac:dyDescent="0.2">
      <c r="B130" s="34" t="s">
        <v>286</v>
      </c>
      <c r="C130" s="35"/>
      <c r="D130" s="35" t="s">
        <v>101</v>
      </c>
      <c r="E130" s="21" t="s">
        <v>198</v>
      </c>
      <c r="F130" s="49">
        <v>9180</v>
      </c>
      <c r="G130" s="49">
        <v>280</v>
      </c>
      <c r="H130" s="49">
        <v>400</v>
      </c>
      <c r="I130" s="48">
        <v>4.3000000000000003E-2</v>
      </c>
    </row>
    <row r="131" spans="2:9" x14ac:dyDescent="0.2">
      <c r="B131" s="34" t="s">
        <v>286</v>
      </c>
      <c r="C131" s="35"/>
      <c r="D131" s="35" t="s">
        <v>102</v>
      </c>
      <c r="E131" s="21" t="s">
        <v>199</v>
      </c>
      <c r="F131" s="49">
        <v>10645</v>
      </c>
      <c r="G131" s="49">
        <v>4040</v>
      </c>
      <c r="H131" s="49">
        <v>200</v>
      </c>
      <c r="I131" s="48">
        <v>1.9E-2</v>
      </c>
    </row>
    <row r="132" spans="2:9" x14ac:dyDescent="0.2">
      <c r="B132" s="34" t="s">
        <v>286</v>
      </c>
      <c r="C132" s="35"/>
      <c r="D132" s="35" t="s">
        <v>107</v>
      </c>
      <c r="E132" s="21" t="s">
        <v>201</v>
      </c>
      <c r="F132" s="49">
        <v>11800</v>
      </c>
      <c r="G132" s="49">
        <v>2905</v>
      </c>
      <c r="H132" s="49">
        <v>435</v>
      </c>
      <c r="I132" s="48">
        <v>3.6999999999999998E-2</v>
      </c>
    </row>
    <row r="133" spans="2:9" x14ac:dyDescent="0.2">
      <c r="B133" s="34" t="s">
        <v>286</v>
      </c>
      <c r="C133" s="35"/>
      <c r="D133" s="35" t="s">
        <v>108</v>
      </c>
      <c r="E133" s="21" t="s">
        <v>202</v>
      </c>
      <c r="F133" s="49">
        <v>6840</v>
      </c>
      <c r="G133" s="49" t="s">
        <v>445</v>
      </c>
      <c r="H133" s="49">
        <v>690</v>
      </c>
      <c r="I133" s="48">
        <v>0.10100000000000001</v>
      </c>
    </row>
    <row r="134" spans="2:9" x14ac:dyDescent="0.2">
      <c r="B134" s="34" t="s">
        <v>286</v>
      </c>
      <c r="C134" s="35"/>
      <c r="D134" s="35" t="s">
        <v>113</v>
      </c>
      <c r="E134" s="21" t="s">
        <v>336</v>
      </c>
      <c r="F134" s="49">
        <v>8990</v>
      </c>
      <c r="G134" s="49" t="s">
        <v>445</v>
      </c>
      <c r="H134" s="49">
        <v>1690</v>
      </c>
      <c r="I134" s="48">
        <v>0.188</v>
      </c>
    </row>
    <row r="135" spans="2:9" x14ac:dyDescent="0.2">
      <c r="B135" s="34" t="s">
        <v>291</v>
      </c>
      <c r="C135" s="35"/>
      <c r="D135" s="35" t="s">
        <v>75</v>
      </c>
      <c r="E135" s="21" t="s">
        <v>181</v>
      </c>
      <c r="F135" s="49">
        <v>5015</v>
      </c>
      <c r="G135" s="49">
        <v>1570</v>
      </c>
      <c r="H135" s="49">
        <v>30</v>
      </c>
      <c r="I135" s="48">
        <v>6.0000000000000001E-3</v>
      </c>
    </row>
    <row r="136" spans="2:9" x14ac:dyDescent="0.2">
      <c r="B136" s="34" t="s">
        <v>291</v>
      </c>
      <c r="C136" s="35"/>
      <c r="D136" s="35" t="s">
        <v>77</v>
      </c>
      <c r="E136" s="21" t="s">
        <v>183</v>
      </c>
      <c r="F136" s="49">
        <v>5660</v>
      </c>
      <c r="G136" s="49">
        <v>2310</v>
      </c>
      <c r="H136" s="49">
        <v>1400</v>
      </c>
      <c r="I136" s="48">
        <v>0.247</v>
      </c>
    </row>
    <row r="137" spans="2:9" x14ac:dyDescent="0.2">
      <c r="B137" s="34" t="s">
        <v>291</v>
      </c>
      <c r="C137" s="35"/>
      <c r="D137" s="35" t="s">
        <v>78</v>
      </c>
      <c r="E137" s="21" t="s">
        <v>184</v>
      </c>
      <c r="F137" s="49">
        <v>7615</v>
      </c>
      <c r="G137" s="49">
        <v>2060</v>
      </c>
      <c r="H137" s="49">
        <v>1120</v>
      </c>
      <c r="I137" s="48">
        <v>0.14699999999999999</v>
      </c>
    </row>
    <row r="138" spans="2:9" x14ac:dyDescent="0.2">
      <c r="B138" s="34" t="s">
        <v>291</v>
      </c>
      <c r="C138" s="35"/>
      <c r="D138" s="35" t="s">
        <v>81</v>
      </c>
      <c r="E138" s="21" t="s">
        <v>337</v>
      </c>
      <c r="F138" s="49">
        <v>6140</v>
      </c>
      <c r="G138" s="49">
        <v>55</v>
      </c>
      <c r="H138" s="49">
        <v>1125</v>
      </c>
      <c r="I138" s="48">
        <v>0.184</v>
      </c>
    </row>
    <row r="139" spans="2:9" x14ac:dyDescent="0.2">
      <c r="B139" s="34" t="s">
        <v>291</v>
      </c>
      <c r="C139" s="35"/>
      <c r="D139" s="35" t="s">
        <v>84</v>
      </c>
      <c r="E139" s="21" t="s">
        <v>186</v>
      </c>
      <c r="F139" s="49">
        <v>3535</v>
      </c>
      <c r="G139" s="49">
        <v>925</v>
      </c>
      <c r="H139" s="49">
        <v>545</v>
      </c>
      <c r="I139" s="48">
        <v>0.154</v>
      </c>
    </row>
    <row r="140" spans="2:9" x14ac:dyDescent="0.2">
      <c r="B140" s="34" t="s">
        <v>291</v>
      </c>
      <c r="C140" s="35"/>
      <c r="D140" s="35" t="s">
        <v>85</v>
      </c>
      <c r="E140" s="21" t="s">
        <v>187</v>
      </c>
      <c r="F140" s="49">
        <v>9180</v>
      </c>
      <c r="G140" s="49" t="s">
        <v>445</v>
      </c>
      <c r="H140" s="49">
        <v>995</v>
      </c>
      <c r="I140" s="48">
        <v>0.109</v>
      </c>
    </row>
    <row r="141" spans="2:9" x14ac:dyDescent="0.2">
      <c r="B141" s="34" t="s">
        <v>291</v>
      </c>
      <c r="C141" s="35"/>
      <c r="D141" s="35" t="s">
        <v>89</v>
      </c>
      <c r="E141" s="21" t="s">
        <v>189</v>
      </c>
      <c r="F141" s="49">
        <v>10225</v>
      </c>
      <c r="G141" s="49">
        <v>2575</v>
      </c>
      <c r="H141" s="49">
        <v>1430</v>
      </c>
      <c r="I141" s="48">
        <v>0.14000000000000001</v>
      </c>
    </row>
    <row r="142" spans="2:9" x14ac:dyDescent="0.2">
      <c r="B142" s="34" t="s">
        <v>291</v>
      </c>
      <c r="C142" s="35"/>
      <c r="D142" s="35" t="s">
        <v>73</v>
      </c>
      <c r="E142" s="21" t="s">
        <v>179</v>
      </c>
      <c r="F142" s="49">
        <v>14080</v>
      </c>
      <c r="G142" s="49">
        <v>4765</v>
      </c>
      <c r="H142" s="49">
        <v>2540</v>
      </c>
      <c r="I142" s="48">
        <v>0.18</v>
      </c>
    </row>
    <row r="143" spans="2:9" x14ac:dyDescent="0.2">
      <c r="B143" s="34" t="s">
        <v>291</v>
      </c>
      <c r="C143" s="35"/>
      <c r="D143" s="35" t="s">
        <v>91</v>
      </c>
      <c r="E143" s="21" t="s">
        <v>191</v>
      </c>
      <c r="F143" s="49">
        <v>24110</v>
      </c>
      <c r="G143" s="49" t="s">
        <v>445</v>
      </c>
      <c r="H143" s="49">
        <v>3275</v>
      </c>
      <c r="I143" s="48">
        <v>0.13600000000000001</v>
      </c>
    </row>
    <row r="144" spans="2:9" x14ac:dyDescent="0.2">
      <c r="B144" s="34" t="s">
        <v>291</v>
      </c>
      <c r="C144" s="35"/>
      <c r="D144" s="35" t="s">
        <v>92</v>
      </c>
      <c r="E144" s="21" t="s">
        <v>192</v>
      </c>
      <c r="F144" s="49">
        <v>6595</v>
      </c>
      <c r="G144" s="49" t="s">
        <v>445</v>
      </c>
      <c r="H144" s="49">
        <v>755</v>
      </c>
      <c r="I144" s="48">
        <v>0.114</v>
      </c>
    </row>
    <row r="145" spans="2:9" x14ac:dyDescent="0.2">
      <c r="B145" s="34" t="s">
        <v>291</v>
      </c>
      <c r="C145" s="35"/>
      <c r="D145" s="35" t="s">
        <v>98</v>
      </c>
      <c r="E145" s="21" t="s">
        <v>338</v>
      </c>
      <c r="F145" s="49">
        <v>19975</v>
      </c>
      <c r="G145" s="49">
        <v>6155</v>
      </c>
      <c r="H145" s="49">
        <v>1900</v>
      </c>
      <c r="I145" s="48">
        <v>9.5000000000000001E-2</v>
      </c>
    </row>
    <row r="146" spans="2:9" x14ac:dyDescent="0.2">
      <c r="B146" s="34" t="s">
        <v>291</v>
      </c>
      <c r="C146" s="35"/>
      <c r="D146" s="35" t="s">
        <v>103</v>
      </c>
      <c r="E146" s="21" t="s">
        <v>339</v>
      </c>
      <c r="F146" s="49">
        <v>6495</v>
      </c>
      <c r="G146" s="49">
        <v>1695</v>
      </c>
      <c r="H146" s="49">
        <v>810</v>
      </c>
      <c r="I146" s="48">
        <v>0.125</v>
      </c>
    </row>
    <row r="147" spans="2:9" x14ac:dyDescent="0.2">
      <c r="B147" s="34" t="s">
        <v>291</v>
      </c>
      <c r="C147" s="35"/>
      <c r="D147" s="35" t="s">
        <v>104</v>
      </c>
      <c r="E147" s="21" t="s">
        <v>340</v>
      </c>
      <c r="F147" s="49">
        <v>8775</v>
      </c>
      <c r="G147" s="49" t="s">
        <v>445</v>
      </c>
      <c r="H147" s="49">
        <v>1630</v>
      </c>
      <c r="I147" s="48">
        <v>0.186</v>
      </c>
    </row>
    <row r="148" spans="2:9" x14ac:dyDescent="0.2">
      <c r="B148" s="34" t="s">
        <v>291</v>
      </c>
      <c r="C148" s="35"/>
      <c r="D148" s="35" t="s">
        <v>105</v>
      </c>
      <c r="E148" s="21" t="s">
        <v>200</v>
      </c>
      <c r="F148" s="49">
        <v>7980</v>
      </c>
      <c r="G148" s="49">
        <v>2475</v>
      </c>
      <c r="H148" s="49">
        <v>830</v>
      </c>
      <c r="I148" s="48">
        <v>0.10400000000000001</v>
      </c>
    </row>
    <row r="149" spans="2:9" x14ac:dyDescent="0.2">
      <c r="B149" s="34" t="s">
        <v>291</v>
      </c>
      <c r="C149" s="35"/>
      <c r="D149" s="35" t="s">
        <v>106</v>
      </c>
      <c r="E149" s="21" t="s">
        <v>341</v>
      </c>
      <c r="F149" s="49">
        <v>7170</v>
      </c>
      <c r="G149" s="49">
        <v>2125</v>
      </c>
      <c r="H149" s="49">
        <v>370</v>
      </c>
      <c r="I149" s="48">
        <v>5.2000000000000005E-2</v>
      </c>
    </row>
    <row r="150" spans="2:9" x14ac:dyDescent="0.2">
      <c r="B150" s="34" t="s">
        <v>291</v>
      </c>
      <c r="C150" s="35"/>
      <c r="D150" s="35" t="s">
        <v>109</v>
      </c>
      <c r="E150" s="21" t="s">
        <v>342</v>
      </c>
      <c r="F150" s="49">
        <v>7235</v>
      </c>
      <c r="G150" s="49">
        <v>2430</v>
      </c>
      <c r="H150" s="49">
        <v>350</v>
      </c>
      <c r="I150" s="48">
        <v>4.8000000000000001E-2</v>
      </c>
    </row>
    <row r="151" spans="2:9" x14ac:dyDescent="0.2">
      <c r="B151" s="34" t="s">
        <v>291</v>
      </c>
      <c r="C151" s="35"/>
      <c r="D151" s="35" t="s">
        <v>110</v>
      </c>
      <c r="E151" s="21" t="s">
        <v>343</v>
      </c>
      <c r="F151" s="49">
        <v>6235</v>
      </c>
      <c r="G151" s="49">
        <v>2285</v>
      </c>
      <c r="H151" s="49">
        <v>1205</v>
      </c>
      <c r="I151" s="48">
        <v>0.193</v>
      </c>
    </row>
    <row r="152" spans="2:9" x14ac:dyDescent="0.2">
      <c r="B152" s="34" t="s">
        <v>291</v>
      </c>
      <c r="C152" s="35"/>
      <c r="D152" s="35" t="s">
        <v>111</v>
      </c>
      <c r="E152" s="21" t="s">
        <v>203</v>
      </c>
      <c r="F152" s="49">
        <v>6965</v>
      </c>
      <c r="G152" s="49">
        <v>2060</v>
      </c>
      <c r="H152" s="49">
        <v>1235</v>
      </c>
      <c r="I152" s="48">
        <v>0.17699999999999999</v>
      </c>
    </row>
    <row r="153" spans="2:9" x14ac:dyDescent="0.2">
      <c r="B153" s="34" t="s">
        <v>291</v>
      </c>
      <c r="C153" s="35"/>
      <c r="D153" s="35" t="s">
        <v>112</v>
      </c>
      <c r="E153" s="21" t="s">
        <v>344</v>
      </c>
      <c r="F153" s="49">
        <v>6960</v>
      </c>
      <c r="G153" s="49">
        <v>1815</v>
      </c>
      <c r="H153" s="49">
        <v>1370</v>
      </c>
      <c r="I153" s="48">
        <v>0.19700000000000001</v>
      </c>
    </row>
    <row r="154" spans="2:9" x14ac:dyDescent="0.2">
      <c r="B154" s="34" t="s">
        <v>295</v>
      </c>
      <c r="C154" s="35"/>
      <c r="D154" s="35" t="s">
        <v>114</v>
      </c>
      <c r="E154" s="21" t="s">
        <v>345</v>
      </c>
      <c r="F154" s="49">
        <v>5725</v>
      </c>
      <c r="G154" s="49">
        <v>660</v>
      </c>
      <c r="H154" s="49">
        <v>720</v>
      </c>
      <c r="I154" s="48">
        <v>0.126</v>
      </c>
    </row>
    <row r="155" spans="2:9" x14ac:dyDescent="0.2">
      <c r="B155" s="34" t="s">
        <v>295</v>
      </c>
      <c r="C155" s="35"/>
      <c r="D155" s="35" t="s">
        <v>115</v>
      </c>
      <c r="E155" s="21" t="s">
        <v>204</v>
      </c>
      <c r="F155" s="49">
        <v>5565</v>
      </c>
      <c r="G155" s="49">
        <v>2260</v>
      </c>
      <c r="H155" s="49">
        <v>850</v>
      </c>
      <c r="I155" s="48">
        <v>0.153</v>
      </c>
    </row>
    <row r="156" spans="2:9" x14ac:dyDescent="0.2">
      <c r="B156" s="34" t="s">
        <v>295</v>
      </c>
      <c r="C156" s="35"/>
      <c r="D156" s="35" t="s">
        <v>116</v>
      </c>
      <c r="E156" s="21" t="s">
        <v>346</v>
      </c>
      <c r="F156" s="49">
        <v>10230</v>
      </c>
      <c r="G156" s="49" t="s">
        <v>445</v>
      </c>
      <c r="H156" s="49">
        <v>495</v>
      </c>
      <c r="I156" s="48">
        <v>4.8000000000000001E-2</v>
      </c>
    </row>
    <row r="157" spans="2:9" x14ac:dyDescent="0.2">
      <c r="B157" s="34" t="s">
        <v>295</v>
      </c>
      <c r="C157" s="35"/>
      <c r="D157" s="35" t="s">
        <v>117</v>
      </c>
      <c r="E157" s="21" t="s">
        <v>205</v>
      </c>
      <c r="F157" s="49">
        <v>11105</v>
      </c>
      <c r="G157" s="49">
        <v>2860</v>
      </c>
      <c r="H157" s="49">
        <v>2755</v>
      </c>
      <c r="I157" s="48">
        <v>0.248</v>
      </c>
    </row>
    <row r="158" spans="2:9" x14ac:dyDescent="0.2">
      <c r="B158" s="34" t="s">
        <v>295</v>
      </c>
      <c r="C158" s="35"/>
      <c r="D158" s="35" t="s">
        <v>118</v>
      </c>
      <c r="E158" s="21" t="s">
        <v>206</v>
      </c>
      <c r="F158" s="49">
        <v>8390</v>
      </c>
      <c r="G158" s="49">
        <v>2235</v>
      </c>
      <c r="H158" s="49">
        <v>455</v>
      </c>
      <c r="I158" s="48">
        <v>5.3999999999999999E-2</v>
      </c>
    </row>
    <row r="159" spans="2:9" x14ac:dyDescent="0.2">
      <c r="B159" s="34" t="s">
        <v>295</v>
      </c>
      <c r="C159" s="35"/>
      <c r="D159" s="35" t="s">
        <v>119</v>
      </c>
      <c r="E159" s="21" t="s">
        <v>207</v>
      </c>
      <c r="F159" s="49">
        <v>18750</v>
      </c>
      <c r="G159" s="49">
        <v>4840</v>
      </c>
      <c r="H159" s="49">
        <v>2285</v>
      </c>
      <c r="I159" s="48">
        <v>0.122</v>
      </c>
    </row>
    <row r="160" spans="2:9" x14ac:dyDescent="0.2">
      <c r="B160" s="34" t="s">
        <v>295</v>
      </c>
      <c r="C160" s="35"/>
      <c r="D160" s="35" t="s">
        <v>120</v>
      </c>
      <c r="E160" s="21" t="s">
        <v>208</v>
      </c>
      <c r="F160" s="49">
        <v>10195</v>
      </c>
      <c r="G160" s="49" t="s">
        <v>445</v>
      </c>
      <c r="H160" s="49">
        <v>475</v>
      </c>
      <c r="I160" s="48">
        <v>4.7E-2</v>
      </c>
    </row>
    <row r="161" spans="2:9" x14ac:dyDescent="0.2">
      <c r="B161" s="34" t="s">
        <v>295</v>
      </c>
      <c r="C161" s="35"/>
      <c r="D161" s="35" t="s">
        <v>121</v>
      </c>
      <c r="E161" s="21" t="s">
        <v>347</v>
      </c>
      <c r="F161" s="49">
        <v>3475</v>
      </c>
      <c r="G161" s="49">
        <v>985</v>
      </c>
      <c r="H161" s="49">
        <v>535</v>
      </c>
      <c r="I161" s="48">
        <v>0.154</v>
      </c>
    </row>
    <row r="162" spans="2:9" x14ac:dyDescent="0.2">
      <c r="B162" s="34" t="s">
        <v>295</v>
      </c>
      <c r="C162" s="35"/>
      <c r="D162" s="35" t="s">
        <v>122</v>
      </c>
      <c r="E162" s="21" t="s">
        <v>348</v>
      </c>
      <c r="F162" s="49">
        <v>15550</v>
      </c>
      <c r="G162" s="49">
        <v>4480</v>
      </c>
      <c r="H162" s="49">
        <v>345</v>
      </c>
      <c r="I162" s="48">
        <v>2.1999999999999999E-2</v>
      </c>
    </row>
    <row r="163" spans="2:9" x14ac:dyDescent="0.2">
      <c r="B163" s="34" t="s">
        <v>295</v>
      </c>
      <c r="C163" s="35"/>
      <c r="D163" s="35" t="s">
        <v>123</v>
      </c>
      <c r="E163" s="21" t="s">
        <v>209</v>
      </c>
      <c r="F163" s="49">
        <v>7305</v>
      </c>
      <c r="G163" s="49" t="s">
        <v>445</v>
      </c>
      <c r="H163" s="49">
        <v>1165</v>
      </c>
      <c r="I163" s="48">
        <v>0.16</v>
      </c>
    </row>
    <row r="164" spans="2:9" x14ac:dyDescent="0.2">
      <c r="B164" s="34" t="s">
        <v>295</v>
      </c>
      <c r="C164" s="35"/>
      <c r="D164" s="35" t="s">
        <v>124</v>
      </c>
      <c r="E164" s="21" t="s">
        <v>210</v>
      </c>
      <c r="F164" s="49">
        <v>11375</v>
      </c>
      <c r="G164" s="49">
        <v>3035</v>
      </c>
      <c r="H164" s="49">
        <v>820</v>
      </c>
      <c r="I164" s="48">
        <v>7.2000000000000008E-2</v>
      </c>
    </row>
    <row r="165" spans="2:9" x14ac:dyDescent="0.2">
      <c r="B165" s="34" t="s">
        <v>295</v>
      </c>
      <c r="C165" s="35"/>
      <c r="D165" s="35" t="s">
        <v>125</v>
      </c>
      <c r="E165" s="21" t="s">
        <v>349</v>
      </c>
      <c r="F165" s="49">
        <v>9570</v>
      </c>
      <c r="G165" s="49">
        <v>3475</v>
      </c>
      <c r="H165" s="49">
        <v>1125</v>
      </c>
      <c r="I165" s="48">
        <v>0.11800000000000001</v>
      </c>
    </row>
    <row r="166" spans="2:9" x14ac:dyDescent="0.2">
      <c r="B166" s="34" t="s">
        <v>295</v>
      </c>
      <c r="C166" s="35"/>
      <c r="D166" s="35" t="s">
        <v>126</v>
      </c>
      <c r="E166" s="21" t="s">
        <v>211</v>
      </c>
      <c r="F166" s="49">
        <v>11105</v>
      </c>
      <c r="G166" s="49">
        <v>325</v>
      </c>
      <c r="H166" s="49">
        <v>140</v>
      </c>
      <c r="I166" s="48">
        <v>1.3000000000000001E-2</v>
      </c>
    </row>
    <row r="167" spans="2:9" x14ac:dyDescent="0.2">
      <c r="B167" s="34" t="s">
        <v>295</v>
      </c>
      <c r="C167" s="35"/>
      <c r="D167" s="35" t="s">
        <v>127</v>
      </c>
      <c r="E167" s="21" t="s">
        <v>212</v>
      </c>
      <c r="F167" s="49">
        <v>5805</v>
      </c>
      <c r="G167" s="49" t="s">
        <v>445</v>
      </c>
      <c r="H167" s="49">
        <v>335</v>
      </c>
      <c r="I167" s="48">
        <v>5.8000000000000003E-2</v>
      </c>
    </row>
    <row r="168" spans="2:9" x14ac:dyDescent="0.2">
      <c r="B168" s="34" t="s">
        <v>295</v>
      </c>
      <c r="C168" s="35"/>
      <c r="D168" s="35" t="s">
        <v>128</v>
      </c>
      <c r="E168" s="21" t="s">
        <v>350</v>
      </c>
      <c r="F168" s="49">
        <v>7945</v>
      </c>
      <c r="G168" s="49">
        <v>1935</v>
      </c>
      <c r="H168" s="49">
        <v>640</v>
      </c>
      <c r="I168" s="48">
        <v>0.08</v>
      </c>
    </row>
    <row r="169" spans="2:9" x14ac:dyDescent="0.2">
      <c r="B169" s="34" t="s">
        <v>295</v>
      </c>
      <c r="C169" s="35"/>
      <c r="D169" s="35" t="s">
        <v>129</v>
      </c>
      <c r="E169" s="21" t="s">
        <v>213</v>
      </c>
      <c r="F169" s="49">
        <v>10080</v>
      </c>
      <c r="G169" s="49">
        <v>2815</v>
      </c>
      <c r="H169" s="49">
        <v>225</v>
      </c>
      <c r="I169" s="48">
        <v>2.1999999999999999E-2</v>
      </c>
    </row>
    <row r="170" spans="2:9" x14ac:dyDescent="0.2">
      <c r="B170" s="34" t="s">
        <v>295</v>
      </c>
      <c r="C170" s="35"/>
      <c r="D170" s="35" t="s">
        <v>130</v>
      </c>
      <c r="E170" s="21" t="s">
        <v>351</v>
      </c>
      <c r="F170" s="49">
        <v>17110</v>
      </c>
      <c r="G170" s="49" t="s">
        <v>445</v>
      </c>
      <c r="H170" s="49">
        <v>2045</v>
      </c>
      <c r="I170" s="48">
        <v>0.12</v>
      </c>
    </row>
    <row r="171" spans="2:9" x14ac:dyDescent="0.2">
      <c r="B171" s="34" t="s">
        <v>302</v>
      </c>
      <c r="C171" s="35"/>
      <c r="D171" s="35" t="s">
        <v>131</v>
      </c>
      <c r="E171" s="21" t="s">
        <v>214</v>
      </c>
      <c r="F171" s="49">
        <v>3865</v>
      </c>
      <c r="G171" s="49">
        <v>1215</v>
      </c>
      <c r="H171" s="49">
        <v>505</v>
      </c>
      <c r="I171" s="48">
        <v>0.13100000000000001</v>
      </c>
    </row>
    <row r="172" spans="2:9" x14ac:dyDescent="0.2">
      <c r="B172" s="34" t="s">
        <v>302</v>
      </c>
      <c r="C172" s="35"/>
      <c r="D172" s="35" t="s">
        <v>132</v>
      </c>
      <c r="E172" s="21" t="s">
        <v>215</v>
      </c>
      <c r="F172" s="49">
        <v>10705</v>
      </c>
      <c r="G172" s="49">
        <v>3110</v>
      </c>
      <c r="H172" s="49">
        <v>1655</v>
      </c>
      <c r="I172" s="48">
        <v>0.154</v>
      </c>
    </row>
    <row r="173" spans="2:9" x14ac:dyDescent="0.2">
      <c r="B173" s="34" t="s">
        <v>302</v>
      </c>
      <c r="C173" s="35"/>
      <c r="D173" s="35" t="s">
        <v>133</v>
      </c>
      <c r="E173" s="21" t="s">
        <v>216</v>
      </c>
      <c r="F173" s="49">
        <v>4475</v>
      </c>
      <c r="G173" s="49" t="s">
        <v>445</v>
      </c>
      <c r="H173" s="49">
        <v>715</v>
      </c>
      <c r="I173" s="48">
        <v>0.16</v>
      </c>
    </row>
    <row r="174" spans="2:9" x14ac:dyDescent="0.2">
      <c r="B174" s="34" t="s">
        <v>302</v>
      </c>
      <c r="C174" s="35"/>
      <c r="D174" s="35" t="s">
        <v>134</v>
      </c>
      <c r="E174" s="21" t="s">
        <v>217</v>
      </c>
      <c r="F174" s="49">
        <v>7200</v>
      </c>
      <c r="G174" s="49">
        <v>2900</v>
      </c>
      <c r="H174" s="49">
        <v>95</v>
      </c>
      <c r="I174" s="48">
        <v>1.3000000000000001E-2</v>
      </c>
    </row>
    <row r="175" spans="2:9" x14ac:dyDescent="0.2">
      <c r="B175" s="34" t="s">
        <v>302</v>
      </c>
      <c r="C175" s="35"/>
      <c r="D175" s="35" t="s">
        <v>136</v>
      </c>
      <c r="E175" s="21" t="s">
        <v>218</v>
      </c>
      <c r="F175" s="49">
        <v>5245</v>
      </c>
      <c r="G175" s="49">
        <v>2060</v>
      </c>
      <c r="H175" s="49">
        <v>1075</v>
      </c>
      <c r="I175" s="48">
        <v>0.20500000000000002</v>
      </c>
    </row>
    <row r="176" spans="2:9" x14ac:dyDescent="0.2">
      <c r="B176" s="34" t="s">
        <v>302</v>
      </c>
      <c r="C176" s="35"/>
      <c r="D176" s="35" t="s">
        <v>137</v>
      </c>
      <c r="E176" s="21" t="s">
        <v>352</v>
      </c>
      <c r="F176" s="49">
        <v>9870</v>
      </c>
      <c r="G176" s="49">
        <v>170</v>
      </c>
      <c r="H176" s="49">
        <v>945</v>
      </c>
      <c r="I176" s="48">
        <v>9.6000000000000002E-2</v>
      </c>
    </row>
    <row r="177" spans="2:9" x14ac:dyDescent="0.2">
      <c r="B177" s="34" t="s">
        <v>302</v>
      </c>
      <c r="C177" s="35"/>
      <c r="D177" s="35" t="s">
        <v>138</v>
      </c>
      <c r="E177" s="21" t="s">
        <v>219</v>
      </c>
      <c r="F177" s="49">
        <v>7195</v>
      </c>
      <c r="G177" s="49">
        <v>2265</v>
      </c>
      <c r="H177" s="49">
        <v>610</v>
      </c>
      <c r="I177" s="48">
        <v>8.5000000000000006E-2</v>
      </c>
    </row>
    <row r="178" spans="2:9" x14ac:dyDescent="0.2">
      <c r="B178" s="34" t="s">
        <v>302</v>
      </c>
      <c r="C178" s="35"/>
      <c r="D178" s="35" t="s">
        <v>139</v>
      </c>
      <c r="E178" s="21" t="s">
        <v>220</v>
      </c>
      <c r="F178" s="49">
        <v>3755</v>
      </c>
      <c r="G178" s="49">
        <v>1105</v>
      </c>
      <c r="H178" s="49">
        <v>260</v>
      </c>
      <c r="I178" s="48">
        <v>6.9000000000000006E-2</v>
      </c>
    </row>
    <row r="179" spans="2:9" x14ac:dyDescent="0.2">
      <c r="B179" s="34" t="s">
        <v>302</v>
      </c>
      <c r="C179" s="35"/>
      <c r="D179" s="35" t="s">
        <v>140</v>
      </c>
      <c r="E179" s="21" t="s">
        <v>221</v>
      </c>
      <c r="F179" s="49">
        <v>5915</v>
      </c>
      <c r="G179" s="49" t="s">
        <v>445</v>
      </c>
      <c r="H179" s="49">
        <v>320</v>
      </c>
      <c r="I179" s="48">
        <v>5.3999999999999999E-2</v>
      </c>
    </row>
    <row r="180" spans="2:9" x14ac:dyDescent="0.2">
      <c r="B180" s="34" t="s">
        <v>302</v>
      </c>
      <c r="C180" s="35"/>
      <c r="D180" s="35" t="s">
        <v>141</v>
      </c>
      <c r="E180" s="21" t="s">
        <v>353</v>
      </c>
      <c r="F180" s="49">
        <v>5235</v>
      </c>
      <c r="G180" s="49">
        <v>1725</v>
      </c>
      <c r="H180" s="49">
        <v>610</v>
      </c>
      <c r="I180" s="48">
        <v>0.11700000000000001</v>
      </c>
    </row>
    <row r="181" spans="2:9" x14ac:dyDescent="0.2">
      <c r="B181" s="34" t="s">
        <v>302</v>
      </c>
      <c r="C181" s="35"/>
      <c r="D181" s="35" t="s">
        <v>142</v>
      </c>
      <c r="E181" s="21" t="s">
        <v>222</v>
      </c>
      <c r="F181" s="49">
        <v>12730</v>
      </c>
      <c r="G181" s="49" t="s">
        <v>445</v>
      </c>
      <c r="H181" s="49">
        <v>1005</v>
      </c>
      <c r="I181" s="48">
        <v>7.9000000000000001E-2</v>
      </c>
    </row>
    <row r="182" spans="2:9" x14ac:dyDescent="0.2">
      <c r="B182" s="34" t="s">
        <v>302</v>
      </c>
      <c r="C182" s="35"/>
      <c r="D182" s="35" t="s">
        <v>354</v>
      </c>
      <c r="E182" s="21" t="s">
        <v>355</v>
      </c>
      <c r="F182" s="49">
        <v>11940</v>
      </c>
      <c r="G182" s="49" t="s">
        <v>445</v>
      </c>
      <c r="H182" s="49">
        <v>1455</v>
      </c>
      <c r="I182" s="48">
        <v>0.122</v>
      </c>
    </row>
    <row r="183" spans="2:9" x14ac:dyDescent="0.2">
      <c r="B183" s="34" t="s">
        <v>302</v>
      </c>
      <c r="C183" s="35"/>
      <c r="D183" s="35" t="s">
        <v>135</v>
      </c>
      <c r="E183" s="21" t="s">
        <v>356</v>
      </c>
      <c r="F183" s="49">
        <v>7160</v>
      </c>
      <c r="G183" s="49">
        <v>2520</v>
      </c>
      <c r="H183" s="49">
        <v>1745</v>
      </c>
      <c r="I183" s="48">
        <v>0.24399999999999999</v>
      </c>
    </row>
    <row r="184" spans="2:9" x14ac:dyDescent="0.2">
      <c r="B184" s="34" t="s">
        <v>302</v>
      </c>
      <c r="C184" s="35"/>
      <c r="D184" s="35" t="s">
        <v>143</v>
      </c>
      <c r="E184" s="21" t="s">
        <v>223</v>
      </c>
      <c r="F184" s="49">
        <v>5015</v>
      </c>
      <c r="G184" s="49" t="s">
        <v>446</v>
      </c>
      <c r="H184" s="49">
        <v>260</v>
      </c>
      <c r="I184" s="48">
        <v>5.2000000000000005E-2</v>
      </c>
    </row>
    <row r="185" spans="2:9" x14ac:dyDescent="0.2">
      <c r="B185"/>
      <c r="C185"/>
      <c r="D185"/>
      <c r="E185"/>
      <c r="F185"/>
      <c r="G185"/>
      <c r="H185"/>
      <c r="I185"/>
    </row>
    <row r="186" spans="2:9" x14ac:dyDescent="0.2">
      <c r="B186" s="37" t="s">
        <v>249</v>
      </c>
      <c r="C186" s="16"/>
    </row>
    <row r="187" spans="2:9" x14ac:dyDescent="0.2">
      <c r="B187" s="16"/>
      <c r="C187" s="16"/>
    </row>
    <row r="188" spans="2:9" x14ac:dyDescent="0.2">
      <c r="B188" s="16" t="s">
        <v>250</v>
      </c>
      <c r="C188" s="16"/>
    </row>
    <row r="189" spans="2:9" x14ac:dyDescent="0.2">
      <c r="B189" s="16" t="s">
        <v>251</v>
      </c>
      <c r="C189" s="16"/>
    </row>
    <row r="190" spans="2:9" x14ac:dyDescent="0.2">
      <c r="B190" s="16" t="s">
        <v>254</v>
      </c>
      <c r="C190" s="16"/>
    </row>
    <row r="191" spans="2:9" x14ac:dyDescent="0.2">
      <c r="B191" s="16"/>
      <c r="C191" s="16"/>
    </row>
    <row r="192" spans="2:9"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sheetData>
  <mergeCells count="2">
    <mergeCell ref="B15:C15"/>
    <mergeCell ref="B16:C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A1:X302"/>
  <sheetViews>
    <sheetView showGridLines="0" zoomScale="85" zoomScaleNormal="85" zoomScaleSheetLayoutView="25" workbookViewId="0"/>
  </sheetViews>
  <sheetFormatPr defaultColWidth="0" defaultRowHeight="12.75" zeroHeight="1" x14ac:dyDescent="0.2"/>
  <cols>
    <col min="1" max="1" width="1.85546875" style="2" customWidth="1"/>
    <col min="2" max="2" width="12.7109375" style="2" customWidth="1"/>
    <col min="3" max="3" width="15.140625" style="2" customWidth="1"/>
    <col min="4" max="4" width="10.85546875" style="2" customWidth="1"/>
    <col min="5" max="5" width="83.140625" style="7" bestFit="1" customWidth="1"/>
    <col min="6" max="11" width="11.42578125" style="7" customWidth="1"/>
    <col min="12" max="12" width="11.42578125" style="2" customWidth="1"/>
    <col min="13" max="13" width="14.7109375" style="2" customWidth="1"/>
    <col min="14" max="14" width="15.7109375" style="2" customWidth="1"/>
    <col min="15" max="22" width="11.42578125" style="2" customWidth="1"/>
    <col min="23" max="23" width="15.85546875" style="2" customWidth="1"/>
    <col min="24" max="24" width="9.140625" style="2" customWidth="1"/>
    <col min="25" max="16384" width="9.140625" style="2" hidden="1"/>
  </cols>
  <sheetData>
    <row r="1" spans="2:23" s="15" customFormat="1" ht="18" customHeight="1" x14ac:dyDescent="0.25">
      <c r="D1" s="19"/>
      <c r="E1" s="19"/>
      <c r="F1" s="19"/>
      <c r="G1" s="19"/>
      <c r="H1" s="19"/>
      <c r="I1" s="19"/>
      <c r="J1" s="19"/>
      <c r="K1" s="19"/>
    </row>
    <row r="2" spans="2:23" ht="19.5" customHeight="1" x14ac:dyDescent="0.2">
      <c r="B2" s="3" t="s">
        <v>0</v>
      </c>
      <c r="C2" s="22" t="s">
        <v>404</v>
      </c>
      <c r="E2" s="17"/>
    </row>
    <row r="3" spans="2:23" ht="12.75" customHeight="1" x14ac:dyDescent="0.2">
      <c r="B3" s="3" t="s">
        <v>4</v>
      </c>
      <c r="C3" s="12" t="s">
        <v>407</v>
      </c>
    </row>
    <row r="4" spans="2:23" ht="12.75" customHeight="1" x14ac:dyDescent="0.2">
      <c r="B4" s="3"/>
      <c r="C4" s="6"/>
    </row>
    <row r="5" spans="2:23" ht="15" x14ac:dyDescent="0.2">
      <c r="B5" s="3" t="s">
        <v>1</v>
      </c>
      <c r="C5" s="50" t="str">
        <f>'System &amp; Provider Summary'!$C$5</f>
        <v>February 2023</v>
      </c>
    </row>
    <row r="6" spans="2:23" x14ac:dyDescent="0.2">
      <c r="B6" s="3" t="s">
        <v>2</v>
      </c>
      <c r="C6" s="2" t="s">
        <v>412</v>
      </c>
      <c r="E6" s="2"/>
    </row>
    <row r="7" spans="2:23" ht="12.75" customHeight="1" x14ac:dyDescent="0.2">
      <c r="B7" s="3" t="s">
        <v>6</v>
      </c>
      <c r="C7" s="2" t="s">
        <v>432</v>
      </c>
    </row>
    <row r="8" spans="2:23" ht="12.75" customHeight="1" x14ac:dyDescent="0.2">
      <c r="B8" s="3" t="s">
        <v>3</v>
      </c>
      <c r="C8" s="2" t="str">
        <f>'System &amp; Provider Summary'!C8</f>
        <v>13th April 2023</v>
      </c>
    </row>
    <row r="9" spans="2:23" ht="12.75" customHeight="1" x14ac:dyDescent="0.2">
      <c r="B9" s="3" t="s">
        <v>5</v>
      </c>
      <c r="C9" s="8" t="s">
        <v>418</v>
      </c>
    </row>
    <row r="10" spans="2:23" ht="12.75" customHeight="1" x14ac:dyDescent="0.2">
      <c r="B10" s="3" t="s">
        <v>8</v>
      </c>
      <c r="C10" s="2" t="str">
        <f>'System &amp; Provider Summary'!C10</f>
        <v>Published - Experimental Official Statistics</v>
      </c>
    </row>
    <row r="11" spans="2:23" ht="12.75" customHeight="1" x14ac:dyDescent="0.2">
      <c r="B11" s="3" t="s">
        <v>9</v>
      </c>
      <c r="C11" s="2" t="str">
        <f>'System &amp; Provider Summary'!C11</f>
        <v>Chris Evison - england.nhsdata@nhs.net</v>
      </c>
    </row>
    <row r="12" spans="2:23" x14ac:dyDescent="0.2">
      <c r="B12" s="3"/>
      <c r="C12" s="3"/>
    </row>
    <row r="13" spans="2:23" ht="15" x14ac:dyDescent="0.2">
      <c r="B13" s="5" t="s">
        <v>434</v>
      </c>
      <c r="C13" s="5"/>
    </row>
    <row r="14" spans="2:23" ht="15" x14ac:dyDescent="0.2">
      <c r="B14" s="5"/>
      <c r="C14" s="5"/>
      <c r="D14" s="5"/>
    </row>
    <row r="15" spans="2:23" ht="15" customHeight="1" x14ac:dyDescent="0.2">
      <c r="B15" s="5"/>
      <c r="C15" s="5"/>
      <c r="D15" s="9"/>
      <c r="F15" s="57" t="s">
        <v>406</v>
      </c>
      <c r="G15" s="58"/>
      <c r="H15" s="58"/>
      <c r="I15" s="58"/>
      <c r="J15" s="58"/>
      <c r="K15" s="58"/>
      <c r="L15" s="58"/>
      <c r="M15" s="58"/>
      <c r="N15" s="59"/>
      <c r="O15" s="57" t="s">
        <v>405</v>
      </c>
      <c r="P15" s="58"/>
      <c r="Q15" s="58"/>
      <c r="R15" s="58"/>
      <c r="S15" s="58"/>
      <c r="T15" s="58"/>
      <c r="U15" s="58"/>
      <c r="V15" s="58"/>
      <c r="W15" s="59"/>
    </row>
    <row r="16" spans="2:23" s="12" customFormat="1" ht="25.5" x14ac:dyDescent="0.2">
      <c r="B16" s="53" t="s">
        <v>247</v>
      </c>
      <c r="C16" s="54"/>
      <c r="D16" s="11" t="s">
        <v>358</v>
      </c>
      <c r="E16" s="10" t="s">
        <v>359</v>
      </c>
      <c r="F16" s="11" t="s">
        <v>224</v>
      </c>
      <c r="G16" s="20" t="s">
        <v>13</v>
      </c>
      <c r="H16" s="20" t="s">
        <v>256</v>
      </c>
      <c r="I16" s="20" t="s">
        <v>257</v>
      </c>
      <c r="J16" s="20" t="s">
        <v>258</v>
      </c>
      <c r="K16" s="20" t="s">
        <v>225</v>
      </c>
      <c r="L16" s="20" t="s">
        <v>226</v>
      </c>
      <c r="M16" s="11" t="s">
        <v>14</v>
      </c>
      <c r="N16" s="11" t="s">
        <v>357</v>
      </c>
      <c r="O16" s="11" t="s">
        <v>224</v>
      </c>
      <c r="P16" s="20" t="s">
        <v>13</v>
      </c>
      <c r="Q16" s="20" t="s">
        <v>256</v>
      </c>
      <c r="R16" s="20" t="s">
        <v>257</v>
      </c>
      <c r="S16" s="20" t="s">
        <v>258</v>
      </c>
      <c r="T16" s="20" t="s">
        <v>225</v>
      </c>
      <c r="U16" s="20" t="s">
        <v>226</v>
      </c>
      <c r="V16" s="11" t="s">
        <v>14</v>
      </c>
      <c r="W16" s="11" t="s">
        <v>357</v>
      </c>
    </row>
    <row r="17" spans="2:23" x14ac:dyDescent="0.2">
      <c r="B17" s="55" t="s">
        <v>7</v>
      </c>
      <c r="C17" s="56"/>
      <c r="D17" s="1" t="s">
        <v>7</v>
      </c>
      <c r="E17" s="13" t="s">
        <v>10</v>
      </c>
      <c r="F17" s="26">
        <v>0.11192701009310956</v>
      </c>
      <c r="G17" s="26">
        <v>9.6462835223537824E-2</v>
      </c>
      <c r="H17" s="26">
        <v>0.11546334279128981</v>
      </c>
      <c r="I17" s="26">
        <v>0.232669889583212</v>
      </c>
      <c r="J17" s="26">
        <v>0.1941904294356013</v>
      </c>
      <c r="K17" s="26">
        <v>0.13790865444621031</v>
      </c>
      <c r="L17" s="26">
        <v>0.11137367803562959</v>
      </c>
      <c r="M17" s="26">
        <v>0</v>
      </c>
      <c r="N17" s="25">
        <v>1201810</v>
      </c>
      <c r="O17" s="26">
        <v>7.2646200708295874E-2</v>
      </c>
      <c r="P17" s="26">
        <v>4.2901444116189881E-2</v>
      </c>
      <c r="Q17" s="26">
        <v>6.3104391067398208E-2</v>
      </c>
      <c r="R17" s="26">
        <v>0.16966071526873039</v>
      </c>
      <c r="S17" s="26">
        <v>0.20285520303869939</v>
      </c>
      <c r="T17" s="26">
        <v>0.22146173183844983</v>
      </c>
      <c r="U17" s="26">
        <v>0.22738866359616125</v>
      </c>
      <c r="V17" s="26">
        <v>0</v>
      </c>
      <c r="W17" s="25">
        <v>272485</v>
      </c>
    </row>
    <row r="18" spans="2:23" ht="6.75" customHeight="1" x14ac:dyDescent="0.2">
      <c r="E18" s="4"/>
      <c r="L18" s="7"/>
      <c r="O18" s="7"/>
      <c r="P18" s="7"/>
      <c r="Q18" s="7"/>
      <c r="R18" s="7"/>
      <c r="S18" s="7"/>
      <c r="T18" s="7"/>
      <c r="U18" s="7"/>
    </row>
    <row r="19" spans="2:23" x14ac:dyDescent="0.2">
      <c r="B19" s="34" t="s">
        <v>262</v>
      </c>
      <c r="C19" s="35"/>
      <c r="D19" s="35" t="s">
        <v>263</v>
      </c>
      <c r="E19" s="18" t="s">
        <v>378</v>
      </c>
      <c r="F19" s="42">
        <v>0.12277611414479479</v>
      </c>
      <c r="G19" s="42">
        <v>0.10621807292584111</v>
      </c>
      <c r="H19" s="42">
        <v>0.1060419235511714</v>
      </c>
      <c r="I19" s="42">
        <v>0.23005108331865423</v>
      </c>
      <c r="J19" s="42">
        <v>0.18689448652457283</v>
      </c>
      <c r="K19" s="42">
        <v>0.13457812224766602</v>
      </c>
      <c r="L19" s="42">
        <v>0.11326404791262991</v>
      </c>
      <c r="M19" s="42">
        <v>0</v>
      </c>
      <c r="N19" s="25">
        <v>28385</v>
      </c>
      <c r="O19" s="42">
        <v>5.2519517388218598E-2</v>
      </c>
      <c r="P19" s="42">
        <v>2.8388928317955996E-2</v>
      </c>
      <c r="Q19" s="42">
        <v>4.6841731724627397E-2</v>
      </c>
      <c r="R19" s="42">
        <v>0.14762242725337119</v>
      </c>
      <c r="S19" s="42">
        <v>0.19162526614620298</v>
      </c>
      <c r="T19" s="42">
        <v>0.23775727466288146</v>
      </c>
      <c r="U19" s="42">
        <v>0.2945351312987935</v>
      </c>
      <c r="V19" s="42">
        <v>0</v>
      </c>
      <c r="W19" s="25">
        <v>7045</v>
      </c>
    </row>
    <row r="20" spans="2:23" x14ac:dyDescent="0.2">
      <c r="B20" s="34" t="s">
        <v>262</v>
      </c>
      <c r="C20" s="35"/>
      <c r="D20" s="35" t="s">
        <v>264</v>
      </c>
      <c r="E20" s="18" t="s">
        <v>379</v>
      </c>
      <c r="F20" s="42">
        <v>0.11287269285376242</v>
      </c>
      <c r="G20" s="42">
        <v>0.12068149550402271</v>
      </c>
      <c r="H20" s="42">
        <v>0.11358258400378608</v>
      </c>
      <c r="I20" s="42">
        <v>0.24443918599148132</v>
      </c>
      <c r="J20" s="42">
        <v>0.19190724088973024</v>
      </c>
      <c r="K20" s="42">
        <v>0.12115475627070516</v>
      </c>
      <c r="L20" s="42">
        <v>9.5598674869853295E-2</v>
      </c>
      <c r="M20" s="42">
        <v>0</v>
      </c>
      <c r="N20" s="25">
        <v>21130</v>
      </c>
      <c r="O20" s="42">
        <v>0.11668107173725151</v>
      </c>
      <c r="P20" s="42">
        <v>5.7044079515989631E-2</v>
      </c>
      <c r="Q20" s="42">
        <v>6.5687121866897152E-2</v>
      </c>
      <c r="R20" s="42">
        <v>0.17545375972342264</v>
      </c>
      <c r="S20" s="42">
        <v>0.18668971477960242</v>
      </c>
      <c r="T20" s="42">
        <v>0.19360414866032843</v>
      </c>
      <c r="U20" s="42">
        <v>0.20484010371650821</v>
      </c>
      <c r="V20" s="42">
        <v>0</v>
      </c>
      <c r="W20" s="25">
        <v>5785</v>
      </c>
    </row>
    <row r="21" spans="2:23" x14ac:dyDescent="0.2">
      <c r="B21" s="34" t="s">
        <v>262</v>
      </c>
      <c r="C21" s="35"/>
      <c r="D21" s="35" t="s">
        <v>265</v>
      </c>
      <c r="E21" s="18" t="s">
        <v>380</v>
      </c>
      <c r="F21" s="42">
        <v>8.6839989279013666E-2</v>
      </c>
      <c r="G21" s="42">
        <v>8.2819619404985265E-2</v>
      </c>
      <c r="H21" s="42">
        <v>0.10292146877512731</v>
      </c>
      <c r="I21" s="42">
        <v>0.20235861699276333</v>
      </c>
      <c r="J21" s="42">
        <v>0.19404985258643795</v>
      </c>
      <c r="K21" s="42">
        <v>0.17448405253283303</v>
      </c>
      <c r="L21" s="42">
        <v>0.15625837577057089</v>
      </c>
      <c r="M21" s="42">
        <v>0</v>
      </c>
      <c r="N21" s="25">
        <v>18655</v>
      </c>
      <c r="O21" s="42">
        <v>5.4285714285714284E-2</v>
      </c>
      <c r="P21" s="42">
        <v>0.02</v>
      </c>
      <c r="Q21" s="42">
        <v>4.8571428571428571E-2</v>
      </c>
      <c r="R21" s="42">
        <v>0.14571428571428571</v>
      </c>
      <c r="S21" s="42">
        <v>0.18</v>
      </c>
      <c r="T21" s="42">
        <v>0.24571428571428572</v>
      </c>
      <c r="U21" s="42">
        <v>0.30857142857142855</v>
      </c>
      <c r="V21" s="42">
        <v>0</v>
      </c>
      <c r="W21" s="25">
        <v>1750</v>
      </c>
    </row>
    <row r="22" spans="2:23" x14ac:dyDescent="0.2">
      <c r="B22" s="34" t="s">
        <v>262</v>
      </c>
      <c r="C22" s="35"/>
      <c r="D22" s="35" t="s">
        <v>266</v>
      </c>
      <c r="E22" s="18" t="s">
        <v>381</v>
      </c>
      <c r="F22" s="42">
        <v>0.134735990289298</v>
      </c>
      <c r="G22" s="42">
        <v>9.7309326320048559E-2</v>
      </c>
      <c r="H22" s="42">
        <v>9.3667813068986444E-2</v>
      </c>
      <c r="I22" s="42">
        <v>0.22536920898239934</v>
      </c>
      <c r="J22" s="42">
        <v>0.19603479668217683</v>
      </c>
      <c r="K22" s="42">
        <v>0.13291523366376695</v>
      </c>
      <c r="L22" s="42">
        <v>0.11996763099332389</v>
      </c>
      <c r="M22" s="42">
        <v>0</v>
      </c>
      <c r="N22" s="25">
        <v>24715</v>
      </c>
      <c r="O22" s="42">
        <v>6.6166439290586632E-2</v>
      </c>
      <c r="P22" s="42">
        <v>4.0927694406548434E-2</v>
      </c>
      <c r="Q22" s="42">
        <v>4.8431105047748974E-2</v>
      </c>
      <c r="R22" s="42">
        <v>0.15825375170532061</v>
      </c>
      <c r="S22" s="42">
        <v>0.20327421555252387</v>
      </c>
      <c r="T22" s="42">
        <v>0.22442019099590724</v>
      </c>
      <c r="U22" s="42">
        <v>0.25852660300136426</v>
      </c>
      <c r="V22" s="42">
        <v>0</v>
      </c>
      <c r="W22" s="25">
        <v>7330</v>
      </c>
    </row>
    <row r="23" spans="2:23" x14ac:dyDescent="0.2">
      <c r="B23" s="34" t="s">
        <v>262</v>
      </c>
      <c r="C23" s="35"/>
      <c r="D23" s="35" t="s">
        <v>267</v>
      </c>
      <c r="E23" s="18" t="s">
        <v>382</v>
      </c>
      <c r="F23" s="42">
        <v>8.4078279777724085E-2</v>
      </c>
      <c r="G23" s="42">
        <v>9.3500845614882824E-2</v>
      </c>
      <c r="H23" s="42">
        <v>0.10944672626238222</v>
      </c>
      <c r="I23" s="42">
        <v>0.20488040589514375</v>
      </c>
      <c r="J23" s="42">
        <v>0.19183377627446244</v>
      </c>
      <c r="K23" s="42">
        <v>0.16598212128533463</v>
      </c>
      <c r="L23" s="42">
        <v>0.15027784489007007</v>
      </c>
      <c r="M23" s="42">
        <v>0</v>
      </c>
      <c r="N23" s="25">
        <v>20695</v>
      </c>
      <c r="O23" s="42">
        <v>4.4839255499153977E-2</v>
      </c>
      <c r="P23" s="42">
        <v>3.4686971235194583E-2</v>
      </c>
      <c r="Q23" s="42">
        <v>4.9915397631133673E-2</v>
      </c>
      <c r="R23" s="42">
        <v>0.12605752961082911</v>
      </c>
      <c r="S23" s="42">
        <v>0.18612521150592218</v>
      </c>
      <c r="T23" s="42">
        <v>0.26142131979695432</v>
      </c>
      <c r="U23" s="42">
        <v>0.29780033840947545</v>
      </c>
      <c r="V23" s="42">
        <v>0</v>
      </c>
      <c r="W23" s="25">
        <v>5910</v>
      </c>
    </row>
    <row r="24" spans="2:23" x14ac:dyDescent="0.2">
      <c r="B24" s="34" t="s">
        <v>262</v>
      </c>
      <c r="C24" s="35"/>
      <c r="D24" s="35" t="s">
        <v>268</v>
      </c>
      <c r="E24" s="18" t="s">
        <v>383</v>
      </c>
      <c r="F24" s="42">
        <v>0.10841346153846154</v>
      </c>
      <c r="G24" s="42">
        <v>8.9903846153846154E-2</v>
      </c>
      <c r="H24" s="42">
        <v>0.11081730769230769</v>
      </c>
      <c r="I24" s="42">
        <v>0.22355769230769232</v>
      </c>
      <c r="J24" s="42">
        <v>0.19134615384615383</v>
      </c>
      <c r="K24" s="42">
        <v>0.14831730769230769</v>
      </c>
      <c r="L24" s="42">
        <v>0.12764423076923076</v>
      </c>
      <c r="M24" s="42">
        <v>0</v>
      </c>
      <c r="N24" s="25">
        <v>20800</v>
      </c>
      <c r="O24" s="42">
        <v>5.9829059829059832E-2</v>
      </c>
      <c r="P24" s="42">
        <v>3.7986704653371318E-2</v>
      </c>
      <c r="Q24" s="42">
        <v>5.6030389363722698E-2</v>
      </c>
      <c r="R24" s="42">
        <v>0.1396011396011396</v>
      </c>
      <c r="S24" s="42">
        <v>0.20037986704653371</v>
      </c>
      <c r="T24" s="42">
        <v>0.22981956315289648</v>
      </c>
      <c r="U24" s="42">
        <v>0.27635327635327633</v>
      </c>
      <c r="V24" s="42">
        <v>0</v>
      </c>
      <c r="W24" s="25">
        <v>5265</v>
      </c>
    </row>
    <row r="25" spans="2:23" x14ac:dyDescent="0.2">
      <c r="B25" s="34" t="s">
        <v>248</v>
      </c>
      <c r="C25" s="35"/>
      <c r="D25" s="35" t="s">
        <v>269</v>
      </c>
      <c r="E25" s="18" t="s">
        <v>360</v>
      </c>
      <c r="F25" s="42">
        <v>0.11643747590284025</v>
      </c>
      <c r="G25" s="42">
        <v>8.713532964914536E-2</v>
      </c>
      <c r="H25" s="42">
        <v>0.11373859401105256</v>
      </c>
      <c r="I25" s="42">
        <v>0.27117337103200101</v>
      </c>
      <c r="J25" s="42">
        <v>0.21102686030073256</v>
      </c>
      <c r="K25" s="42">
        <v>0.11322452126975967</v>
      </c>
      <c r="L25" s="42">
        <v>8.7263847834468583E-2</v>
      </c>
      <c r="M25" s="42">
        <v>0</v>
      </c>
      <c r="N25" s="25">
        <v>38905</v>
      </c>
      <c r="O25" s="42">
        <v>9.218530650444548E-2</v>
      </c>
      <c r="P25" s="42">
        <v>5.5685540477304632E-2</v>
      </c>
      <c r="Q25" s="42">
        <v>7.4403369209171732E-2</v>
      </c>
      <c r="R25" s="42">
        <v>0.21057557323350493</v>
      </c>
      <c r="S25" s="42">
        <v>0.21619092185306504</v>
      </c>
      <c r="T25" s="42">
        <v>0.17407580720636406</v>
      </c>
      <c r="U25" s="42">
        <v>0.17641553579784744</v>
      </c>
      <c r="V25" s="42">
        <v>0</v>
      </c>
      <c r="W25" s="25">
        <v>10685</v>
      </c>
    </row>
    <row r="26" spans="2:23" x14ac:dyDescent="0.2">
      <c r="B26" s="34" t="s">
        <v>248</v>
      </c>
      <c r="C26" s="35"/>
      <c r="D26" s="35" t="s">
        <v>270</v>
      </c>
      <c r="E26" s="18" t="s">
        <v>361</v>
      </c>
      <c r="F26" s="42">
        <v>0.13528912595466117</v>
      </c>
      <c r="G26" s="42">
        <v>9.7830040004849073E-2</v>
      </c>
      <c r="H26" s="42">
        <v>0.1023154321735968</v>
      </c>
      <c r="I26" s="42">
        <v>0.27639713904715724</v>
      </c>
      <c r="J26" s="42">
        <v>0.20754030791611106</v>
      </c>
      <c r="K26" s="42">
        <v>0.10389138077342708</v>
      </c>
      <c r="L26" s="42">
        <v>7.6857800945569155E-2</v>
      </c>
      <c r="M26" s="42">
        <v>0</v>
      </c>
      <c r="N26" s="25">
        <v>41245</v>
      </c>
      <c r="O26" s="42">
        <v>9.9016853932584276E-2</v>
      </c>
      <c r="P26" s="42">
        <v>5.6179775280898875E-2</v>
      </c>
      <c r="Q26" s="42">
        <v>7.5842696629213488E-2</v>
      </c>
      <c r="R26" s="42">
        <v>0.22893258426966293</v>
      </c>
      <c r="S26" s="42">
        <v>0.2324438202247191</v>
      </c>
      <c r="T26" s="42">
        <v>0.1622191011235955</v>
      </c>
      <c r="U26" s="42">
        <v>0.14536516853932585</v>
      </c>
      <c r="V26" s="42">
        <v>0</v>
      </c>
      <c r="W26" s="25">
        <v>7120</v>
      </c>
    </row>
    <row r="27" spans="2:23" x14ac:dyDescent="0.2">
      <c r="B27" s="34" t="s">
        <v>248</v>
      </c>
      <c r="C27" s="35"/>
      <c r="D27" s="35" t="s">
        <v>271</v>
      </c>
      <c r="E27" s="18" t="s">
        <v>362</v>
      </c>
      <c r="F27" s="42">
        <v>0.10987452264048009</v>
      </c>
      <c r="G27" s="42">
        <v>9.2307692307692313E-2</v>
      </c>
      <c r="H27" s="42">
        <v>0.12842334969994545</v>
      </c>
      <c r="I27" s="42">
        <v>0.2918712493180578</v>
      </c>
      <c r="J27" s="42">
        <v>0.20381887615930169</v>
      </c>
      <c r="K27" s="42">
        <v>0.10420076377523187</v>
      </c>
      <c r="L27" s="42">
        <v>6.9503546099290783E-2</v>
      </c>
      <c r="M27" s="42">
        <v>0</v>
      </c>
      <c r="N27" s="25">
        <v>45825</v>
      </c>
      <c r="O27" s="42">
        <v>6.5217391304347824E-2</v>
      </c>
      <c r="P27" s="42">
        <v>3.8819875776397512E-2</v>
      </c>
      <c r="Q27" s="42">
        <v>7.6086956521739135E-2</v>
      </c>
      <c r="R27" s="42">
        <v>0.19798136645962733</v>
      </c>
      <c r="S27" s="42">
        <v>0.21894409937888198</v>
      </c>
      <c r="T27" s="42">
        <v>0.20419254658385094</v>
      </c>
      <c r="U27" s="42">
        <v>0.19875776397515527</v>
      </c>
      <c r="V27" s="42">
        <v>0</v>
      </c>
      <c r="W27" s="25">
        <v>6440</v>
      </c>
    </row>
    <row r="28" spans="2:23" x14ac:dyDescent="0.2">
      <c r="B28" s="34" t="s">
        <v>248</v>
      </c>
      <c r="C28" s="35"/>
      <c r="D28" s="35" t="s">
        <v>272</v>
      </c>
      <c r="E28" s="18" t="s">
        <v>363</v>
      </c>
      <c r="F28" s="42">
        <v>0.12153184837827276</v>
      </c>
      <c r="G28" s="42">
        <v>7.0339976553341149E-2</v>
      </c>
      <c r="H28" s="42">
        <v>8.9488081281750689E-2</v>
      </c>
      <c r="I28" s="42">
        <v>0.25022795362771916</v>
      </c>
      <c r="J28" s="42">
        <v>0.21922626025791325</v>
      </c>
      <c r="K28" s="42">
        <v>0.13781425035821285</v>
      </c>
      <c r="L28" s="42">
        <v>0.11124137032695063</v>
      </c>
      <c r="M28" s="42">
        <v>0</v>
      </c>
      <c r="N28" s="25">
        <v>38385</v>
      </c>
      <c r="O28" s="42">
        <v>8.7242798353909468E-2</v>
      </c>
      <c r="P28" s="42">
        <v>5.3497942386831275E-2</v>
      </c>
      <c r="Q28" s="42">
        <v>5.5555555555555552E-2</v>
      </c>
      <c r="R28" s="42">
        <v>0.18559670781893003</v>
      </c>
      <c r="S28" s="42">
        <v>0.21563786008230454</v>
      </c>
      <c r="T28" s="42">
        <v>0.19176954732510287</v>
      </c>
      <c r="U28" s="42">
        <v>0.21069958847736625</v>
      </c>
      <c r="V28" s="42">
        <v>0</v>
      </c>
      <c r="W28" s="25">
        <v>12150</v>
      </c>
    </row>
    <row r="29" spans="2:23" x14ac:dyDescent="0.2">
      <c r="B29" s="34" t="s">
        <v>248</v>
      </c>
      <c r="C29" s="35"/>
      <c r="D29" s="35" t="s">
        <v>273</v>
      </c>
      <c r="E29" s="18" t="s">
        <v>364</v>
      </c>
      <c r="F29" s="42">
        <v>0.12289731358272658</v>
      </c>
      <c r="G29" s="42">
        <v>0.10733115741903088</v>
      </c>
      <c r="H29" s="42">
        <v>0.10858649259352247</v>
      </c>
      <c r="I29" s="42">
        <v>0.26324378609088628</v>
      </c>
      <c r="J29" s="42">
        <v>0.20035149384885764</v>
      </c>
      <c r="K29" s="42">
        <v>0.10569922169219181</v>
      </c>
      <c r="L29" s="42">
        <v>9.1765001255335168E-2</v>
      </c>
      <c r="M29" s="42">
        <v>0</v>
      </c>
      <c r="N29" s="25">
        <v>39830</v>
      </c>
      <c r="O29" s="42">
        <v>6.397774687065369E-2</v>
      </c>
      <c r="P29" s="42">
        <v>5.0069541029207229E-2</v>
      </c>
      <c r="Q29" s="42">
        <v>6.6759388038942977E-2</v>
      </c>
      <c r="R29" s="42">
        <v>0.17107093184979139</v>
      </c>
      <c r="S29" s="42">
        <v>0.19610570236439498</v>
      </c>
      <c r="T29" s="42">
        <v>0.19610570236439498</v>
      </c>
      <c r="U29" s="42">
        <v>0.25869262865090403</v>
      </c>
      <c r="V29" s="42">
        <v>0</v>
      </c>
      <c r="W29" s="25">
        <v>3595</v>
      </c>
    </row>
    <row r="30" spans="2:23" x14ac:dyDescent="0.2">
      <c r="B30" s="34" t="s">
        <v>274</v>
      </c>
      <c r="C30" s="35"/>
      <c r="D30" s="35" t="s">
        <v>275</v>
      </c>
      <c r="E30" s="18" t="s">
        <v>384</v>
      </c>
      <c r="F30" s="42">
        <v>8.935242839352428E-2</v>
      </c>
      <c r="G30" s="42">
        <v>8.5927770859277705E-2</v>
      </c>
      <c r="H30" s="42">
        <v>0.10398505603985056</v>
      </c>
      <c r="I30" s="42">
        <v>0.20734744707347447</v>
      </c>
      <c r="J30" s="42">
        <v>0.19458281444582815</v>
      </c>
      <c r="K30" s="42">
        <v>0.17403486924034869</v>
      </c>
      <c r="L30" s="42">
        <v>0.14476961394769614</v>
      </c>
      <c r="M30" s="42">
        <v>0</v>
      </c>
      <c r="N30" s="25">
        <v>16060</v>
      </c>
      <c r="O30" s="42">
        <v>6.0066740823136816E-2</v>
      </c>
      <c r="P30" s="42">
        <v>3.6707452725250278E-2</v>
      </c>
      <c r="Q30" s="42">
        <v>5.116796440489433E-2</v>
      </c>
      <c r="R30" s="42">
        <v>0.13570634037819801</v>
      </c>
      <c r="S30" s="42">
        <v>0.17686318131256953</v>
      </c>
      <c r="T30" s="42">
        <v>0.26807563959955505</v>
      </c>
      <c r="U30" s="42">
        <v>0.27030033370411566</v>
      </c>
      <c r="V30" s="42">
        <v>0</v>
      </c>
      <c r="W30" s="25">
        <v>4495</v>
      </c>
    </row>
    <row r="31" spans="2:23" x14ac:dyDescent="0.2">
      <c r="B31" s="34" t="s">
        <v>274</v>
      </c>
      <c r="C31" s="35"/>
      <c r="D31" s="35" t="s">
        <v>276</v>
      </c>
      <c r="E31" s="18" t="s">
        <v>385</v>
      </c>
      <c r="F31" s="42">
        <v>0.13716417910447762</v>
      </c>
      <c r="G31" s="42">
        <v>0.13223880597014925</v>
      </c>
      <c r="H31" s="42">
        <v>0.12850746268656715</v>
      </c>
      <c r="I31" s="42">
        <v>0.23044776119402985</v>
      </c>
      <c r="J31" s="42">
        <v>0.18268656716417911</v>
      </c>
      <c r="K31" s="42">
        <v>0.10567164179104478</v>
      </c>
      <c r="L31" s="42">
        <v>8.3283582089552236E-2</v>
      </c>
      <c r="M31" s="42">
        <v>0</v>
      </c>
      <c r="N31" s="25">
        <v>33500</v>
      </c>
      <c r="O31" s="42">
        <v>6.3283922462941844E-2</v>
      </c>
      <c r="P31" s="42">
        <v>4.2759407069555305E-2</v>
      </c>
      <c r="Q31" s="42">
        <v>7.0695553021664762E-2</v>
      </c>
      <c r="R31" s="42">
        <v>0.19099201824401368</v>
      </c>
      <c r="S31" s="42">
        <v>0.22291904218928163</v>
      </c>
      <c r="T31" s="42">
        <v>0.20752565564424175</v>
      </c>
      <c r="U31" s="42">
        <v>0.20125427594070697</v>
      </c>
      <c r="V31" s="42">
        <v>0</v>
      </c>
      <c r="W31" s="25">
        <v>8770</v>
      </c>
    </row>
    <row r="32" spans="2:23" x14ac:dyDescent="0.2">
      <c r="B32" s="34" t="s">
        <v>274</v>
      </c>
      <c r="C32" s="35"/>
      <c r="D32" s="35" t="s">
        <v>277</v>
      </c>
      <c r="E32" s="18" t="s">
        <v>386</v>
      </c>
      <c r="F32" s="42">
        <v>0.11253675487837476</v>
      </c>
      <c r="G32" s="42">
        <v>9.0617481956696069E-2</v>
      </c>
      <c r="H32" s="42">
        <v>0.10344827586206896</v>
      </c>
      <c r="I32" s="42">
        <v>0.1946003742314889</v>
      </c>
      <c r="J32" s="42">
        <v>0.18470997059609731</v>
      </c>
      <c r="K32" s="42">
        <v>0.16706762897620958</v>
      </c>
      <c r="L32" s="42">
        <v>0.1467522052927025</v>
      </c>
      <c r="M32" s="42">
        <v>0</v>
      </c>
      <c r="N32" s="25">
        <v>18705</v>
      </c>
      <c r="O32" s="42">
        <v>6.0512024825446084E-2</v>
      </c>
      <c r="P32" s="42">
        <v>3.2583397982932506E-2</v>
      </c>
      <c r="Q32" s="42">
        <v>4.6547711404189292E-2</v>
      </c>
      <c r="R32" s="42">
        <v>0.12490302560124127</v>
      </c>
      <c r="S32" s="42">
        <v>0.18541505042668735</v>
      </c>
      <c r="T32" s="42">
        <v>0.26221877424359968</v>
      </c>
      <c r="U32" s="42">
        <v>0.2878200155159038</v>
      </c>
      <c r="V32" s="42">
        <v>0</v>
      </c>
      <c r="W32" s="25">
        <v>6445</v>
      </c>
    </row>
    <row r="33" spans="2:23" x14ac:dyDescent="0.2">
      <c r="B33" s="34" t="s">
        <v>274</v>
      </c>
      <c r="C33" s="35"/>
      <c r="D33" s="35" t="s">
        <v>278</v>
      </c>
      <c r="E33" s="18" t="s">
        <v>365</v>
      </c>
      <c r="F33" s="42">
        <v>9.2293906810035839E-2</v>
      </c>
      <c r="G33" s="42">
        <v>6.4964157706093192E-2</v>
      </c>
      <c r="H33" s="42">
        <v>0.10215053763440861</v>
      </c>
      <c r="I33" s="42">
        <v>0.20340501792114696</v>
      </c>
      <c r="J33" s="42">
        <v>0.20071684587813621</v>
      </c>
      <c r="K33" s="42">
        <v>0.19802867383512546</v>
      </c>
      <c r="L33" s="42">
        <v>0.13844086021505375</v>
      </c>
      <c r="M33" s="42">
        <v>0</v>
      </c>
      <c r="N33" s="25">
        <v>11160</v>
      </c>
      <c r="O33" s="42">
        <v>5.3748231966053751E-2</v>
      </c>
      <c r="P33" s="42">
        <v>2.8288543140028287E-2</v>
      </c>
      <c r="Q33" s="42">
        <v>5.5162659123055166E-2</v>
      </c>
      <c r="R33" s="42">
        <v>0.14002828854314003</v>
      </c>
      <c r="S33" s="42">
        <v>0.19236209335219237</v>
      </c>
      <c r="T33" s="42">
        <v>0.28288543140028288</v>
      </c>
      <c r="U33" s="42">
        <v>0.24893917963224893</v>
      </c>
      <c r="V33" s="42">
        <v>0</v>
      </c>
      <c r="W33" s="25">
        <v>3535</v>
      </c>
    </row>
    <row r="34" spans="2:23" x14ac:dyDescent="0.2">
      <c r="B34" s="34" t="s">
        <v>274</v>
      </c>
      <c r="C34" s="35"/>
      <c r="D34" s="35" t="s">
        <v>279</v>
      </c>
      <c r="E34" s="18" t="s">
        <v>387</v>
      </c>
      <c r="F34" s="42">
        <v>0.13124147339699863</v>
      </c>
      <c r="G34" s="42">
        <v>0.1165075034106412</v>
      </c>
      <c r="H34" s="42">
        <v>0.14597544338335608</v>
      </c>
      <c r="I34" s="42">
        <v>0.23765347885402455</v>
      </c>
      <c r="J34" s="42">
        <v>0.17216916780354707</v>
      </c>
      <c r="K34" s="42">
        <v>0.10995907230559346</v>
      </c>
      <c r="L34" s="42">
        <v>8.6493860845839016E-2</v>
      </c>
      <c r="M34" s="42">
        <v>0</v>
      </c>
      <c r="N34" s="25">
        <v>18325</v>
      </c>
      <c r="O34" s="42">
        <v>4.4158233670653177E-2</v>
      </c>
      <c r="P34" s="42">
        <v>2.7598896044158234E-2</v>
      </c>
      <c r="Q34" s="42">
        <v>0.10027598896044158</v>
      </c>
      <c r="R34" s="42">
        <v>0.22723091076356947</v>
      </c>
      <c r="S34" s="42">
        <v>0.20239190432382706</v>
      </c>
      <c r="T34" s="42">
        <v>0.20883164673413063</v>
      </c>
      <c r="U34" s="42">
        <v>0.19043238270469182</v>
      </c>
      <c r="V34" s="42">
        <v>0</v>
      </c>
      <c r="W34" s="25">
        <v>5435</v>
      </c>
    </row>
    <row r="35" spans="2:23" x14ac:dyDescent="0.2">
      <c r="B35" s="34" t="s">
        <v>274</v>
      </c>
      <c r="C35" s="35"/>
      <c r="D35" s="35" t="s">
        <v>280</v>
      </c>
      <c r="E35" s="18" t="s">
        <v>388</v>
      </c>
      <c r="F35" s="42">
        <v>9.1139240506329114E-2</v>
      </c>
      <c r="G35" s="42">
        <v>7.1308016877637131E-2</v>
      </c>
      <c r="H35" s="42">
        <v>0.10042194092827005</v>
      </c>
      <c r="I35" s="42">
        <v>0.20464135021097046</v>
      </c>
      <c r="J35" s="42">
        <v>0.20379746835443038</v>
      </c>
      <c r="K35" s="42">
        <v>0.1780590717299578</v>
      </c>
      <c r="L35" s="42">
        <v>0.15105485232067511</v>
      </c>
      <c r="M35" s="42">
        <v>0</v>
      </c>
      <c r="N35" s="25">
        <v>11850</v>
      </c>
      <c r="O35" s="42">
        <v>6.4729194187582564E-2</v>
      </c>
      <c r="P35" s="42">
        <v>3.3025099075297229E-2</v>
      </c>
      <c r="Q35" s="42">
        <v>4.3593130779392336E-2</v>
      </c>
      <c r="R35" s="42">
        <v>0.12153236459709379</v>
      </c>
      <c r="S35" s="42">
        <v>0.20211360634081901</v>
      </c>
      <c r="T35" s="42">
        <v>0.25891677675033026</v>
      </c>
      <c r="U35" s="42">
        <v>0.2760898282694848</v>
      </c>
      <c r="V35" s="42">
        <v>0</v>
      </c>
      <c r="W35" s="25">
        <v>3785</v>
      </c>
    </row>
    <row r="36" spans="2:23" x14ac:dyDescent="0.2">
      <c r="B36" s="34" t="s">
        <v>274</v>
      </c>
      <c r="C36" s="35"/>
      <c r="D36" s="35" t="s">
        <v>281</v>
      </c>
      <c r="E36" s="18" t="s">
        <v>389</v>
      </c>
      <c r="F36" s="42">
        <v>8.4619782732990284E-2</v>
      </c>
      <c r="G36" s="42">
        <v>8.7478559176672382E-2</v>
      </c>
      <c r="H36" s="42">
        <v>0.11149228130360206</v>
      </c>
      <c r="I36" s="42">
        <v>0.22069754145225842</v>
      </c>
      <c r="J36" s="42">
        <v>0.19210977701543738</v>
      </c>
      <c r="K36" s="42">
        <v>0.16237850200114351</v>
      </c>
      <c r="L36" s="42">
        <v>0.14065180102915953</v>
      </c>
      <c r="M36" s="42">
        <v>0</v>
      </c>
      <c r="N36" s="25">
        <v>8745</v>
      </c>
      <c r="O36" s="42">
        <v>6.5400843881856546E-2</v>
      </c>
      <c r="P36" s="42">
        <v>3.1645569620253167E-2</v>
      </c>
      <c r="Q36" s="42">
        <v>4.2194092827004218E-2</v>
      </c>
      <c r="R36" s="42">
        <v>0.12869198312236288</v>
      </c>
      <c r="S36" s="42">
        <v>0.17932489451476794</v>
      </c>
      <c r="T36" s="42">
        <v>0.26160337552742619</v>
      </c>
      <c r="U36" s="42">
        <v>0.28902953586497893</v>
      </c>
      <c r="V36" s="42">
        <v>0</v>
      </c>
      <c r="W36" s="25">
        <v>2370</v>
      </c>
    </row>
    <row r="37" spans="2:23" x14ac:dyDescent="0.2">
      <c r="B37" s="34" t="s">
        <v>274</v>
      </c>
      <c r="C37" s="35"/>
      <c r="D37" s="35" t="s">
        <v>282</v>
      </c>
      <c r="E37" s="18" t="s">
        <v>366</v>
      </c>
      <c r="F37" s="42">
        <v>0.12757973733583489</v>
      </c>
      <c r="G37" s="42">
        <v>0.11288305190744215</v>
      </c>
      <c r="H37" s="42">
        <v>0.108505315822389</v>
      </c>
      <c r="I37" s="42">
        <v>0.22045028142589118</v>
      </c>
      <c r="J37" s="42">
        <v>0.17886178861788618</v>
      </c>
      <c r="K37" s="42">
        <v>0.1391494684177611</v>
      </c>
      <c r="L37" s="42">
        <v>0.11288305190744215</v>
      </c>
      <c r="M37" s="42">
        <v>0</v>
      </c>
      <c r="N37" s="25">
        <v>15990</v>
      </c>
      <c r="O37" s="42">
        <v>0.12718446601941746</v>
      </c>
      <c r="P37" s="42">
        <v>8.7378640776699032E-2</v>
      </c>
      <c r="Q37" s="42">
        <v>5.533980582524272E-2</v>
      </c>
      <c r="R37" s="42">
        <v>0.14951456310679612</v>
      </c>
      <c r="S37" s="42">
        <v>0.16601941747572815</v>
      </c>
      <c r="T37" s="42">
        <v>0.20388349514563106</v>
      </c>
      <c r="U37" s="42">
        <v>0.20873786407766989</v>
      </c>
      <c r="V37" s="42">
        <v>0</v>
      </c>
      <c r="W37" s="25">
        <v>5150</v>
      </c>
    </row>
    <row r="38" spans="2:23" x14ac:dyDescent="0.2">
      <c r="B38" s="34" t="s">
        <v>274</v>
      </c>
      <c r="C38" s="35"/>
      <c r="D38" s="35" t="s">
        <v>283</v>
      </c>
      <c r="E38" s="18" t="s">
        <v>390</v>
      </c>
      <c r="F38" s="42">
        <v>0.10074463425317565</v>
      </c>
      <c r="G38" s="42">
        <v>9.4174332019272888E-2</v>
      </c>
      <c r="H38" s="42">
        <v>0.14301357862461672</v>
      </c>
      <c r="I38" s="42">
        <v>0.22667542706964519</v>
      </c>
      <c r="J38" s="42">
        <v>0.18572054314498468</v>
      </c>
      <c r="K38" s="42">
        <v>0.13491020586947</v>
      </c>
      <c r="L38" s="42">
        <v>0.11476127901883487</v>
      </c>
      <c r="M38" s="42">
        <v>0</v>
      </c>
      <c r="N38" s="25">
        <v>22830</v>
      </c>
      <c r="O38" s="42">
        <v>8.656036446469248E-2</v>
      </c>
      <c r="P38" s="42">
        <v>3.9483675018982534E-2</v>
      </c>
      <c r="Q38" s="42">
        <v>6.2262718299164771E-2</v>
      </c>
      <c r="R38" s="42">
        <v>0.15261958997722094</v>
      </c>
      <c r="S38" s="42">
        <v>0.19286256643887623</v>
      </c>
      <c r="T38" s="42">
        <v>0.22627182991647685</v>
      </c>
      <c r="U38" s="42">
        <v>0.23917995444191345</v>
      </c>
      <c r="V38" s="42">
        <v>0</v>
      </c>
      <c r="W38" s="25">
        <v>6585</v>
      </c>
    </row>
    <row r="39" spans="2:23" x14ac:dyDescent="0.2">
      <c r="B39" s="34" t="s">
        <v>274</v>
      </c>
      <c r="C39" s="35"/>
      <c r="D39" s="35" t="s">
        <v>284</v>
      </c>
      <c r="E39" s="18" t="s">
        <v>367</v>
      </c>
      <c r="F39" s="42">
        <v>8.9575381679389318E-2</v>
      </c>
      <c r="G39" s="42">
        <v>8.8621183206106874E-2</v>
      </c>
      <c r="H39" s="42">
        <v>0.1180820610687023</v>
      </c>
      <c r="I39" s="42">
        <v>0.25512881679389315</v>
      </c>
      <c r="J39" s="42">
        <v>0.21445610687022901</v>
      </c>
      <c r="K39" s="42">
        <v>0.13084446564885496</v>
      </c>
      <c r="L39" s="42">
        <v>0.10329198473282443</v>
      </c>
      <c r="M39" s="42">
        <v>0</v>
      </c>
      <c r="N39" s="25">
        <v>41920</v>
      </c>
      <c r="O39" s="42">
        <v>4.1237113402061855E-2</v>
      </c>
      <c r="P39" s="42">
        <v>2.696272799365583E-2</v>
      </c>
      <c r="Q39" s="42">
        <v>7.0182394924662966E-2</v>
      </c>
      <c r="R39" s="42">
        <v>0.22561459159397304</v>
      </c>
      <c r="S39" s="42">
        <v>0.25455987311657413</v>
      </c>
      <c r="T39" s="42">
        <v>0.19785884218873909</v>
      </c>
      <c r="U39" s="42">
        <v>0.18358445678033306</v>
      </c>
      <c r="V39" s="42">
        <v>0</v>
      </c>
      <c r="W39" s="25">
        <v>12610</v>
      </c>
    </row>
    <row r="40" spans="2:23" x14ac:dyDescent="0.2">
      <c r="B40" s="34" t="s">
        <v>274</v>
      </c>
      <c r="C40" s="35"/>
      <c r="D40" s="35" t="s">
        <v>285</v>
      </c>
      <c r="E40" s="18" t="s">
        <v>391</v>
      </c>
      <c r="F40" s="42">
        <v>0.13181324647122691</v>
      </c>
      <c r="G40" s="42">
        <v>0.12551574375678609</v>
      </c>
      <c r="H40" s="42">
        <v>0.10988056460369164</v>
      </c>
      <c r="I40" s="42">
        <v>0.20912052117263843</v>
      </c>
      <c r="J40" s="42">
        <v>0.17937024972855592</v>
      </c>
      <c r="K40" s="42">
        <v>0.13007600434310532</v>
      </c>
      <c r="L40" s="42">
        <v>0.11400651465798045</v>
      </c>
      <c r="M40" s="42">
        <v>0</v>
      </c>
      <c r="N40" s="25">
        <v>23025</v>
      </c>
      <c r="O40" s="42">
        <v>7.7961019490254871E-2</v>
      </c>
      <c r="P40" s="42">
        <v>4.1979010494752625E-2</v>
      </c>
      <c r="Q40" s="42">
        <v>6.3718140929535233E-2</v>
      </c>
      <c r="R40" s="42">
        <v>0.16491754122938532</v>
      </c>
      <c r="S40" s="42">
        <v>0.20164917541229385</v>
      </c>
      <c r="T40" s="42">
        <v>0.21739130434782608</v>
      </c>
      <c r="U40" s="42">
        <v>0.23088455772113944</v>
      </c>
      <c r="V40" s="42">
        <v>0</v>
      </c>
      <c r="W40" s="25">
        <v>6670</v>
      </c>
    </row>
    <row r="41" spans="2:23" x14ac:dyDescent="0.2">
      <c r="B41" s="34" t="s">
        <v>286</v>
      </c>
      <c r="C41" s="35"/>
      <c r="D41" s="35" t="s">
        <v>287</v>
      </c>
      <c r="E41" s="18" t="s">
        <v>368</v>
      </c>
      <c r="F41" s="42">
        <v>0.12717553455992045</v>
      </c>
      <c r="G41" s="42">
        <v>0.11499254102436599</v>
      </c>
      <c r="H41" s="42">
        <v>0.10827946295375435</v>
      </c>
      <c r="I41" s="42">
        <v>0.22178020885131774</v>
      </c>
      <c r="J41" s="42">
        <v>0.19082545997016409</v>
      </c>
      <c r="K41" s="42">
        <v>0.13699651914470412</v>
      </c>
      <c r="L41" s="42">
        <v>0.10019890601690701</v>
      </c>
      <c r="M41" s="42">
        <v>0</v>
      </c>
      <c r="N41" s="25">
        <v>40220</v>
      </c>
      <c r="O41" s="42">
        <v>0.10776075135936727</v>
      </c>
      <c r="P41" s="42">
        <v>6.4755313890261984E-2</v>
      </c>
      <c r="Q41" s="42">
        <v>6.2778052397429562E-2</v>
      </c>
      <c r="R41" s="42">
        <v>0.16213544241225902</v>
      </c>
      <c r="S41" s="42">
        <v>0.19031141868512111</v>
      </c>
      <c r="T41" s="42">
        <v>0.2115669797330697</v>
      </c>
      <c r="U41" s="42">
        <v>0.20069204152249134</v>
      </c>
      <c r="V41" s="42">
        <v>0</v>
      </c>
      <c r="W41" s="25">
        <v>10115</v>
      </c>
    </row>
    <row r="42" spans="2:23" x14ac:dyDescent="0.2">
      <c r="B42" s="34" t="s">
        <v>286</v>
      </c>
      <c r="C42" s="35"/>
      <c r="D42" s="35" t="s">
        <v>288</v>
      </c>
      <c r="E42" s="18" t="s">
        <v>392</v>
      </c>
      <c r="F42" s="42">
        <v>0.11605839416058394</v>
      </c>
      <c r="G42" s="42">
        <v>8.5036496350364962E-2</v>
      </c>
      <c r="H42" s="42">
        <v>0.11912408759124088</v>
      </c>
      <c r="I42" s="42">
        <v>0.21956204379562044</v>
      </c>
      <c r="J42" s="42">
        <v>0.19124087591240876</v>
      </c>
      <c r="K42" s="42">
        <v>0.15175182481751825</v>
      </c>
      <c r="L42" s="42">
        <v>0.11722627737226278</v>
      </c>
      <c r="M42" s="42">
        <v>0</v>
      </c>
      <c r="N42" s="25">
        <v>68500</v>
      </c>
      <c r="O42" s="42">
        <v>7.3642308785897073E-2</v>
      </c>
      <c r="P42" s="42">
        <v>4.4355985214671594E-2</v>
      </c>
      <c r="Q42" s="42">
        <v>6.0847313050895649E-2</v>
      </c>
      <c r="R42" s="42">
        <v>0.15524594825135057</v>
      </c>
      <c r="S42" s="42">
        <v>0.199033266988911</v>
      </c>
      <c r="T42" s="42">
        <v>0.24054591981802673</v>
      </c>
      <c r="U42" s="42">
        <v>0.22632925789024738</v>
      </c>
      <c r="V42" s="42">
        <v>0</v>
      </c>
      <c r="W42" s="25">
        <v>17585</v>
      </c>
    </row>
    <row r="43" spans="2:23" x14ac:dyDescent="0.2">
      <c r="B43" s="34" t="s">
        <v>286</v>
      </c>
      <c r="C43" s="35"/>
      <c r="D43" s="35" t="s">
        <v>289</v>
      </c>
      <c r="E43" s="18" t="s">
        <v>393</v>
      </c>
      <c r="F43" s="42">
        <v>8.7928715534633495E-2</v>
      </c>
      <c r="G43" s="42">
        <v>7.9354404841963683E-2</v>
      </c>
      <c r="H43" s="42">
        <v>0.12138533960995293</v>
      </c>
      <c r="I43" s="42">
        <v>0.21923335574983188</v>
      </c>
      <c r="J43" s="42">
        <v>0.19687289845326161</v>
      </c>
      <c r="K43" s="42">
        <v>0.15921318090114325</v>
      </c>
      <c r="L43" s="42">
        <v>0.13618022864828513</v>
      </c>
      <c r="M43" s="42">
        <v>0</v>
      </c>
      <c r="N43" s="25">
        <v>29740</v>
      </c>
      <c r="O43" s="42">
        <v>5.8869701726844581E-2</v>
      </c>
      <c r="P43" s="42">
        <v>4.0031397174254316E-2</v>
      </c>
      <c r="Q43" s="42">
        <v>6.4364207221350084E-2</v>
      </c>
      <c r="R43" s="42">
        <v>0.17111459968602827</v>
      </c>
      <c r="S43" s="42">
        <v>0.20957613814756673</v>
      </c>
      <c r="T43" s="42">
        <v>0.23312401883830455</v>
      </c>
      <c r="U43" s="42">
        <v>0.22291993720565148</v>
      </c>
      <c r="V43" s="42">
        <v>0</v>
      </c>
      <c r="W43" s="25">
        <v>6370</v>
      </c>
    </row>
    <row r="44" spans="2:23" x14ac:dyDescent="0.2">
      <c r="B44" s="34" t="s">
        <v>286</v>
      </c>
      <c r="C44" s="35"/>
      <c r="D44" s="35" t="s">
        <v>290</v>
      </c>
      <c r="E44" s="18" t="s">
        <v>369</v>
      </c>
      <c r="F44" s="42">
        <v>9.4740177439797207E-2</v>
      </c>
      <c r="G44" s="42">
        <v>9.3472750316856784E-2</v>
      </c>
      <c r="H44" s="42">
        <v>0.135297845373891</v>
      </c>
      <c r="I44" s="42">
        <v>0.25530735107731306</v>
      </c>
      <c r="J44" s="42">
        <v>0.19882762991128011</v>
      </c>
      <c r="K44" s="42">
        <v>0.12595057034220533</v>
      </c>
      <c r="L44" s="42">
        <v>9.640367553865653E-2</v>
      </c>
      <c r="M44" s="42">
        <v>0</v>
      </c>
      <c r="N44" s="25">
        <v>63120</v>
      </c>
      <c r="O44" s="42">
        <v>6.9396051103368175E-2</v>
      </c>
      <c r="P44" s="42">
        <v>4.2973286875725901E-2</v>
      </c>
      <c r="Q44" s="42">
        <v>7.5203252032520332E-2</v>
      </c>
      <c r="R44" s="42">
        <v>0.18147502903600465</v>
      </c>
      <c r="S44" s="42">
        <v>0.21022067363530778</v>
      </c>
      <c r="T44" s="42">
        <v>0.21254355400696864</v>
      </c>
      <c r="U44" s="42">
        <v>0.20818815331010454</v>
      </c>
      <c r="V44" s="42">
        <v>0</v>
      </c>
      <c r="W44" s="25">
        <v>17220</v>
      </c>
    </row>
    <row r="45" spans="2:23" x14ac:dyDescent="0.2">
      <c r="B45" s="34" t="s">
        <v>291</v>
      </c>
      <c r="C45" s="35"/>
      <c r="D45" s="35" t="s">
        <v>292</v>
      </c>
      <c r="E45" s="18" t="s">
        <v>394</v>
      </c>
      <c r="F45" s="42">
        <v>8.3268843832224118E-2</v>
      </c>
      <c r="G45" s="42">
        <v>7.7232626528401183E-2</v>
      </c>
      <c r="H45" s="42">
        <v>0.12490326574833617</v>
      </c>
      <c r="I45" s="42">
        <v>0.23432905123045969</v>
      </c>
      <c r="J45" s="42">
        <v>0.20182634267141308</v>
      </c>
      <c r="K45" s="42">
        <v>0.15601300108342361</v>
      </c>
      <c r="L45" s="42">
        <v>0.12258164370840427</v>
      </c>
      <c r="M45" s="42">
        <v>0</v>
      </c>
      <c r="N45" s="25">
        <v>32305</v>
      </c>
      <c r="O45" s="42">
        <v>5.3315105946684892E-2</v>
      </c>
      <c r="P45" s="42">
        <v>3.0758714969241284E-2</v>
      </c>
      <c r="Q45" s="42">
        <v>6.0833902939166094E-2</v>
      </c>
      <c r="R45" s="42">
        <v>0.15447710184552291</v>
      </c>
      <c r="S45" s="42">
        <v>0.19958988380041012</v>
      </c>
      <c r="T45" s="42">
        <v>0.25358851674641147</v>
      </c>
      <c r="U45" s="42">
        <v>0.24606971975393027</v>
      </c>
      <c r="V45" s="42">
        <v>0</v>
      </c>
      <c r="W45" s="25">
        <v>7315</v>
      </c>
    </row>
    <row r="46" spans="2:23" x14ac:dyDescent="0.2">
      <c r="B46" s="34" t="s">
        <v>291</v>
      </c>
      <c r="C46" s="35"/>
      <c r="D46" s="35" t="s">
        <v>293</v>
      </c>
      <c r="E46" s="18" t="s">
        <v>370</v>
      </c>
      <c r="F46" s="42">
        <v>0.12458505521306144</v>
      </c>
      <c r="G46" s="42">
        <v>0.11598130207980489</v>
      </c>
      <c r="H46" s="42">
        <v>0.11740396992073708</v>
      </c>
      <c r="I46" s="42">
        <v>0.23819524422464602</v>
      </c>
      <c r="J46" s="42">
        <v>0.1838628819185692</v>
      </c>
      <c r="K46" s="42">
        <v>0.126685183930628</v>
      </c>
      <c r="L46" s="42">
        <v>9.3286362712553347E-2</v>
      </c>
      <c r="M46" s="42">
        <v>0</v>
      </c>
      <c r="N46" s="25">
        <v>73805</v>
      </c>
      <c r="O46" s="42">
        <v>7.7238550922761454E-2</v>
      </c>
      <c r="P46" s="42">
        <v>3.8619275461380727E-2</v>
      </c>
      <c r="Q46" s="42">
        <v>6.1175666438824335E-2</v>
      </c>
      <c r="R46" s="42">
        <v>0.17737525632262474</v>
      </c>
      <c r="S46" s="42">
        <v>0.20847573479152426</v>
      </c>
      <c r="T46" s="42">
        <v>0.22658920027341081</v>
      </c>
      <c r="U46" s="42">
        <v>0.21086807928913193</v>
      </c>
      <c r="V46" s="42">
        <v>0</v>
      </c>
      <c r="W46" s="25">
        <v>14630</v>
      </c>
    </row>
    <row r="47" spans="2:23" x14ac:dyDescent="0.2">
      <c r="B47" s="34" t="s">
        <v>291</v>
      </c>
      <c r="C47" s="35"/>
      <c r="D47" s="35" t="s">
        <v>294</v>
      </c>
      <c r="E47" s="18" t="s">
        <v>395</v>
      </c>
      <c r="F47" s="42">
        <v>0.11859627134576219</v>
      </c>
      <c r="G47" s="42">
        <v>0.10057966473445089</v>
      </c>
      <c r="H47" s="42">
        <v>0.10927463575121417</v>
      </c>
      <c r="I47" s="42">
        <v>0.21800093999686668</v>
      </c>
      <c r="J47" s="42">
        <v>0.19536268212439292</v>
      </c>
      <c r="K47" s="42">
        <v>0.14938116872943757</v>
      </c>
      <c r="L47" s="42">
        <v>0.1088829703900987</v>
      </c>
      <c r="M47" s="42">
        <v>0</v>
      </c>
      <c r="N47" s="25">
        <v>63830</v>
      </c>
      <c r="O47" s="42">
        <v>0.11377245508982035</v>
      </c>
      <c r="P47" s="42">
        <v>6.6616766467065866E-2</v>
      </c>
      <c r="Q47" s="42">
        <v>6.4371257485029934E-2</v>
      </c>
      <c r="R47" s="42">
        <v>0.15943113772455089</v>
      </c>
      <c r="S47" s="42">
        <v>0.19161676646706588</v>
      </c>
      <c r="T47" s="42">
        <v>0.21257485029940121</v>
      </c>
      <c r="U47" s="42">
        <v>0.19124251497005987</v>
      </c>
      <c r="V47" s="42">
        <v>0</v>
      </c>
      <c r="W47" s="25">
        <v>13360</v>
      </c>
    </row>
    <row r="48" spans="2:23" x14ac:dyDescent="0.2">
      <c r="B48" s="34" t="s">
        <v>295</v>
      </c>
      <c r="C48" s="35"/>
      <c r="D48" s="35" t="s">
        <v>296</v>
      </c>
      <c r="E48" s="18" t="s">
        <v>396</v>
      </c>
      <c r="F48" s="42">
        <v>0.1346306143228872</v>
      </c>
      <c r="G48" s="42">
        <v>0.10363163253761738</v>
      </c>
      <c r="H48" s="42">
        <v>0.10012444846702116</v>
      </c>
      <c r="I48" s="42">
        <v>0.21767168231700418</v>
      </c>
      <c r="J48" s="42">
        <v>0.18803032017196517</v>
      </c>
      <c r="K48" s="42">
        <v>0.14583097635479125</v>
      </c>
      <c r="L48" s="42">
        <v>0.11008032582871366</v>
      </c>
      <c r="M48" s="42">
        <v>0</v>
      </c>
      <c r="N48" s="25">
        <v>44195</v>
      </c>
      <c r="O48" s="42">
        <v>5.0408719346049048E-2</v>
      </c>
      <c r="P48" s="42">
        <v>2.9972752043596729E-2</v>
      </c>
      <c r="Q48" s="42">
        <v>6.1307901907356951E-2</v>
      </c>
      <c r="R48" s="42">
        <v>0.17574931880108993</v>
      </c>
      <c r="S48" s="42">
        <v>0.2098092643051771</v>
      </c>
      <c r="T48" s="42">
        <v>0.24182561307901906</v>
      </c>
      <c r="U48" s="42">
        <v>0.23092643051771117</v>
      </c>
      <c r="V48" s="42">
        <v>0</v>
      </c>
      <c r="W48" s="25">
        <v>7340</v>
      </c>
    </row>
    <row r="49" spans="2:23" x14ac:dyDescent="0.2">
      <c r="B49" s="34" t="s">
        <v>295</v>
      </c>
      <c r="C49" s="35"/>
      <c r="D49" s="35" t="s">
        <v>297</v>
      </c>
      <c r="E49" s="18" t="s">
        <v>371</v>
      </c>
      <c r="F49" s="42">
        <v>0.10693333333333334</v>
      </c>
      <c r="G49" s="42">
        <v>0.104</v>
      </c>
      <c r="H49" s="42">
        <v>0.104</v>
      </c>
      <c r="I49" s="42">
        <v>0.24266666666666667</v>
      </c>
      <c r="J49" s="42">
        <v>0.20026666666666668</v>
      </c>
      <c r="K49" s="42">
        <v>0.12826666666666667</v>
      </c>
      <c r="L49" s="42">
        <v>0.11386666666666667</v>
      </c>
      <c r="M49" s="42">
        <v>0</v>
      </c>
      <c r="N49" s="25">
        <v>18750</v>
      </c>
      <c r="O49" s="42">
        <v>8.9876033057851246E-2</v>
      </c>
      <c r="P49" s="42">
        <v>5.4752066115702477E-2</v>
      </c>
      <c r="Q49" s="42">
        <v>4.9586776859504134E-2</v>
      </c>
      <c r="R49" s="42">
        <v>0.15082644628099173</v>
      </c>
      <c r="S49" s="42">
        <v>0.19524793388429751</v>
      </c>
      <c r="T49" s="42">
        <v>0.20351239669421486</v>
      </c>
      <c r="U49" s="42">
        <v>0.256198347107438</v>
      </c>
      <c r="V49" s="42">
        <v>0</v>
      </c>
      <c r="W49" s="25">
        <v>4840</v>
      </c>
    </row>
    <row r="50" spans="2:23" x14ac:dyDescent="0.2">
      <c r="B50" s="34" t="s">
        <v>295</v>
      </c>
      <c r="C50" s="35"/>
      <c r="D50" s="35" t="s">
        <v>298</v>
      </c>
      <c r="E50" s="18" t="s">
        <v>372</v>
      </c>
      <c r="F50" s="42">
        <v>0.11254901960784314</v>
      </c>
      <c r="G50" s="42">
        <v>9.7450980392156869E-2</v>
      </c>
      <c r="H50" s="42">
        <v>9.4705882352941181E-2</v>
      </c>
      <c r="I50" s="42">
        <v>0.18176470588235294</v>
      </c>
      <c r="J50" s="42">
        <v>0.18392156862745099</v>
      </c>
      <c r="K50" s="42">
        <v>0.1680392156862745</v>
      </c>
      <c r="L50" s="42">
        <v>0.16176470588235295</v>
      </c>
      <c r="M50" s="42">
        <v>0</v>
      </c>
      <c r="N50" s="25">
        <v>25500</v>
      </c>
      <c r="O50" s="42">
        <v>5.8165548098434001E-2</v>
      </c>
      <c r="P50" s="42">
        <v>3.803131991051454E-2</v>
      </c>
      <c r="Q50" s="42">
        <v>5.3691275167785234E-2</v>
      </c>
      <c r="R50" s="42">
        <v>0.12080536912751678</v>
      </c>
      <c r="S50" s="42">
        <v>0.18344519015659955</v>
      </c>
      <c r="T50" s="42">
        <v>0.25503355704697989</v>
      </c>
      <c r="U50" s="42">
        <v>0.29306487695749439</v>
      </c>
      <c r="V50" s="42">
        <v>0</v>
      </c>
      <c r="W50" s="25">
        <v>2235</v>
      </c>
    </row>
    <row r="51" spans="2:23" x14ac:dyDescent="0.2">
      <c r="B51" s="34" t="s">
        <v>295</v>
      </c>
      <c r="C51" s="35"/>
      <c r="D51" s="35" t="s">
        <v>299</v>
      </c>
      <c r="E51" s="18" t="s">
        <v>397</v>
      </c>
      <c r="F51" s="42">
        <v>0.1032258064516129</v>
      </c>
      <c r="G51" s="42">
        <v>8.9122280570142542E-2</v>
      </c>
      <c r="H51" s="42">
        <v>0.12333083270817705</v>
      </c>
      <c r="I51" s="42">
        <v>0.22175543885971494</v>
      </c>
      <c r="J51" s="42">
        <v>0.1854463615903976</v>
      </c>
      <c r="K51" s="42">
        <v>0.1482370592648162</v>
      </c>
      <c r="L51" s="42">
        <v>0.12858214553638408</v>
      </c>
      <c r="M51" s="42">
        <v>0</v>
      </c>
      <c r="N51" s="25">
        <v>33325</v>
      </c>
      <c r="O51" s="42">
        <v>3.8487972508591067E-2</v>
      </c>
      <c r="P51" s="42">
        <v>2.4054982817869417E-2</v>
      </c>
      <c r="Q51" s="42">
        <v>6.1855670103092786E-2</v>
      </c>
      <c r="R51" s="42">
        <v>0.15876288659793814</v>
      </c>
      <c r="S51" s="42">
        <v>0.19037800687285222</v>
      </c>
      <c r="T51" s="42">
        <v>0.25017182130584192</v>
      </c>
      <c r="U51" s="42">
        <v>0.27628865979381445</v>
      </c>
      <c r="V51" s="42">
        <v>0</v>
      </c>
      <c r="W51" s="25">
        <v>7275</v>
      </c>
    </row>
    <row r="52" spans="2:23" x14ac:dyDescent="0.2">
      <c r="B52" s="34" t="s">
        <v>295</v>
      </c>
      <c r="C52" s="35"/>
      <c r="D52" s="35" t="s">
        <v>300</v>
      </c>
      <c r="E52" s="18" t="s">
        <v>398</v>
      </c>
      <c r="F52" s="42">
        <v>0.11980745230878945</v>
      </c>
      <c r="G52" s="42">
        <v>0.10197896238188625</v>
      </c>
      <c r="H52" s="42">
        <v>0.12479942948832234</v>
      </c>
      <c r="I52" s="42">
        <v>0.2267783918702086</v>
      </c>
      <c r="J52" s="42">
        <v>0.18559458013906222</v>
      </c>
      <c r="K52" s="42">
        <v>0.12765198787662685</v>
      </c>
      <c r="L52" s="42">
        <v>0.11321091103583526</v>
      </c>
      <c r="M52" s="42">
        <v>0</v>
      </c>
      <c r="N52" s="25">
        <v>28045</v>
      </c>
      <c r="O52" s="42">
        <v>0.1201067615658363</v>
      </c>
      <c r="P52" s="42">
        <v>5.9608540925266906E-2</v>
      </c>
      <c r="Q52" s="42">
        <v>6.494661921708185E-2</v>
      </c>
      <c r="R52" s="42">
        <v>0.14768683274021352</v>
      </c>
      <c r="S52" s="42">
        <v>0.18683274021352314</v>
      </c>
      <c r="T52" s="42">
        <v>0.18327402135231316</v>
      </c>
      <c r="U52" s="42">
        <v>0.23665480427046262</v>
      </c>
      <c r="V52" s="42">
        <v>0</v>
      </c>
      <c r="W52" s="25">
        <v>5620</v>
      </c>
    </row>
    <row r="53" spans="2:23" x14ac:dyDescent="0.2">
      <c r="B53" s="34" t="s">
        <v>295</v>
      </c>
      <c r="C53" s="35"/>
      <c r="D53" s="35" t="s">
        <v>301</v>
      </c>
      <c r="E53" s="18" t="s">
        <v>373</v>
      </c>
      <c r="F53" s="42">
        <v>0.12426187419768935</v>
      </c>
      <c r="G53" s="42">
        <v>9.3709884467265719E-2</v>
      </c>
      <c r="H53" s="42">
        <v>0.11322207958921694</v>
      </c>
      <c r="I53" s="42">
        <v>0.21874197689345315</v>
      </c>
      <c r="J53" s="42">
        <v>0.18947368421052632</v>
      </c>
      <c r="K53" s="42">
        <v>0.14017971758664954</v>
      </c>
      <c r="L53" s="42">
        <v>0.12015404364569962</v>
      </c>
      <c r="M53" s="42">
        <v>0</v>
      </c>
      <c r="N53" s="25">
        <v>19475</v>
      </c>
      <c r="O53" s="42">
        <v>7.3076923076923081E-2</v>
      </c>
      <c r="P53" s="42">
        <v>0.05</v>
      </c>
      <c r="Q53" s="42">
        <v>7.1153846153846151E-2</v>
      </c>
      <c r="R53" s="42">
        <v>0.21153846153846154</v>
      </c>
      <c r="S53" s="42">
        <v>0.20192307692307693</v>
      </c>
      <c r="T53" s="42">
        <v>0.20576923076923076</v>
      </c>
      <c r="U53" s="42">
        <v>0.18653846153846154</v>
      </c>
      <c r="V53" s="42">
        <v>0</v>
      </c>
      <c r="W53" s="25">
        <v>2600</v>
      </c>
    </row>
    <row r="54" spans="2:23" x14ac:dyDescent="0.2">
      <c r="B54" s="34" t="s">
        <v>302</v>
      </c>
      <c r="C54" s="35"/>
      <c r="D54" s="35" t="s">
        <v>303</v>
      </c>
      <c r="E54" s="18" t="s">
        <v>374</v>
      </c>
      <c r="F54" s="42">
        <v>9.0949921401302494E-2</v>
      </c>
      <c r="G54" s="42">
        <v>8.2191780821917804E-2</v>
      </c>
      <c r="H54" s="42">
        <v>0.1295755670334606</v>
      </c>
      <c r="I54" s="42">
        <v>0.20323377498315742</v>
      </c>
      <c r="J54" s="42">
        <v>0.19020884796766224</v>
      </c>
      <c r="K54" s="42">
        <v>0.16685380642263642</v>
      </c>
      <c r="L54" s="42">
        <v>0.13698630136986301</v>
      </c>
      <c r="M54" s="42">
        <v>0</v>
      </c>
      <c r="N54" s="25">
        <v>22265</v>
      </c>
      <c r="O54" s="42">
        <v>5.2095130237825596E-2</v>
      </c>
      <c r="P54" s="42">
        <v>3.1710079275198186E-2</v>
      </c>
      <c r="Q54" s="42">
        <v>6.4552661381653456E-2</v>
      </c>
      <c r="R54" s="42">
        <v>0.13590033975084936</v>
      </c>
      <c r="S54" s="42">
        <v>0.18233295583238959</v>
      </c>
      <c r="T54" s="42">
        <v>0.25481313703284258</v>
      </c>
      <c r="U54" s="42">
        <v>0.27859569648924121</v>
      </c>
      <c r="V54" s="42">
        <v>0</v>
      </c>
      <c r="W54" s="25">
        <v>4415</v>
      </c>
    </row>
    <row r="55" spans="2:23" x14ac:dyDescent="0.2">
      <c r="B55" s="34" t="s">
        <v>302</v>
      </c>
      <c r="C55" s="35"/>
      <c r="D55" s="35" t="s">
        <v>304</v>
      </c>
      <c r="E55" s="18" t="s">
        <v>399</v>
      </c>
      <c r="F55" s="42">
        <v>9.7244732576985418E-2</v>
      </c>
      <c r="G55" s="42">
        <v>8.2982171799027546E-2</v>
      </c>
      <c r="H55" s="42">
        <v>0.12868719611021071</v>
      </c>
      <c r="I55" s="42">
        <v>0.21166936790923824</v>
      </c>
      <c r="J55" s="42">
        <v>0.19416531604538087</v>
      </c>
      <c r="K55" s="42">
        <v>0.15429497568881687</v>
      </c>
      <c r="L55" s="42">
        <v>0.13095623987034036</v>
      </c>
      <c r="M55" s="42">
        <v>0</v>
      </c>
      <c r="N55" s="25">
        <v>15425</v>
      </c>
      <c r="O55" s="42">
        <v>6.0830860534124627E-2</v>
      </c>
      <c r="P55" s="42">
        <v>3.7091988130563795E-2</v>
      </c>
      <c r="Q55" s="42">
        <v>7.2700296735905043E-2</v>
      </c>
      <c r="R55" s="42">
        <v>0.14094955489614244</v>
      </c>
      <c r="S55" s="42">
        <v>0.17952522255192879</v>
      </c>
      <c r="T55" s="42">
        <v>0.22403560830860533</v>
      </c>
      <c r="U55" s="42">
        <v>0.28486646884272998</v>
      </c>
      <c r="V55" s="42">
        <v>0</v>
      </c>
      <c r="W55" s="25">
        <v>3370</v>
      </c>
    </row>
    <row r="56" spans="2:23" x14ac:dyDescent="0.2">
      <c r="B56" s="34" t="s">
        <v>302</v>
      </c>
      <c r="C56" s="35"/>
      <c r="D56" s="35" t="s">
        <v>305</v>
      </c>
      <c r="E56" s="18" t="s">
        <v>375</v>
      </c>
      <c r="F56" s="42">
        <v>8.3138720224194301E-2</v>
      </c>
      <c r="G56" s="42">
        <v>9.1078935077066797E-2</v>
      </c>
      <c r="H56" s="42">
        <v>0.12657636618402615</v>
      </c>
      <c r="I56" s="42">
        <v>0.24241008874357778</v>
      </c>
      <c r="J56" s="42">
        <v>0.19430172816440916</v>
      </c>
      <c r="K56" s="42">
        <v>0.14712751050910788</v>
      </c>
      <c r="L56" s="42">
        <v>0.11536665109761794</v>
      </c>
      <c r="M56" s="42">
        <v>0</v>
      </c>
      <c r="N56" s="25">
        <v>10705</v>
      </c>
      <c r="O56" s="42">
        <v>6.9131832797427656E-2</v>
      </c>
      <c r="P56" s="42">
        <v>3.5369774919614148E-2</v>
      </c>
      <c r="Q56" s="42">
        <v>6.591639871382636E-2</v>
      </c>
      <c r="R56" s="42">
        <v>0.18327974276527331</v>
      </c>
      <c r="S56" s="42">
        <v>0.18649517684887459</v>
      </c>
      <c r="T56" s="42">
        <v>0.21543408360128619</v>
      </c>
      <c r="U56" s="42">
        <v>0.2427652733118971</v>
      </c>
      <c r="V56" s="42">
        <v>0</v>
      </c>
      <c r="W56" s="25">
        <v>3110</v>
      </c>
    </row>
    <row r="57" spans="2:23" x14ac:dyDescent="0.2">
      <c r="B57" s="34" t="s">
        <v>302</v>
      </c>
      <c r="C57" s="35"/>
      <c r="D57" s="35" t="s">
        <v>306</v>
      </c>
      <c r="E57" s="18" t="s">
        <v>376</v>
      </c>
      <c r="F57" s="42">
        <v>8.5086916742909427E-2</v>
      </c>
      <c r="G57" s="42">
        <v>9.3778591033851791E-2</v>
      </c>
      <c r="H57" s="42">
        <v>0.11848124428179323</v>
      </c>
      <c r="I57" s="42">
        <v>0.21546203110704484</v>
      </c>
      <c r="J57" s="42">
        <v>0.19258920402561758</v>
      </c>
      <c r="K57" s="42">
        <v>0.15827996340347666</v>
      </c>
      <c r="L57" s="42">
        <v>0.13632204940530648</v>
      </c>
      <c r="M57" s="42">
        <v>0</v>
      </c>
      <c r="N57" s="25">
        <v>10930</v>
      </c>
      <c r="O57" s="42" t="s">
        <v>445</v>
      </c>
      <c r="P57" s="42" t="s">
        <v>445</v>
      </c>
      <c r="Q57" s="42" t="s">
        <v>445</v>
      </c>
      <c r="R57" s="42" t="s">
        <v>445</v>
      </c>
      <c r="S57" s="42" t="s">
        <v>445</v>
      </c>
      <c r="T57" s="42" t="s">
        <v>445</v>
      </c>
      <c r="U57" s="42" t="s">
        <v>445</v>
      </c>
      <c r="V57" s="42" t="s">
        <v>445</v>
      </c>
      <c r="W57" s="25" t="s">
        <v>445</v>
      </c>
    </row>
    <row r="58" spans="2:23" x14ac:dyDescent="0.2">
      <c r="B58" s="34" t="s">
        <v>302</v>
      </c>
      <c r="C58" s="35"/>
      <c r="D58" s="35" t="s">
        <v>307</v>
      </c>
      <c r="E58" s="18" t="s">
        <v>400</v>
      </c>
      <c r="F58" s="42">
        <v>7.0543374642516685E-2</v>
      </c>
      <c r="G58" s="42">
        <v>5.1477597712106769E-2</v>
      </c>
      <c r="H58" s="42">
        <v>0.10295519542421354</v>
      </c>
      <c r="I58" s="42">
        <v>0.19637750238322213</v>
      </c>
      <c r="J58" s="42">
        <v>0.21067683508102955</v>
      </c>
      <c r="K58" s="42">
        <v>0.20591039084842708</v>
      </c>
      <c r="L58" s="42">
        <v>0.16205910390848427</v>
      </c>
      <c r="M58" s="42">
        <v>0</v>
      </c>
      <c r="N58" s="25">
        <v>5245</v>
      </c>
      <c r="O58" s="42">
        <v>3.640776699029126E-2</v>
      </c>
      <c r="P58" s="42">
        <v>3.1553398058252427E-2</v>
      </c>
      <c r="Q58" s="42">
        <v>5.5825242718446605E-2</v>
      </c>
      <c r="R58" s="42">
        <v>0.12864077669902912</v>
      </c>
      <c r="S58" s="42">
        <v>0.1941747572815534</v>
      </c>
      <c r="T58" s="42">
        <v>0.28155339805825241</v>
      </c>
      <c r="U58" s="42">
        <v>0.27184466019417475</v>
      </c>
      <c r="V58" s="42">
        <v>0</v>
      </c>
      <c r="W58" s="25">
        <v>2060</v>
      </c>
    </row>
    <row r="59" spans="2:23" x14ac:dyDescent="0.2">
      <c r="B59" s="34" t="s">
        <v>302</v>
      </c>
      <c r="C59" s="35"/>
      <c r="D59" s="35" t="s">
        <v>308</v>
      </c>
      <c r="E59" s="18" t="s">
        <v>401</v>
      </c>
      <c r="F59" s="42">
        <v>0.12242849974912193</v>
      </c>
      <c r="G59" s="42">
        <v>9.6588058203712995E-2</v>
      </c>
      <c r="H59" s="42">
        <v>0.14224786753637733</v>
      </c>
      <c r="I59" s="42">
        <v>0.2400903161063723</v>
      </c>
      <c r="J59" s="42">
        <v>0.17737079779227297</v>
      </c>
      <c r="K59" s="42">
        <v>0.12017059708981435</v>
      </c>
      <c r="L59" s="42">
        <v>0.10110386352232816</v>
      </c>
      <c r="M59" s="42">
        <v>0</v>
      </c>
      <c r="N59" s="25">
        <v>19930</v>
      </c>
      <c r="O59" s="42">
        <v>1.7241379310344827E-3</v>
      </c>
      <c r="P59" s="42">
        <v>1.7241379310344827E-3</v>
      </c>
      <c r="Q59" s="42">
        <v>8.2758620689655171E-2</v>
      </c>
      <c r="R59" s="42">
        <v>0.22758620689655173</v>
      </c>
      <c r="S59" s="42">
        <v>0.23620689655172414</v>
      </c>
      <c r="T59" s="42">
        <v>0.23448275862068965</v>
      </c>
      <c r="U59" s="42">
        <v>0.2189655172413793</v>
      </c>
      <c r="V59" s="42">
        <v>0</v>
      </c>
      <c r="W59" s="25">
        <v>2900</v>
      </c>
    </row>
    <row r="60" spans="2:23" x14ac:dyDescent="0.2">
      <c r="B60" s="34" t="s">
        <v>302</v>
      </c>
      <c r="C60" s="35"/>
      <c r="D60" s="35" t="s">
        <v>309</v>
      </c>
      <c r="E60" s="18" t="s">
        <v>377</v>
      </c>
      <c r="F60" s="42">
        <v>7.3055028462998106E-2</v>
      </c>
      <c r="G60" s="42">
        <v>8.1910183428209993E-2</v>
      </c>
      <c r="H60" s="42">
        <v>0.13029728020240355</v>
      </c>
      <c r="I60" s="42">
        <v>0.21347248576850095</v>
      </c>
      <c r="J60" s="42">
        <v>0.19291587602783047</v>
      </c>
      <c r="K60" s="42">
        <v>0.16129032258064516</v>
      </c>
      <c r="L60" s="42">
        <v>0.14705882352941177</v>
      </c>
      <c r="M60" s="42">
        <v>0</v>
      </c>
      <c r="N60" s="25">
        <v>15810</v>
      </c>
      <c r="O60" s="42">
        <v>4.5267489711934158E-2</v>
      </c>
      <c r="P60" s="42">
        <v>4.5267489711934158E-2</v>
      </c>
      <c r="Q60" s="42">
        <v>3.292181069958848E-2</v>
      </c>
      <c r="R60" s="42">
        <v>0.102880658436214</v>
      </c>
      <c r="S60" s="42">
        <v>0.16460905349794239</v>
      </c>
      <c r="T60" s="42">
        <v>0.30864197530864196</v>
      </c>
      <c r="U60" s="42">
        <v>0.30041152263374488</v>
      </c>
      <c r="V60" s="42">
        <v>0</v>
      </c>
      <c r="W60" s="25">
        <v>1215</v>
      </c>
    </row>
    <row r="61" spans="2:23" ht="6.75" customHeight="1" x14ac:dyDescent="0.2">
      <c r="E61" s="2"/>
      <c r="L61" s="7"/>
      <c r="O61" s="7"/>
      <c r="P61" s="7"/>
      <c r="Q61" s="7"/>
      <c r="R61" s="7"/>
      <c r="S61" s="7"/>
      <c r="T61" s="7"/>
      <c r="U61" s="7"/>
    </row>
    <row r="62" spans="2:23" x14ac:dyDescent="0.2">
      <c r="B62" s="34" t="s">
        <v>262</v>
      </c>
      <c r="C62" s="35"/>
      <c r="D62" s="35" t="s">
        <v>39</v>
      </c>
      <c r="E62" s="21" t="s">
        <v>156</v>
      </c>
      <c r="F62" s="23">
        <v>0.11516034985422741</v>
      </c>
      <c r="G62" s="23">
        <v>0.11188046647230321</v>
      </c>
      <c r="H62" s="23">
        <v>0.11516034985422741</v>
      </c>
      <c r="I62" s="23">
        <v>0.23505830903790087</v>
      </c>
      <c r="J62" s="23">
        <v>0.19497084548104957</v>
      </c>
      <c r="K62" s="23">
        <v>0.1228134110787172</v>
      </c>
      <c r="L62" s="23">
        <v>0.10568513119533528</v>
      </c>
      <c r="M62" s="23">
        <v>0</v>
      </c>
      <c r="N62" s="24">
        <v>13720</v>
      </c>
      <c r="O62" s="23">
        <v>0.12099644128113879</v>
      </c>
      <c r="P62" s="23">
        <v>5.2194543297746143E-2</v>
      </c>
      <c r="Q62" s="23">
        <v>6.4056939501779361E-2</v>
      </c>
      <c r="R62" s="23">
        <v>0.17319098457888493</v>
      </c>
      <c r="S62" s="23">
        <v>0.18505338078291814</v>
      </c>
      <c r="T62" s="23">
        <v>0.18861209964412812</v>
      </c>
      <c r="U62" s="23">
        <v>0.21470937129300119</v>
      </c>
      <c r="V62" s="23">
        <v>0</v>
      </c>
      <c r="W62" s="24">
        <v>4215</v>
      </c>
    </row>
    <row r="63" spans="2:23" x14ac:dyDescent="0.2">
      <c r="B63" s="34" t="s">
        <v>262</v>
      </c>
      <c r="C63" s="35"/>
      <c r="D63" s="35" t="s">
        <v>41</v>
      </c>
      <c r="E63" s="21" t="s">
        <v>157</v>
      </c>
      <c r="F63" s="23">
        <v>0.1126005361930295</v>
      </c>
      <c r="G63" s="23">
        <v>9.3297587131367293E-2</v>
      </c>
      <c r="H63" s="23">
        <v>0.12493297587131368</v>
      </c>
      <c r="I63" s="23">
        <v>0.21876675603217158</v>
      </c>
      <c r="J63" s="23">
        <v>0.18445040214477212</v>
      </c>
      <c r="K63" s="23">
        <v>0.14155495978552279</v>
      </c>
      <c r="L63" s="23">
        <v>0.12439678284182305</v>
      </c>
      <c r="M63" s="23">
        <v>0</v>
      </c>
      <c r="N63" s="24">
        <v>9325</v>
      </c>
      <c r="O63" s="23">
        <v>3.678929765886288E-2</v>
      </c>
      <c r="P63" s="23">
        <v>2.508361204013378E-2</v>
      </c>
      <c r="Q63" s="23">
        <v>5.6856187290969896E-2</v>
      </c>
      <c r="R63" s="23">
        <v>0.1488294314381271</v>
      </c>
      <c r="S63" s="23">
        <v>0.21739130434782608</v>
      </c>
      <c r="T63" s="23">
        <v>0.24080267558528429</v>
      </c>
      <c r="U63" s="23">
        <v>0.27591973244147155</v>
      </c>
      <c r="V63" s="23">
        <v>0</v>
      </c>
      <c r="W63" s="24">
        <v>2990</v>
      </c>
    </row>
    <row r="64" spans="2:23" x14ac:dyDescent="0.2">
      <c r="B64" s="34" t="s">
        <v>262</v>
      </c>
      <c r="C64" s="35"/>
      <c r="D64" s="35" t="s">
        <v>43</v>
      </c>
      <c r="E64" s="21" t="s">
        <v>312</v>
      </c>
      <c r="F64" s="23">
        <v>0.14016489988221437</v>
      </c>
      <c r="G64" s="23">
        <v>9.8939929328621903E-2</v>
      </c>
      <c r="H64" s="23">
        <v>9.3639575971731448E-2</v>
      </c>
      <c r="I64" s="23">
        <v>0.2232037691401649</v>
      </c>
      <c r="J64" s="23">
        <v>0.19140164899882214</v>
      </c>
      <c r="K64" s="23">
        <v>0.1336866902237927</v>
      </c>
      <c r="L64" s="23">
        <v>0.11837455830388692</v>
      </c>
      <c r="M64" s="23">
        <v>0</v>
      </c>
      <c r="N64" s="24">
        <v>8490</v>
      </c>
      <c r="O64" s="23">
        <v>5.5984555984555984E-2</v>
      </c>
      <c r="P64" s="23">
        <v>3.2818532818532815E-2</v>
      </c>
      <c r="Q64" s="23">
        <v>5.7915057915057917E-2</v>
      </c>
      <c r="R64" s="23">
        <v>0.18532818532818532</v>
      </c>
      <c r="S64" s="23">
        <v>0.21235521235521235</v>
      </c>
      <c r="T64" s="23">
        <v>0.22200772200772201</v>
      </c>
      <c r="U64" s="23">
        <v>0.2335907335907336</v>
      </c>
      <c r="V64" s="23">
        <v>0</v>
      </c>
      <c r="W64" s="24">
        <v>2590</v>
      </c>
    </row>
    <row r="65" spans="2:23" x14ac:dyDescent="0.2">
      <c r="B65" s="34" t="s">
        <v>262</v>
      </c>
      <c r="C65" s="35"/>
      <c r="D65" s="35" t="s">
        <v>44</v>
      </c>
      <c r="E65" s="21" t="s">
        <v>313</v>
      </c>
      <c r="F65" s="23">
        <v>8.7359098228663445E-2</v>
      </c>
      <c r="G65" s="23">
        <v>7.5281803542673109E-2</v>
      </c>
      <c r="H65" s="23">
        <v>0.10144927536231885</v>
      </c>
      <c r="I65" s="23">
        <v>0.20088566827697263</v>
      </c>
      <c r="J65" s="23">
        <v>0.19162640901771336</v>
      </c>
      <c r="K65" s="23">
        <v>0.18156199677938809</v>
      </c>
      <c r="L65" s="23">
        <v>0.16183574879227053</v>
      </c>
      <c r="M65" s="23">
        <v>0</v>
      </c>
      <c r="N65" s="24">
        <v>12420</v>
      </c>
      <c r="O65" s="23" t="s">
        <v>445</v>
      </c>
      <c r="P65" s="23" t="s">
        <v>445</v>
      </c>
      <c r="Q65" s="23" t="s">
        <v>445</v>
      </c>
      <c r="R65" s="23" t="s">
        <v>445</v>
      </c>
      <c r="S65" s="23" t="s">
        <v>445</v>
      </c>
      <c r="T65" s="23" t="s">
        <v>445</v>
      </c>
      <c r="U65" s="23" t="s">
        <v>445</v>
      </c>
      <c r="V65" s="23" t="s">
        <v>445</v>
      </c>
      <c r="W65" s="24" t="s">
        <v>445</v>
      </c>
    </row>
    <row r="66" spans="2:23" x14ac:dyDescent="0.2">
      <c r="B66" s="34" t="s">
        <v>262</v>
      </c>
      <c r="C66" s="35"/>
      <c r="D66" s="35" t="s">
        <v>46</v>
      </c>
      <c r="E66" s="21" t="s">
        <v>160</v>
      </c>
      <c r="F66" s="23">
        <v>8.6572438162544174E-2</v>
      </c>
      <c r="G66" s="23">
        <v>0.10512367491166077</v>
      </c>
      <c r="H66" s="23">
        <v>0.10424028268551237</v>
      </c>
      <c r="I66" s="23">
        <v>0.19257950530035337</v>
      </c>
      <c r="J66" s="23">
        <v>0.19434628975265017</v>
      </c>
      <c r="K66" s="23">
        <v>0.17226148409893993</v>
      </c>
      <c r="L66" s="23">
        <v>0.14399293286219081</v>
      </c>
      <c r="M66" s="23">
        <v>0</v>
      </c>
      <c r="N66" s="24">
        <v>5660</v>
      </c>
      <c r="O66" s="23">
        <v>4.8507462686567165E-2</v>
      </c>
      <c r="P66" s="23">
        <v>4.8507462686567165E-2</v>
      </c>
      <c r="Q66" s="23">
        <v>4.4776119402985072E-2</v>
      </c>
      <c r="R66" s="23">
        <v>8.9552238805970144E-2</v>
      </c>
      <c r="S66" s="23">
        <v>0.17164179104477612</v>
      </c>
      <c r="T66" s="23">
        <v>0.27985074626865669</v>
      </c>
      <c r="U66" s="23">
        <v>0.31343283582089554</v>
      </c>
      <c r="V66" s="23">
        <v>0</v>
      </c>
      <c r="W66" s="24">
        <v>1340</v>
      </c>
    </row>
    <row r="67" spans="2:23" x14ac:dyDescent="0.2">
      <c r="B67" s="34" t="s">
        <v>262</v>
      </c>
      <c r="C67" s="35"/>
      <c r="D67" s="35" t="s">
        <v>48</v>
      </c>
      <c r="E67" s="21" t="s">
        <v>162</v>
      </c>
      <c r="F67" s="23">
        <v>0.12277611414479479</v>
      </c>
      <c r="G67" s="23">
        <v>0.10621807292584111</v>
      </c>
      <c r="H67" s="23">
        <v>0.1060419235511714</v>
      </c>
      <c r="I67" s="23">
        <v>0.23005108331865423</v>
      </c>
      <c r="J67" s="23">
        <v>0.18689448652457283</v>
      </c>
      <c r="K67" s="23">
        <v>0.13457812224766602</v>
      </c>
      <c r="L67" s="23">
        <v>0.11326404791262991</v>
      </c>
      <c r="M67" s="23">
        <v>0</v>
      </c>
      <c r="N67" s="24">
        <v>28385</v>
      </c>
      <c r="O67" s="23">
        <v>5.2519517388218598E-2</v>
      </c>
      <c r="P67" s="23">
        <v>2.8388928317955996E-2</v>
      </c>
      <c r="Q67" s="23">
        <v>4.6841731724627397E-2</v>
      </c>
      <c r="R67" s="23">
        <v>0.14762242725337119</v>
      </c>
      <c r="S67" s="23">
        <v>0.19162526614620298</v>
      </c>
      <c r="T67" s="23">
        <v>0.23775727466288146</v>
      </c>
      <c r="U67" s="23">
        <v>0.2945351312987935</v>
      </c>
      <c r="V67" s="23">
        <v>0</v>
      </c>
      <c r="W67" s="24">
        <v>7045</v>
      </c>
    </row>
    <row r="68" spans="2:23" x14ac:dyDescent="0.2">
      <c r="B68" s="34" t="s">
        <v>262</v>
      </c>
      <c r="C68" s="35"/>
      <c r="D68" s="35" t="s">
        <v>49</v>
      </c>
      <c r="E68" s="21" t="s">
        <v>163</v>
      </c>
      <c r="F68" s="23">
        <v>0.10863697705802969</v>
      </c>
      <c r="G68" s="23">
        <v>0.1369770580296896</v>
      </c>
      <c r="H68" s="23">
        <v>0.1106612685560054</v>
      </c>
      <c r="I68" s="23">
        <v>0.26180836707152494</v>
      </c>
      <c r="J68" s="23">
        <v>0.18623481781376519</v>
      </c>
      <c r="K68" s="23">
        <v>0.11808367071524967</v>
      </c>
      <c r="L68" s="23">
        <v>7.6923076923076927E-2</v>
      </c>
      <c r="M68" s="23">
        <v>0</v>
      </c>
      <c r="N68" s="24">
        <v>7410</v>
      </c>
      <c r="O68" s="23">
        <v>0.10476190476190476</v>
      </c>
      <c r="P68" s="23">
        <v>6.9841269841269843E-2</v>
      </c>
      <c r="Q68" s="23">
        <v>6.6666666666666666E-2</v>
      </c>
      <c r="R68" s="23">
        <v>0.18095238095238095</v>
      </c>
      <c r="S68" s="23">
        <v>0.19047619047619047</v>
      </c>
      <c r="T68" s="23">
        <v>0.20634920634920634</v>
      </c>
      <c r="U68" s="23">
        <v>0.17777777777777778</v>
      </c>
      <c r="V68" s="23">
        <v>0</v>
      </c>
      <c r="W68" s="24">
        <v>1575</v>
      </c>
    </row>
    <row r="69" spans="2:23" x14ac:dyDescent="0.2">
      <c r="B69" s="34" t="s">
        <v>262</v>
      </c>
      <c r="C69" s="35"/>
      <c r="D69" s="35" t="s">
        <v>50</v>
      </c>
      <c r="E69" s="21" t="s">
        <v>314</v>
      </c>
      <c r="F69" s="23">
        <v>8.3244397011739593E-2</v>
      </c>
      <c r="G69" s="23">
        <v>9.2315901814300966E-2</v>
      </c>
      <c r="H69" s="23">
        <v>0.11846318036286019</v>
      </c>
      <c r="I69" s="23">
        <v>0.21291355389541089</v>
      </c>
      <c r="J69" s="23">
        <v>0.18196371398078975</v>
      </c>
      <c r="K69" s="23">
        <v>0.15848452508004268</v>
      </c>
      <c r="L69" s="23">
        <v>0.15261472785485591</v>
      </c>
      <c r="M69" s="23">
        <v>0</v>
      </c>
      <c r="N69" s="24">
        <v>9370</v>
      </c>
      <c r="O69" s="23">
        <v>4.3307086614173228E-2</v>
      </c>
      <c r="P69" s="23">
        <v>3.1496062992125984E-2</v>
      </c>
      <c r="Q69" s="23">
        <v>5.7086614173228349E-2</v>
      </c>
      <c r="R69" s="23">
        <v>0.12401574803149606</v>
      </c>
      <c r="S69" s="23">
        <v>0.17125984251968504</v>
      </c>
      <c r="T69" s="23">
        <v>0.25196850393700787</v>
      </c>
      <c r="U69" s="23">
        <v>0.32086614173228345</v>
      </c>
      <c r="V69" s="23">
        <v>0</v>
      </c>
      <c r="W69" s="24">
        <v>2540</v>
      </c>
    </row>
    <row r="70" spans="2:23" x14ac:dyDescent="0.2">
      <c r="B70" s="34" t="s">
        <v>262</v>
      </c>
      <c r="C70" s="35"/>
      <c r="D70" s="35" t="s">
        <v>51</v>
      </c>
      <c r="E70" s="21" t="s">
        <v>164</v>
      </c>
      <c r="F70" s="23">
        <v>0.10544662309368191</v>
      </c>
      <c r="G70" s="23">
        <v>8.714596949891068E-2</v>
      </c>
      <c r="H70" s="23">
        <v>9.9346405228758164E-2</v>
      </c>
      <c r="I70" s="23">
        <v>0.22745098039215686</v>
      </c>
      <c r="J70" s="23">
        <v>0.19694989106753813</v>
      </c>
      <c r="K70" s="23">
        <v>0.15381263616557733</v>
      </c>
      <c r="L70" s="23">
        <v>0.13028322440087145</v>
      </c>
      <c r="M70" s="23">
        <v>0</v>
      </c>
      <c r="N70" s="24">
        <v>11475</v>
      </c>
      <c r="O70" s="23">
        <v>9.2307692307692313E-2</v>
      </c>
      <c r="P70" s="23">
        <v>5.4945054945054944E-2</v>
      </c>
      <c r="Q70" s="23">
        <v>5.4945054945054944E-2</v>
      </c>
      <c r="R70" s="23">
        <v>0.12527472527472527</v>
      </c>
      <c r="S70" s="23">
        <v>0.18021978021978022</v>
      </c>
      <c r="T70" s="23">
        <v>0.2153846153846154</v>
      </c>
      <c r="U70" s="23">
        <v>0.27692307692307694</v>
      </c>
      <c r="V70" s="23">
        <v>0</v>
      </c>
      <c r="W70" s="24">
        <v>2275</v>
      </c>
    </row>
    <row r="71" spans="2:23" x14ac:dyDescent="0.2">
      <c r="B71" s="34" t="s">
        <v>262</v>
      </c>
      <c r="C71" s="35"/>
      <c r="D71" s="35" t="s">
        <v>59</v>
      </c>
      <c r="E71" s="21" t="s">
        <v>170</v>
      </c>
      <c r="F71" s="23">
        <v>0.13641304347826086</v>
      </c>
      <c r="G71" s="23">
        <v>0.11141304347826086</v>
      </c>
      <c r="H71" s="23">
        <v>0.10489130434782609</v>
      </c>
      <c r="I71" s="23">
        <v>0.23967391304347826</v>
      </c>
      <c r="J71" s="23">
        <v>0.19510869565217392</v>
      </c>
      <c r="K71" s="23">
        <v>0.11358695652173913</v>
      </c>
      <c r="L71" s="23">
        <v>9.8913043478260868E-2</v>
      </c>
      <c r="M71" s="23">
        <v>0</v>
      </c>
      <c r="N71" s="24">
        <v>9200</v>
      </c>
      <c r="O71" s="23">
        <v>7.8616352201257858E-2</v>
      </c>
      <c r="P71" s="23">
        <v>2.8301886792452831E-2</v>
      </c>
      <c r="Q71" s="23">
        <v>4.0880503144654086E-2</v>
      </c>
      <c r="R71" s="23">
        <v>0.11006289308176101</v>
      </c>
      <c r="S71" s="23">
        <v>0.1918238993710692</v>
      </c>
      <c r="T71" s="23">
        <v>0.24213836477987422</v>
      </c>
      <c r="U71" s="23">
        <v>0.3081761006289308</v>
      </c>
      <c r="V71" s="23">
        <v>0</v>
      </c>
      <c r="W71" s="24">
        <v>1590</v>
      </c>
    </row>
    <row r="72" spans="2:23" x14ac:dyDescent="0.2">
      <c r="B72" s="34" t="s">
        <v>262</v>
      </c>
      <c r="C72" s="35"/>
      <c r="D72" s="35" t="s">
        <v>60</v>
      </c>
      <c r="E72" s="21" t="s">
        <v>171</v>
      </c>
      <c r="F72" s="23">
        <v>8.3774250440917103E-2</v>
      </c>
      <c r="G72" s="23">
        <v>8.2892416225749554E-2</v>
      </c>
      <c r="H72" s="23">
        <v>9.9647266313932975E-2</v>
      </c>
      <c r="I72" s="23">
        <v>0.20370370370370369</v>
      </c>
      <c r="J72" s="23">
        <v>0.20546737213403879</v>
      </c>
      <c r="K72" s="23">
        <v>0.1710758377425044</v>
      </c>
      <c r="L72" s="23">
        <v>0.15255731922398588</v>
      </c>
      <c r="M72" s="23">
        <v>0</v>
      </c>
      <c r="N72" s="24">
        <v>5670</v>
      </c>
      <c r="O72" s="23">
        <v>4.1871921182266007E-2</v>
      </c>
      <c r="P72" s="23">
        <v>2.9556650246305417E-2</v>
      </c>
      <c r="Q72" s="23">
        <v>4.4334975369458129E-2</v>
      </c>
      <c r="R72" s="23">
        <v>0.15024630541871922</v>
      </c>
      <c r="S72" s="23">
        <v>0.21428571428571427</v>
      </c>
      <c r="T72" s="23">
        <v>0.26108374384236455</v>
      </c>
      <c r="U72" s="23">
        <v>0.25615763546798032</v>
      </c>
      <c r="V72" s="23">
        <v>0</v>
      </c>
      <c r="W72" s="24">
        <v>2030</v>
      </c>
    </row>
    <row r="73" spans="2:23" x14ac:dyDescent="0.2">
      <c r="B73" s="34" t="s">
        <v>262</v>
      </c>
      <c r="C73" s="35"/>
      <c r="D73" s="35" t="s">
        <v>69</v>
      </c>
      <c r="E73" s="21" t="s">
        <v>315</v>
      </c>
      <c r="F73" s="23">
        <v>0.12597864768683273</v>
      </c>
      <c r="G73" s="23">
        <v>7.6156583629893235E-2</v>
      </c>
      <c r="H73" s="23">
        <v>7.9003558718861208E-2</v>
      </c>
      <c r="I73" s="23">
        <v>0.20925266903914591</v>
      </c>
      <c r="J73" s="23">
        <v>0.20284697508896798</v>
      </c>
      <c r="K73" s="23">
        <v>0.15729537366548044</v>
      </c>
      <c r="L73" s="23">
        <v>0.1494661921708185</v>
      </c>
      <c r="M73" s="23">
        <v>0</v>
      </c>
      <c r="N73" s="24">
        <v>7025</v>
      </c>
      <c r="O73" s="23">
        <v>6.8362480127186015E-2</v>
      </c>
      <c r="P73" s="23">
        <v>5.4054054054054057E-2</v>
      </c>
      <c r="Q73" s="23">
        <v>4.4515103338632747E-2</v>
      </c>
      <c r="R73" s="23">
        <v>0.16216216216216217</v>
      </c>
      <c r="S73" s="23">
        <v>0.20190779014308427</v>
      </c>
      <c r="T73" s="23">
        <v>0.21621621621621623</v>
      </c>
      <c r="U73" s="23">
        <v>0.25437201907790141</v>
      </c>
      <c r="V73" s="23">
        <v>0</v>
      </c>
      <c r="W73" s="24">
        <v>3145</v>
      </c>
    </row>
    <row r="74" spans="2:23" x14ac:dyDescent="0.2">
      <c r="B74" s="34" t="s">
        <v>262</v>
      </c>
      <c r="C74" s="35"/>
      <c r="D74" s="35" t="s">
        <v>70</v>
      </c>
      <c r="E74" s="21" t="s">
        <v>176</v>
      </c>
      <c r="F74" s="23">
        <v>8.5874799357945425E-2</v>
      </c>
      <c r="G74" s="23">
        <v>9.8715890850722313E-2</v>
      </c>
      <c r="H74" s="23">
        <v>0.10593900481540931</v>
      </c>
      <c r="I74" s="23">
        <v>0.20545746388443017</v>
      </c>
      <c r="J74" s="23">
        <v>0.19823434991974317</v>
      </c>
      <c r="K74" s="23">
        <v>0.16051364365971107</v>
      </c>
      <c r="L74" s="23">
        <v>0.14526484751203853</v>
      </c>
      <c r="M74" s="23">
        <v>0</v>
      </c>
      <c r="N74" s="24">
        <v>6230</v>
      </c>
      <c r="O74" s="23">
        <v>5.4285714285714284E-2</v>
      </c>
      <c r="P74" s="23">
        <v>0.02</v>
      </c>
      <c r="Q74" s="23">
        <v>4.8571428571428571E-2</v>
      </c>
      <c r="R74" s="23">
        <v>0.14571428571428571</v>
      </c>
      <c r="S74" s="23">
        <v>0.18</v>
      </c>
      <c r="T74" s="23">
        <v>0.24571428571428572</v>
      </c>
      <c r="U74" s="23">
        <v>0.30857142857142855</v>
      </c>
      <c r="V74" s="23">
        <v>0</v>
      </c>
      <c r="W74" s="24">
        <v>1750</v>
      </c>
    </row>
    <row r="75" spans="2:23" x14ac:dyDescent="0.2">
      <c r="B75" s="34" t="s">
        <v>248</v>
      </c>
      <c r="C75" s="35"/>
      <c r="D75" s="35" t="s">
        <v>21</v>
      </c>
      <c r="E75" s="21" t="s">
        <v>316</v>
      </c>
      <c r="F75" s="23">
        <v>0.14686623012160899</v>
      </c>
      <c r="G75" s="23">
        <v>8.9803554724041154E-2</v>
      </c>
      <c r="H75" s="23">
        <v>7.7174929840972878E-2</v>
      </c>
      <c r="I75" s="23">
        <v>0.20767072029934519</v>
      </c>
      <c r="J75" s="23">
        <v>0.20907390084190833</v>
      </c>
      <c r="K75" s="23">
        <v>0.1403180542563143</v>
      </c>
      <c r="L75" s="23">
        <v>0.1295603367633302</v>
      </c>
      <c r="M75" s="23">
        <v>0</v>
      </c>
      <c r="N75" s="24">
        <v>10690</v>
      </c>
      <c r="O75" s="23" t="s">
        <v>445</v>
      </c>
      <c r="P75" s="23" t="s">
        <v>445</v>
      </c>
      <c r="Q75" s="23" t="s">
        <v>445</v>
      </c>
      <c r="R75" s="23" t="s">
        <v>445</v>
      </c>
      <c r="S75" s="23" t="s">
        <v>445</v>
      </c>
      <c r="T75" s="23" t="s">
        <v>445</v>
      </c>
      <c r="U75" s="23" t="s">
        <v>445</v>
      </c>
      <c r="V75" s="23" t="s">
        <v>445</v>
      </c>
      <c r="W75" s="24" t="s">
        <v>445</v>
      </c>
    </row>
    <row r="76" spans="2:23" x14ac:dyDescent="0.2">
      <c r="B76" s="34" t="s">
        <v>248</v>
      </c>
      <c r="C76" s="35"/>
      <c r="D76" s="35" t="s">
        <v>22</v>
      </c>
      <c r="E76" s="21" t="s">
        <v>144</v>
      </c>
      <c r="F76" s="23">
        <v>0.13730139909888547</v>
      </c>
      <c r="G76" s="23">
        <v>0.1057623903248755</v>
      </c>
      <c r="H76" s="23">
        <v>0.10860801517666588</v>
      </c>
      <c r="I76" s="23">
        <v>0.27460279819777095</v>
      </c>
      <c r="J76" s="23">
        <v>0.20701920796774959</v>
      </c>
      <c r="K76" s="23">
        <v>9.8174057386767849E-2</v>
      </c>
      <c r="L76" s="23">
        <v>6.8294996442968936E-2</v>
      </c>
      <c r="M76" s="23">
        <v>0</v>
      </c>
      <c r="N76" s="24">
        <v>21085</v>
      </c>
      <c r="O76" s="23">
        <v>0.1043956043956044</v>
      </c>
      <c r="P76" s="23">
        <v>6.4102564102564097E-2</v>
      </c>
      <c r="Q76" s="23">
        <v>8.0586080586080591E-2</v>
      </c>
      <c r="R76" s="23">
        <v>0.21611721611721613</v>
      </c>
      <c r="S76" s="23">
        <v>0.22802197802197802</v>
      </c>
      <c r="T76" s="23">
        <v>0.16117216117216118</v>
      </c>
      <c r="U76" s="23">
        <v>0.14652014652014653</v>
      </c>
      <c r="V76" s="23">
        <v>0</v>
      </c>
      <c r="W76" s="24">
        <v>5460</v>
      </c>
    </row>
    <row r="77" spans="2:23" x14ac:dyDescent="0.2">
      <c r="B77" s="34" t="s">
        <v>248</v>
      </c>
      <c r="C77" s="35"/>
      <c r="D77" s="35" t="s">
        <v>23</v>
      </c>
      <c r="E77" s="21" t="s">
        <v>317</v>
      </c>
      <c r="F77" s="23">
        <v>0.17602808425275829</v>
      </c>
      <c r="G77" s="23">
        <v>8.5757271815446345E-2</v>
      </c>
      <c r="H77" s="23">
        <v>7.8736208625877629E-2</v>
      </c>
      <c r="I77" s="23">
        <v>0.21965897693079237</v>
      </c>
      <c r="J77" s="23">
        <v>0.18856569709127383</v>
      </c>
      <c r="K77" s="23">
        <v>0.13841524573721165</v>
      </c>
      <c r="L77" s="23">
        <v>0.1123370110330993</v>
      </c>
      <c r="M77" s="23">
        <v>0</v>
      </c>
      <c r="N77" s="24">
        <v>9970</v>
      </c>
      <c r="O77" s="23">
        <v>9.4391244870041038E-2</v>
      </c>
      <c r="P77" s="23">
        <v>4.7879616963064295E-2</v>
      </c>
      <c r="Q77" s="23">
        <v>5.0615595075239397E-2</v>
      </c>
      <c r="R77" s="23">
        <v>0.19288645690834474</v>
      </c>
      <c r="S77" s="23">
        <v>0.20246238030095759</v>
      </c>
      <c r="T77" s="23">
        <v>0.19151846785225718</v>
      </c>
      <c r="U77" s="23">
        <v>0.22024623803009577</v>
      </c>
      <c r="V77" s="23">
        <v>0</v>
      </c>
      <c r="W77" s="24">
        <v>3655</v>
      </c>
    </row>
    <row r="78" spans="2:23" x14ac:dyDescent="0.2">
      <c r="B78" s="34" t="s">
        <v>248</v>
      </c>
      <c r="C78" s="35"/>
      <c r="D78" s="35" t="s">
        <v>24</v>
      </c>
      <c r="E78" s="21" t="s">
        <v>145</v>
      </c>
      <c r="F78" s="23">
        <v>0.12439982540375381</v>
      </c>
      <c r="G78" s="23">
        <v>0.11174159755565255</v>
      </c>
      <c r="H78" s="23">
        <v>0.11305106940200786</v>
      </c>
      <c r="I78" s="23">
        <v>0.28982976865997379</v>
      </c>
      <c r="J78" s="23">
        <v>0.20340462680052379</v>
      </c>
      <c r="K78" s="23">
        <v>8.8607594936708861E-2</v>
      </c>
      <c r="L78" s="23">
        <v>6.8965517241379309E-2</v>
      </c>
      <c r="M78" s="23">
        <v>0</v>
      </c>
      <c r="N78" s="24">
        <v>11455</v>
      </c>
      <c r="O78" s="23" t="s">
        <v>445</v>
      </c>
      <c r="P78" s="23" t="s">
        <v>445</v>
      </c>
      <c r="Q78" s="23" t="s">
        <v>445</v>
      </c>
      <c r="R78" s="23" t="s">
        <v>445</v>
      </c>
      <c r="S78" s="23" t="s">
        <v>445</v>
      </c>
      <c r="T78" s="23" t="s">
        <v>445</v>
      </c>
      <c r="U78" s="23" t="s">
        <v>445</v>
      </c>
      <c r="V78" s="23" t="s">
        <v>445</v>
      </c>
      <c r="W78" s="24" t="s">
        <v>445</v>
      </c>
    </row>
    <row r="79" spans="2:23" x14ac:dyDescent="0.2">
      <c r="B79" s="34" t="s">
        <v>248</v>
      </c>
      <c r="C79" s="35"/>
      <c r="D79" s="35" t="s">
        <v>25</v>
      </c>
      <c r="E79" s="21" t="s">
        <v>318</v>
      </c>
      <c r="F79" s="23">
        <v>0.12604303908651734</v>
      </c>
      <c r="G79" s="23">
        <v>0.12648221343873517</v>
      </c>
      <c r="H79" s="23">
        <v>0.10408432147562582</v>
      </c>
      <c r="I79" s="23">
        <v>0.21739130434782608</v>
      </c>
      <c r="J79" s="23">
        <v>0.19675010979358806</v>
      </c>
      <c r="K79" s="23">
        <v>0.11638120333772507</v>
      </c>
      <c r="L79" s="23">
        <v>0.11286780851998243</v>
      </c>
      <c r="M79" s="23">
        <v>0</v>
      </c>
      <c r="N79" s="24">
        <v>11385</v>
      </c>
      <c r="O79" s="23">
        <v>8.2386363636363633E-2</v>
      </c>
      <c r="P79" s="23">
        <v>5.113636363636364E-2</v>
      </c>
      <c r="Q79" s="23">
        <v>5.6818181818181816E-2</v>
      </c>
      <c r="R79" s="23">
        <v>0.12784090909090909</v>
      </c>
      <c r="S79" s="23">
        <v>0.15625</v>
      </c>
      <c r="T79" s="23">
        <v>0.19886363636363635</v>
      </c>
      <c r="U79" s="23">
        <v>0.32954545454545453</v>
      </c>
      <c r="V79" s="23">
        <v>0</v>
      </c>
      <c r="W79" s="24">
        <v>1760</v>
      </c>
    </row>
    <row r="80" spans="2:23" x14ac:dyDescent="0.2">
      <c r="B80" s="34" t="s">
        <v>248</v>
      </c>
      <c r="C80" s="35"/>
      <c r="D80" s="35" t="s">
        <v>26</v>
      </c>
      <c r="E80" s="21" t="s">
        <v>319</v>
      </c>
      <c r="F80" s="23">
        <v>0.10517315091919624</v>
      </c>
      <c r="G80" s="23">
        <v>8.2941427960666947E-2</v>
      </c>
      <c r="H80" s="23">
        <v>0.14407866609662248</v>
      </c>
      <c r="I80" s="23">
        <v>0.33176571184266779</v>
      </c>
      <c r="J80" s="23">
        <v>0.20906370243693886</v>
      </c>
      <c r="K80" s="23">
        <v>8.2086361693031212E-2</v>
      </c>
      <c r="L80" s="23">
        <v>4.4035912783240698E-2</v>
      </c>
      <c r="M80" s="23">
        <v>0</v>
      </c>
      <c r="N80" s="24">
        <v>11695</v>
      </c>
      <c r="O80" s="23">
        <v>7.5667655786350152E-2</v>
      </c>
      <c r="P80" s="23">
        <v>6.8249258160237386E-2</v>
      </c>
      <c r="Q80" s="23">
        <v>9.9406528189910984E-2</v>
      </c>
      <c r="R80" s="23">
        <v>0.29376854599406527</v>
      </c>
      <c r="S80" s="23">
        <v>0.24035608308605341</v>
      </c>
      <c r="T80" s="23">
        <v>0.12462908011869436</v>
      </c>
      <c r="U80" s="23">
        <v>9.9406528189910984E-2</v>
      </c>
      <c r="V80" s="23">
        <v>0</v>
      </c>
      <c r="W80" s="24">
        <v>3370</v>
      </c>
    </row>
    <row r="81" spans="2:23" x14ac:dyDescent="0.2">
      <c r="B81" s="34" t="s">
        <v>248</v>
      </c>
      <c r="C81" s="35"/>
      <c r="D81" s="35" t="s">
        <v>27</v>
      </c>
      <c r="E81" s="21" t="s">
        <v>146</v>
      </c>
      <c r="F81" s="23">
        <v>0.117740232312566</v>
      </c>
      <c r="G81" s="23">
        <v>8.9229144667370641E-2</v>
      </c>
      <c r="H81" s="23">
        <v>0.11615628299894404</v>
      </c>
      <c r="I81" s="23">
        <v>0.35797254487856389</v>
      </c>
      <c r="J81" s="23">
        <v>0.20696937697993664</v>
      </c>
      <c r="K81" s="23">
        <v>7.4973600844772961E-2</v>
      </c>
      <c r="L81" s="23">
        <v>3.6430834213305174E-2</v>
      </c>
      <c r="M81" s="23">
        <v>0</v>
      </c>
      <c r="N81" s="24">
        <v>9470</v>
      </c>
      <c r="O81" s="23">
        <v>8.1325301204819275E-2</v>
      </c>
      <c r="P81" s="23">
        <v>3.0120481927710843E-2</v>
      </c>
      <c r="Q81" s="23">
        <v>6.0240963855421686E-2</v>
      </c>
      <c r="R81" s="23">
        <v>0.27108433734939757</v>
      </c>
      <c r="S81" s="23">
        <v>0.25</v>
      </c>
      <c r="T81" s="23">
        <v>0.16265060240963855</v>
      </c>
      <c r="U81" s="23">
        <v>0.14156626506024098</v>
      </c>
      <c r="V81" s="23">
        <v>0</v>
      </c>
      <c r="W81" s="24">
        <v>1660</v>
      </c>
    </row>
    <row r="82" spans="2:23" x14ac:dyDescent="0.2">
      <c r="B82" s="34" t="s">
        <v>248</v>
      </c>
      <c r="C82" s="35"/>
      <c r="D82" s="35" t="s">
        <v>28</v>
      </c>
      <c r="E82" s="21" t="s">
        <v>147</v>
      </c>
      <c r="F82" s="23">
        <v>9.0824406148113643E-2</v>
      </c>
      <c r="G82" s="23">
        <v>5.9152305542617606E-2</v>
      </c>
      <c r="H82" s="23">
        <v>9.8276665114112718E-2</v>
      </c>
      <c r="I82" s="23">
        <v>0.28039124359571493</v>
      </c>
      <c r="J82" s="23">
        <v>0.24173265020959478</v>
      </c>
      <c r="K82" s="23">
        <v>0.13460642757335817</v>
      </c>
      <c r="L82" s="23">
        <v>9.4550535631113181E-2</v>
      </c>
      <c r="M82" s="23">
        <v>0</v>
      </c>
      <c r="N82" s="24">
        <v>10735</v>
      </c>
      <c r="O82" s="23">
        <v>7.4753173483779967E-2</v>
      </c>
      <c r="P82" s="23">
        <v>4.9365303244005641E-2</v>
      </c>
      <c r="Q82" s="23">
        <v>6.488011283497884E-2</v>
      </c>
      <c r="R82" s="23">
        <v>0.20592383638928069</v>
      </c>
      <c r="S82" s="23">
        <v>0.25105782792665726</v>
      </c>
      <c r="T82" s="23">
        <v>0.18476727785613539</v>
      </c>
      <c r="U82" s="23">
        <v>0.16784203102961917</v>
      </c>
      <c r="V82" s="23">
        <v>0</v>
      </c>
      <c r="W82" s="24">
        <v>3545</v>
      </c>
    </row>
    <row r="83" spans="2:23" x14ac:dyDescent="0.2">
      <c r="B83" s="34" t="s">
        <v>248</v>
      </c>
      <c r="C83" s="35"/>
      <c r="D83" s="35" t="s">
        <v>29</v>
      </c>
      <c r="E83" s="21" t="s">
        <v>148</v>
      </c>
      <c r="F83" s="23">
        <v>0.13193185936933671</v>
      </c>
      <c r="G83" s="23">
        <v>0.10547299746284886</v>
      </c>
      <c r="H83" s="23">
        <v>9.7499093874592241E-2</v>
      </c>
      <c r="I83" s="23">
        <v>0.2192823486770569</v>
      </c>
      <c r="J83" s="23">
        <v>0.19862268938021022</v>
      </c>
      <c r="K83" s="23">
        <v>0.12903225806451613</v>
      </c>
      <c r="L83" s="23">
        <v>0.11779630300833635</v>
      </c>
      <c r="M83" s="23">
        <v>0</v>
      </c>
      <c r="N83" s="24">
        <v>13795</v>
      </c>
      <c r="O83" s="23">
        <v>4.6019900497512436E-2</v>
      </c>
      <c r="P83" s="23">
        <v>3.482587064676617E-2</v>
      </c>
      <c r="Q83" s="23">
        <v>7.3383084577114427E-2</v>
      </c>
      <c r="R83" s="23">
        <v>0.1927860696517413</v>
      </c>
      <c r="S83" s="23">
        <v>0.23134328358208955</v>
      </c>
      <c r="T83" s="23">
        <v>0.20398009950248755</v>
      </c>
      <c r="U83" s="23">
        <v>0.21641791044776118</v>
      </c>
      <c r="V83" s="23">
        <v>0</v>
      </c>
      <c r="W83" s="24">
        <v>4020</v>
      </c>
    </row>
    <row r="84" spans="2:23" x14ac:dyDescent="0.2">
      <c r="B84" s="34" t="s">
        <v>248</v>
      </c>
      <c r="C84" s="35"/>
      <c r="D84" s="35" t="s">
        <v>30</v>
      </c>
      <c r="E84" s="21" t="s">
        <v>149</v>
      </c>
      <c r="F84" s="23">
        <v>0.13541666666666666</v>
      </c>
      <c r="G84" s="23">
        <v>8.9743589743589744E-2</v>
      </c>
      <c r="H84" s="23">
        <v>0.10336538461538461</v>
      </c>
      <c r="I84" s="23">
        <v>0.22195512820512819</v>
      </c>
      <c r="J84" s="23">
        <v>0.19150641025641027</v>
      </c>
      <c r="K84" s="23">
        <v>0.12820512820512819</v>
      </c>
      <c r="L84" s="23">
        <v>0.13060897435897437</v>
      </c>
      <c r="M84" s="23">
        <v>0</v>
      </c>
      <c r="N84" s="24">
        <v>6240</v>
      </c>
      <c r="O84" s="23" t="s">
        <v>445</v>
      </c>
      <c r="P84" s="23" t="s">
        <v>445</v>
      </c>
      <c r="Q84" s="23" t="s">
        <v>445</v>
      </c>
      <c r="R84" s="23" t="s">
        <v>445</v>
      </c>
      <c r="S84" s="23" t="s">
        <v>445</v>
      </c>
      <c r="T84" s="23" t="s">
        <v>445</v>
      </c>
      <c r="U84" s="23" t="s">
        <v>445</v>
      </c>
      <c r="V84" s="23" t="s">
        <v>445</v>
      </c>
      <c r="W84" s="24" t="s">
        <v>445</v>
      </c>
    </row>
    <row r="85" spans="2:23" x14ac:dyDescent="0.2">
      <c r="B85" s="34" t="s">
        <v>248</v>
      </c>
      <c r="C85" s="35"/>
      <c r="D85" s="35" t="s">
        <v>31</v>
      </c>
      <c r="E85" s="21" t="s">
        <v>320</v>
      </c>
      <c r="F85" s="23">
        <v>0.10991058122205663</v>
      </c>
      <c r="G85" s="23">
        <v>7.1907600596125193E-2</v>
      </c>
      <c r="H85" s="23">
        <v>0.10394932935916543</v>
      </c>
      <c r="I85" s="23">
        <v>0.27123695976154993</v>
      </c>
      <c r="J85" s="23">
        <v>0.22540983606557377</v>
      </c>
      <c r="K85" s="23">
        <v>0.12406855439642325</v>
      </c>
      <c r="L85" s="23">
        <v>9.3144560357675113E-2</v>
      </c>
      <c r="M85" s="23">
        <v>0</v>
      </c>
      <c r="N85" s="24">
        <v>13420</v>
      </c>
      <c r="O85" s="23">
        <v>0.16691957511380881</v>
      </c>
      <c r="P85" s="23">
        <v>6.8285280728376321E-2</v>
      </c>
      <c r="Q85" s="23">
        <v>5.007587253414264E-2</v>
      </c>
      <c r="R85" s="23">
        <v>0.1456752655538695</v>
      </c>
      <c r="S85" s="23">
        <v>0.17147192716236723</v>
      </c>
      <c r="T85" s="23">
        <v>0.18968133535660092</v>
      </c>
      <c r="U85" s="23">
        <v>0.20637329286798178</v>
      </c>
      <c r="V85" s="23">
        <v>0</v>
      </c>
      <c r="W85" s="24">
        <v>3295</v>
      </c>
    </row>
    <row r="86" spans="2:23" x14ac:dyDescent="0.2">
      <c r="B86" s="34" t="s">
        <v>248</v>
      </c>
      <c r="C86" s="35"/>
      <c r="D86" s="35" t="s">
        <v>32</v>
      </c>
      <c r="E86" s="21" t="s">
        <v>321</v>
      </c>
      <c r="F86" s="23">
        <v>9.4997898276586806E-2</v>
      </c>
      <c r="G86" s="23">
        <v>6.0529634300126103E-2</v>
      </c>
      <c r="H86" s="23">
        <v>8.7011349306431271E-2</v>
      </c>
      <c r="I86" s="23">
        <v>0.24716267339218159</v>
      </c>
      <c r="J86" s="23">
        <v>0.22866750735603195</v>
      </c>
      <c r="K86" s="23">
        <v>0.14880201765447668</v>
      </c>
      <c r="L86" s="23">
        <v>0.13324926439680537</v>
      </c>
      <c r="M86" s="23">
        <v>0</v>
      </c>
      <c r="N86" s="24">
        <v>11895</v>
      </c>
      <c r="O86" s="23">
        <v>6.5997130559540887E-2</v>
      </c>
      <c r="P86" s="23">
        <v>4.878048780487805E-2</v>
      </c>
      <c r="Q86" s="23">
        <v>4.878048780487805E-2</v>
      </c>
      <c r="R86" s="23">
        <v>0.17073170731707318</v>
      </c>
      <c r="S86" s="23">
        <v>0.19655667144906744</v>
      </c>
      <c r="T86" s="23">
        <v>0.19942611190817791</v>
      </c>
      <c r="U86" s="23">
        <v>0.26829268292682928</v>
      </c>
      <c r="V86" s="23">
        <v>0</v>
      </c>
      <c r="W86" s="24">
        <v>3485</v>
      </c>
    </row>
    <row r="87" spans="2:23" x14ac:dyDescent="0.2">
      <c r="B87" s="34" t="s">
        <v>248</v>
      </c>
      <c r="C87" s="35"/>
      <c r="D87" s="35" t="s">
        <v>33</v>
      </c>
      <c r="E87" s="21" t="s">
        <v>150</v>
      </c>
      <c r="F87" s="23">
        <v>0.10654008438818566</v>
      </c>
      <c r="G87" s="23">
        <v>9.7046413502109699E-2</v>
      </c>
      <c r="H87" s="23">
        <v>0.11708860759493671</v>
      </c>
      <c r="I87" s="23">
        <v>0.27900843881856541</v>
      </c>
      <c r="J87" s="23">
        <v>0.2289029535864979</v>
      </c>
      <c r="K87" s="23">
        <v>0.10284810126582279</v>
      </c>
      <c r="L87" s="23">
        <v>6.8565400843881852E-2</v>
      </c>
      <c r="M87" s="23">
        <v>0</v>
      </c>
      <c r="N87" s="24">
        <v>9480</v>
      </c>
      <c r="O87" s="23" t="s">
        <v>445</v>
      </c>
      <c r="P87" s="23" t="s">
        <v>445</v>
      </c>
      <c r="Q87" s="23" t="s">
        <v>445</v>
      </c>
      <c r="R87" s="23" t="s">
        <v>445</v>
      </c>
      <c r="S87" s="23" t="s">
        <v>445</v>
      </c>
      <c r="T87" s="23" t="s">
        <v>445</v>
      </c>
      <c r="U87" s="23" t="s">
        <v>445</v>
      </c>
      <c r="V87" s="23" t="s">
        <v>445</v>
      </c>
      <c r="W87" s="24" t="s">
        <v>445</v>
      </c>
    </row>
    <row r="88" spans="2:23" x14ac:dyDescent="0.2">
      <c r="B88" s="34" t="s">
        <v>248</v>
      </c>
      <c r="C88" s="35"/>
      <c r="D88" s="35" t="s">
        <v>34</v>
      </c>
      <c r="E88" s="21" t="s">
        <v>151</v>
      </c>
      <c r="F88" s="23">
        <v>0.11611559489716219</v>
      </c>
      <c r="G88" s="23">
        <v>9.789117417339234E-2</v>
      </c>
      <c r="H88" s="23">
        <v>0.10387919812548815</v>
      </c>
      <c r="I88" s="23">
        <v>0.26815933350689924</v>
      </c>
      <c r="J88" s="23">
        <v>0.20385316323873992</v>
      </c>
      <c r="K88" s="23">
        <v>0.12002082790939859</v>
      </c>
      <c r="L88" s="23">
        <v>9.0080708148919553E-2</v>
      </c>
      <c r="M88" s="23">
        <v>0</v>
      </c>
      <c r="N88" s="24">
        <v>19205</v>
      </c>
      <c r="O88" s="23">
        <v>5.829596412556054E-2</v>
      </c>
      <c r="P88" s="23">
        <v>3.8863976083707022E-2</v>
      </c>
      <c r="Q88" s="23">
        <v>5.6801195814648729E-2</v>
      </c>
      <c r="R88" s="23">
        <v>0.15695067264573992</v>
      </c>
      <c r="S88" s="23">
        <v>0.20478325859491778</v>
      </c>
      <c r="T88" s="23">
        <v>0.22720478325859492</v>
      </c>
      <c r="U88" s="23">
        <v>0.25710014947683107</v>
      </c>
      <c r="V88" s="23">
        <v>0</v>
      </c>
      <c r="W88" s="24">
        <v>3345</v>
      </c>
    </row>
    <row r="89" spans="2:23" x14ac:dyDescent="0.2">
      <c r="B89" s="34" t="s">
        <v>248</v>
      </c>
      <c r="C89" s="35"/>
      <c r="D89" s="35" t="s">
        <v>35</v>
      </c>
      <c r="E89" s="21" t="s">
        <v>152</v>
      </c>
      <c r="F89" s="23">
        <v>0.11064621106462111</v>
      </c>
      <c r="G89" s="23">
        <v>9.2515109251510921E-2</v>
      </c>
      <c r="H89" s="23">
        <v>0.11204091120409113</v>
      </c>
      <c r="I89" s="23">
        <v>0.30776383077638308</v>
      </c>
      <c r="J89" s="23">
        <v>0.20641562064156208</v>
      </c>
      <c r="K89" s="23">
        <v>9.9953509995351006E-2</v>
      </c>
      <c r="L89" s="23">
        <v>7.0664807066480706E-2</v>
      </c>
      <c r="M89" s="23">
        <v>0</v>
      </c>
      <c r="N89" s="24">
        <v>10755</v>
      </c>
      <c r="O89" s="23">
        <v>4.632152588555858E-2</v>
      </c>
      <c r="P89" s="23">
        <v>4.9046321525885561E-2</v>
      </c>
      <c r="Q89" s="23">
        <v>7.6294277929155316E-2</v>
      </c>
      <c r="R89" s="23">
        <v>0.21253405994550409</v>
      </c>
      <c r="S89" s="23">
        <v>0.23433242506811988</v>
      </c>
      <c r="T89" s="23">
        <v>0.19346049046321526</v>
      </c>
      <c r="U89" s="23">
        <v>0.1907356948228883</v>
      </c>
      <c r="V89" s="23">
        <v>0</v>
      </c>
      <c r="W89" s="24">
        <v>1835</v>
      </c>
    </row>
    <row r="90" spans="2:23" x14ac:dyDescent="0.2">
      <c r="B90" s="34" t="s">
        <v>248</v>
      </c>
      <c r="C90" s="35"/>
      <c r="D90" s="35" t="s">
        <v>36</v>
      </c>
      <c r="E90" s="21" t="s">
        <v>153</v>
      </c>
      <c r="F90" s="23">
        <v>0.13915298184961106</v>
      </c>
      <c r="G90" s="23">
        <v>8.3837510803802945E-2</v>
      </c>
      <c r="H90" s="23">
        <v>9.7666378565254966E-2</v>
      </c>
      <c r="I90" s="23">
        <v>0.25324114088159033</v>
      </c>
      <c r="J90" s="23">
        <v>0.21175453759723423</v>
      </c>
      <c r="K90" s="23">
        <v>0.12013828867761452</v>
      </c>
      <c r="L90" s="23">
        <v>9.507346585998272E-2</v>
      </c>
      <c r="M90" s="23">
        <v>0</v>
      </c>
      <c r="N90" s="24">
        <v>5785</v>
      </c>
      <c r="O90" s="23">
        <v>0.15358361774744028</v>
      </c>
      <c r="P90" s="23">
        <v>8.8737201365187715E-2</v>
      </c>
      <c r="Q90" s="23">
        <v>5.4607508532423209E-2</v>
      </c>
      <c r="R90" s="23">
        <v>0.15358361774744028</v>
      </c>
      <c r="S90" s="23">
        <v>0.20477815699658702</v>
      </c>
      <c r="T90" s="23">
        <v>0.18771331058020477</v>
      </c>
      <c r="U90" s="23">
        <v>0.15699658703071673</v>
      </c>
      <c r="V90" s="23">
        <v>0</v>
      </c>
      <c r="W90" s="24">
        <v>1465</v>
      </c>
    </row>
    <row r="91" spans="2:23" x14ac:dyDescent="0.2">
      <c r="B91" s="34" t="s">
        <v>248</v>
      </c>
      <c r="C91" s="35"/>
      <c r="D91" s="35" t="s">
        <v>37</v>
      </c>
      <c r="E91" s="21" t="s">
        <v>154</v>
      </c>
      <c r="F91" s="23">
        <v>6.9391230310770546E-2</v>
      </c>
      <c r="G91" s="23">
        <v>5.4491272882077481E-2</v>
      </c>
      <c r="H91" s="23">
        <v>0.18518518518518517</v>
      </c>
      <c r="I91" s="23">
        <v>0.36739037888463177</v>
      </c>
      <c r="J91" s="23">
        <v>0.20136228182205193</v>
      </c>
      <c r="K91" s="23">
        <v>8.5568326947637288E-2</v>
      </c>
      <c r="L91" s="23">
        <v>3.6611323967645805E-2</v>
      </c>
      <c r="M91" s="23">
        <v>0</v>
      </c>
      <c r="N91" s="24">
        <v>11745</v>
      </c>
      <c r="O91" s="23">
        <v>3.8990825688073397E-2</v>
      </c>
      <c r="P91" s="23">
        <v>2.5229357798165139E-2</v>
      </c>
      <c r="Q91" s="23">
        <v>0.10091743119266056</v>
      </c>
      <c r="R91" s="23">
        <v>0.29128440366972475</v>
      </c>
      <c r="S91" s="23">
        <v>0.25917431192660551</v>
      </c>
      <c r="T91" s="23">
        <v>0.1743119266055046</v>
      </c>
      <c r="U91" s="23">
        <v>0.11238532110091744</v>
      </c>
      <c r="V91" s="23">
        <v>0</v>
      </c>
      <c r="W91" s="24">
        <v>2180</v>
      </c>
    </row>
    <row r="92" spans="2:23" x14ac:dyDescent="0.2">
      <c r="B92" s="34" t="s">
        <v>248</v>
      </c>
      <c r="C92" s="35"/>
      <c r="D92" s="35" t="s">
        <v>38</v>
      </c>
      <c r="E92" s="21" t="s">
        <v>155</v>
      </c>
      <c r="F92" s="23">
        <v>0.18164967562557924</v>
      </c>
      <c r="G92" s="23">
        <v>0.14735866543095458</v>
      </c>
      <c r="H92" s="23">
        <v>0.11306765523632993</v>
      </c>
      <c r="I92" s="23">
        <v>0.23540315106580167</v>
      </c>
      <c r="J92" s="23">
        <v>0.16404077849860982</v>
      </c>
      <c r="K92" s="23">
        <v>9.0824837812789619E-2</v>
      </c>
      <c r="L92" s="23">
        <v>6.8582020389249307E-2</v>
      </c>
      <c r="M92" s="23">
        <v>0</v>
      </c>
      <c r="N92" s="24">
        <v>5395</v>
      </c>
      <c r="O92" s="23">
        <v>0.15300546448087432</v>
      </c>
      <c r="P92" s="23">
        <v>7.1038251366120214E-2</v>
      </c>
      <c r="Q92" s="23">
        <v>8.1967213114754092E-2</v>
      </c>
      <c r="R92" s="23">
        <v>0.12568306010928962</v>
      </c>
      <c r="S92" s="23">
        <v>0.17486338797814208</v>
      </c>
      <c r="T92" s="23">
        <v>0.19672131147540983</v>
      </c>
      <c r="U92" s="23">
        <v>0.19125683060109289</v>
      </c>
      <c r="V92" s="23">
        <v>0</v>
      </c>
      <c r="W92" s="24">
        <v>915</v>
      </c>
    </row>
    <row r="93" spans="2:23" x14ac:dyDescent="0.2">
      <c r="B93" s="34" t="s">
        <v>274</v>
      </c>
      <c r="C93" s="35"/>
      <c r="D93" s="35" t="s">
        <v>40</v>
      </c>
      <c r="E93" s="21" t="s">
        <v>322</v>
      </c>
      <c r="F93" s="23">
        <v>0.51616266944734102</v>
      </c>
      <c r="G93" s="23">
        <v>0.43795620437956206</v>
      </c>
      <c r="H93" s="23">
        <v>4.5881126173096975E-2</v>
      </c>
      <c r="I93" s="23">
        <v>0</v>
      </c>
      <c r="J93" s="23">
        <v>0</v>
      </c>
      <c r="K93" s="23">
        <v>0</v>
      </c>
      <c r="L93" s="23">
        <v>0</v>
      </c>
      <c r="M93" s="23">
        <v>0</v>
      </c>
      <c r="N93" s="24">
        <v>4795</v>
      </c>
      <c r="O93" s="23">
        <v>0.49180327868852458</v>
      </c>
      <c r="P93" s="23">
        <v>0.44262295081967212</v>
      </c>
      <c r="Q93" s="23">
        <v>6.5573770491803282E-2</v>
      </c>
      <c r="R93" s="23">
        <v>0</v>
      </c>
      <c r="S93" s="23">
        <v>0</v>
      </c>
      <c r="T93" s="23">
        <v>0</v>
      </c>
      <c r="U93" s="23">
        <v>0</v>
      </c>
      <c r="V93" s="23">
        <v>0</v>
      </c>
      <c r="W93" s="24">
        <v>305</v>
      </c>
    </row>
    <row r="94" spans="2:23" x14ac:dyDescent="0.2">
      <c r="B94" s="34" t="s">
        <v>274</v>
      </c>
      <c r="C94" s="35"/>
      <c r="D94" s="35" t="s">
        <v>42</v>
      </c>
      <c r="E94" s="21" t="s">
        <v>158</v>
      </c>
      <c r="F94" s="23">
        <v>5.8070866141732284E-2</v>
      </c>
      <c r="G94" s="23">
        <v>3.7401574803149609E-2</v>
      </c>
      <c r="H94" s="23">
        <v>8.6614173228346455E-2</v>
      </c>
      <c r="I94" s="23">
        <v>0.2125984251968504</v>
      </c>
      <c r="J94" s="23">
        <v>0.21751968503937008</v>
      </c>
      <c r="K94" s="23">
        <v>0.21161417322834647</v>
      </c>
      <c r="L94" s="23">
        <v>0.17716535433070865</v>
      </c>
      <c r="M94" s="23">
        <v>0</v>
      </c>
      <c r="N94" s="24">
        <v>5080</v>
      </c>
      <c r="O94" s="23">
        <v>3.9560439560439559E-2</v>
      </c>
      <c r="P94" s="23">
        <v>2.4175824175824177E-2</v>
      </c>
      <c r="Q94" s="23">
        <v>4.1758241758241756E-2</v>
      </c>
      <c r="R94" s="23">
        <v>0.13846153846153847</v>
      </c>
      <c r="S94" s="23">
        <v>0.20439560439560439</v>
      </c>
      <c r="T94" s="23">
        <v>0.26373626373626374</v>
      </c>
      <c r="U94" s="23">
        <v>0.29010989010989013</v>
      </c>
      <c r="V94" s="23">
        <v>0</v>
      </c>
      <c r="W94" s="24">
        <v>2275</v>
      </c>
    </row>
    <row r="95" spans="2:23" x14ac:dyDescent="0.2">
      <c r="B95" s="34" t="s">
        <v>274</v>
      </c>
      <c r="C95" s="35"/>
      <c r="D95" s="35" t="s">
        <v>45</v>
      </c>
      <c r="E95" s="21" t="s">
        <v>159</v>
      </c>
      <c r="F95" s="23">
        <v>0.14805414551607446</v>
      </c>
      <c r="G95" s="23">
        <v>0.15820642978003385</v>
      </c>
      <c r="H95" s="23">
        <v>8.1218274111675121E-2</v>
      </c>
      <c r="I95" s="23">
        <v>0.1895093062605753</v>
      </c>
      <c r="J95" s="23">
        <v>0.17258883248730963</v>
      </c>
      <c r="K95" s="23">
        <v>0.1362098138747885</v>
      </c>
      <c r="L95" s="23">
        <v>0.11421319796954314</v>
      </c>
      <c r="M95" s="23">
        <v>0</v>
      </c>
      <c r="N95" s="24">
        <v>5910</v>
      </c>
      <c r="O95" s="23">
        <v>2.3391812865497075E-2</v>
      </c>
      <c r="P95" s="23">
        <v>2.046783625730994E-2</v>
      </c>
      <c r="Q95" s="23">
        <v>4.9707602339181284E-2</v>
      </c>
      <c r="R95" s="23">
        <v>0.18421052631578946</v>
      </c>
      <c r="S95" s="23">
        <v>0.23976608187134502</v>
      </c>
      <c r="T95" s="23">
        <v>0.25146198830409355</v>
      </c>
      <c r="U95" s="23">
        <v>0.23099415204678361</v>
      </c>
      <c r="V95" s="23">
        <v>0</v>
      </c>
      <c r="W95" s="24">
        <v>1710</v>
      </c>
    </row>
    <row r="96" spans="2:23" x14ac:dyDescent="0.2">
      <c r="B96" s="34" t="s">
        <v>274</v>
      </c>
      <c r="C96" s="35"/>
      <c r="D96" s="35" t="s">
        <v>47</v>
      </c>
      <c r="E96" s="21" t="s">
        <v>161</v>
      </c>
      <c r="F96" s="23">
        <v>0.104542626011201</v>
      </c>
      <c r="G96" s="23">
        <v>8.8985687616677037E-2</v>
      </c>
      <c r="H96" s="23">
        <v>0.1014312383322962</v>
      </c>
      <c r="I96" s="23">
        <v>0.24082140634723087</v>
      </c>
      <c r="J96" s="23">
        <v>0.19477286869943994</v>
      </c>
      <c r="K96" s="23">
        <v>0.15183571873055382</v>
      </c>
      <c r="L96" s="23">
        <v>0.11823273179838208</v>
      </c>
      <c r="M96" s="23">
        <v>0</v>
      </c>
      <c r="N96" s="24">
        <v>8035</v>
      </c>
      <c r="O96" s="23">
        <v>5.3097345132743362E-2</v>
      </c>
      <c r="P96" s="23">
        <v>3.3185840707964605E-2</v>
      </c>
      <c r="Q96" s="23">
        <v>4.2035398230088498E-2</v>
      </c>
      <c r="R96" s="23">
        <v>0.17035398230088494</v>
      </c>
      <c r="S96" s="23">
        <v>0.20575221238938052</v>
      </c>
      <c r="T96" s="23">
        <v>0.25221238938053098</v>
      </c>
      <c r="U96" s="23">
        <v>0.24336283185840707</v>
      </c>
      <c r="V96" s="23">
        <v>0</v>
      </c>
      <c r="W96" s="24">
        <v>2260</v>
      </c>
    </row>
    <row r="97" spans="2:23" x14ac:dyDescent="0.2">
      <c r="B97" s="34" t="s">
        <v>274</v>
      </c>
      <c r="C97" s="35"/>
      <c r="D97" s="35" t="s">
        <v>52</v>
      </c>
      <c r="E97" s="21" t="s">
        <v>165</v>
      </c>
      <c r="F97" s="23">
        <v>0.15084852294154619</v>
      </c>
      <c r="G97" s="23">
        <v>0.13702074167190445</v>
      </c>
      <c r="H97" s="23">
        <v>0.11502199874292897</v>
      </c>
      <c r="I97" s="23">
        <v>0.19987429289754871</v>
      </c>
      <c r="J97" s="23">
        <v>0.16279069767441862</v>
      </c>
      <c r="K97" s="23">
        <v>0.12633563796354494</v>
      </c>
      <c r="L97" s="23">
        <v>0.10747957259585167</v>
      </c>
      <c r="M97" s="23">
        <v>0</v>
      </c>
      <c r="N97" s="24">
        <v>7955</v>
      </c>
      <c r="O97" s="23">
        <v>0.18544194107452339</v>
      </c>
      <c r="P97" s="23">
        <v>0.12998266897746968</v>
      </c>
      <c r="Q97" s="23">
        <v>6.5857885615251299E-2</v>
      </c>
      <c r="R97" s="23">
        <v>0.1317157712305026</v>
      </c>
      <c r="S97" s="23">
        <v>0.1369150779896014</v>
      </c>
      <c r="T97" s="23">
        <v>0.1681109185441941</v>
      </c>
      <c r="U97" s="23">
        <v>0.18197573656845753</v>
      </c>
      <c r="V97" s="23">
        <v>0</v>
      </c>
      <c r="W97" s="24">
        <v>2885</v>
      </c>
    </row>
    <row r="98" spans="2:23" x14ac:dyDescent="0.2">
      <c r="B98" s="34" t="s">
        <v>274</v>
      </c>
      <c r="C98" s="35"/>
      <c r="D98" s="35" t="s">
        <v>53</v>
      </c>
      <c r="E98" s="21" t="s">
        <v>166</v>
      </c>
      <c r="F98" s="23">
        <v>0.11913858978812088</v>
      </c>
      <c r="G98" s="23">
        <v>9.8992705800625219E-2</v>
      </c>
      <c r="H98" s="23">
        <v>0.17019798541160125</v>
      </c>
      <c r="I98" s="23">
        <v>0.22577283779089963</v>
      </c>
      <c r="J98" s="23">
        <v>0.17158735672108372</v>
      </c>
      <c r="K98" s="23">
        <v>0.11531781868704412</v>
      </c>
      <c r="L98" s="23">
        <v>9.8645362973254602E-2</v>
      </c>
      <c r="M98" s="23">
        <v>0</v>
      </c>
      <c r="N98" s="24">
        <v>14395</v>
      </c>
      <c r="O98" s="23">
        <v>0.12253521126760564</v>
      </c>
      <c r="P98" s="23">
        <v>5.4929577464788736E-2</v>
      </c>
      <c r="Q98" s="23">
        <v>7.3239436619718309E-2</v>
      </c>
      <c r="R98" s="23">
        <v>0.14788732394366197</v>
      </c>
      <c r="S98" s="23">
        <v>0.16619718309859155</v>
      </c>
      <c r="T98" s="23">
        <v>0.20281690140845071</v>
      </c>
      <c r="U98" s="23">
        <v>0.23239436619718309</v>
      </c>
      <c r="V98" s="23">
        <v>0</v>
      </c>
      <c r="W98" s="24">
        <v>3550</v>
      </c>
    </row>
    <row r="99" spans="2:23" x14ac:dyDescent="0.2">
      <c r="B99" s="34" t="s">
        <v>274</v>
      </c>
      <c r="C99" s="35"/>
      <c r="D99" s="35" t="s">
        <v>54</v>
      </c>
      <c r="E99" s="21" t="s">
        <v>323</v>
      </c>
      <c r="F99" s="23">
        <v>8.6837606837606843E-2</v>
      </c>
      <c r="G99" s="23">
        <v>9.1965811965811967E-2</v>
      </c>
      <c r="H99" s="23">
        <v>0.15282051282051282</v>
      </c>
      <c r="I99" s="23">
        <v>0.29196581196581195</v>
      </c>
      <c r="J99" s="23">
        <v>0.21606837606837606</v>
      </c>
      <c r="K99" s="23">
        <v>9.5726495726495733E-2</v>
      </c>
      <c r="L99" s="23">
        <v>6.4957264957264962E-2</v>
      </c>
      <c r="M99" s="23">
        <v>0</v>
      </c>
      <c r="N99" s="24">
        <v>14625</v>
      </c>
      <c r="O99" s="23">
        <v>4.9365303244005641E-2</v>
      </c>
      <c r="P99" s="23">
        <v>3.6671368124118475E-2</v>
      </c>
      <c r="Q99" s="23">
        <v>7.0521861777150918E-2</v>
      </c>
      <c r="R99" s="23">
        <v>0.21861777150916784</v>
      </c>
      <c r="S99" s="23">
        <v>0.26657263751763044</v>
      </c>
      <c r="T99" s="23">
        <v>0.19322990126939352</v>
      </c>
      <c r="U99" s="23">
        <v>0.16643159379407615</v>
      </c>
      <c r="V99" s="23">
        <v>0</v>
      </c>
      <c r="W99" s="24">
        <v>3545</v>
      </c>
    </row>
    <row r="100" spans="2:23" x14ac:dyDescent="0.2">
      <c r="B100" s="34" t="s">
        <v>274</v>
      </c>
      <c r="C100" s="35"/>
      <c r="D100" s="35" t="s">
        <v>55</v>
      </c>
      <c r="E100" s="21" t="s">
        <v>167</v>
      </c>
      <c r="F100" s="23">
        <v>6.9353882631890934E-2</v>
      </c>
      <c r="G100" s="23">
        <v>8.5951393005334914E-2</v>
      </c>
      <c r="H100" s="23">
        <v>9.6621221102548907E-2</v>
      </c>
      <c r="I100" s="23">
        <v>0.22821576763485477</v>
      </c>
      <c r="J100" s="23">
        <v>0.20983995257854179</v>
      </c>
      <c r="K100" s="23">
        <v>0.16834617664493184</v>
      </c>
      <c r="L100" s="23">
        <v>0.14226437462951985</v>
      </c>
      <c r="M100" s="23">
        <v>0</v>
      </c>
      <c r="N100" s="24">
        <v>8435</v>
      </c>
      <c r="O100" s="23">
        <v>4.4481054365733116E-2</v>
      </c>
      <c r="P100" s="23">
        <v>2.1416803953871501E-2</v>
      </c>
      <c r="Q100" s="23">
        <v>4.9423393739703461E-2</v>
      </c>
      <c r="R100" s="23">
        <v>0.15980230642504117</v>
      </c>
      <c r="S100" s="23">
        <v>0.22405271828665568</v>
      </c>
      <c r="T100" s="23">
        <v>0.25370675453047775</v>
      </c>
      <c r="U100" s="23">
        <v>0.24711696869851729</v>
      </c>
      <c r="V100" s="23">
        <v>0</v>
      </c>
      <c r="W100" s="24">
        <v>3035</v>
      </c>
    </row>
    <row r="101" spans="2:23" x14ac:dyDescent="0.2">
      <c r="B101" s="34" t="s">
        <v>274</v>
      </c>
      <c r="C101" s="35"/>
      <c r="D101" s="35" t="s">
        <v>57</v>
      </c>
      <c r="E101" s="21" t="s">
        <v>168</v>
      </c>
      <c r="F101" s="23">
        <v>9.6198603568657878E-2</v>
      </c>
      <c r="G101" s="23">
        <v>9.6974398758727695E-2</v>
      </c>
      <c r="H101" s="23">
        <v>0.11559348332040341</v>
      </c>
      <c r="I101" s="23">
        <v>0.21799844840961985</v>
      </c>
      <c r="J101" s="23">
        <v>0.19627618308766487</v>
      </c>
      <c r="K101" s="23">
        <v>0.14507370054305663</v>
      </c>
      <c r="L101" s="23">
        <v>0.13188518231186966</v>
      </c>
      <c r="M101" s="23">
        <v>0</v>
      </c>
      <c r="N101" s="24">
        <v>6445</v>
      </c>
      <c r="O101" s="23">
        <v>7.0621468926553674E-2</v>
      </c>
      <c r="P101" s="23">
        <v>4.2372881355932202E-2</v>
      </c>
      <c r="Q101" s="23">
        <v>5.9322033898305086E-2</v>
      </c>
      <c r="R101" s="23">
        <v>0.15536723163841809</v>
      </c>
      <c r="S101" s="23">
        <v>0.19491525423728814</v>
      </c>
      <c r="T101" s="23">
        <v>0.21468926553672316</v>
      </c>
      <c r="U101" s="23">
        <v>0.26271186440677968</v>
      </c>
      <c r="V101" s="23">
        <v>0</v>
      </c>
      <c r="W101" s="24">
        <v>1770</v>
      </c>
    </row>
    <row r="102" spans="2:23" x14ac:dyDescent="0.2">
      <c r="B102" s="34" t="s">
        <v>274</v>
      </c>
      <c r="C102" s="35"/>
      <c r="D102" s="35" t="s">
        <v>58</v>
      </c>
      <c r="E102" s="21" t="s">
        <v>169</v>
      </c>
      <c r="F102" s="23">
        <v>0.1011104617182934</v>
      </c>
      <c r="G102" s="23">
        <v>0.1011104617182934</v>
      </c>
      <c r="H102" s="23">
        <v>9.8772647574517827E-2</v>
      </c>
      <c r="I102" s="23">
        <v>0.21566335476329632</v>
      </c>
      <c r="J102" s="23">
        <v>0.19696084161309177</v>
      </c>
      <c r="K102" s="23">
        <v>0.15254237288135594</v>
      </c>
      <c r="L102" s="23">
        <v>0.13442431326709525</v>
      </c>
      <c r="M102" s="23">
        <v>0</v>
      </c>
      <c r="N102" s="24">
        <v>8555</v>
      </c>
      <c r="O102" s="23">
        <v>5.2469135802469133E-2</v>
      </c>
      <c r="P102" s="23">
        <v>3.0864197530864196E-2</v>
      </c>
      <c r="Q102" s="23">
        <v>5.5555555555555552E-2</v>
      </c>
      <c r="R102" s="23">
        <v>0.16975308641975309</v>
      </c>
      <c r="S102" s="23">
        <v>0.21759259259259259</v>
      </c>
      <c r="T102" s="23">
        <v>0.23148148148148148</v>
      </c>
      <c r="U102" s="23">
        <v>0.24074074074074073</v>
      </c>
      <c r="V102" s="23">
        <v>0</v>
      </c>
      <c r="W102" s="24">
        <v>3240</v>
      </c>
    </row>
    <row r="103" spans="2:23" x14ac:dyDescent="0.2">
      <c r="B103" s="34" t="s">
        <v>274</v>
      </c>
      <c r="C103" s="35"/>
      <c r="D103" s="35" t="s">
        <v>61</v>
      </c>
      <c r="E103" s="21" t="s">
        <v>172</v>
      </c>
      <c r="F103" s="23">
        <v>7.2033898305084748E-2</v>
      </c>
      <c r="G103" s="23">
        <v>7.9661016949152536E-2</v>
      </c>
      <c r="H103" s="23">
        <v>9.6610169491525427E-2</v>
      </c>
      <c r="I103" s="23">
        <v>0.24915254237288137</v>
      </c>
      <c r="J103" s="23">
        <v>0.23813559322033898</v>
      </c>
      <c r="K103" s="23">
        <v>0.15</v>
      </c>
      <c r="L103" s="23">
        <v>0.11440677966101695</v>
      </c>
      <c r="M103" s="23">
        <v>0</v>
      </c>
      <c r="N103" s="24">
        <v>11800</v>
      </c>
      <c r="O103" s="23">
        <v>3.0042918454935622E-2</v>
      </c>
      <c r="P103" s="23">
        <v>1.8025751072961373E-2</v>
      </c>
      <c r="Q103" s="23">
        <v>7.8111587982832617E-2</v>
      </c>
      <c r="R103" s="23">
        <v>0.2609442060085837</v>
      </c>
      <c r="S103" s="23">
        <v>0.26781115879828327</v>
      </c>
      <c r="T103" s="23">
        <v>0.18197424892703862</v>
      </c>
      <c r="U103" s="23">
        <v>0.16223175965665235</v>
      </c>
      <c r="V103" s="23">
        <v>0</v>
      </c>
      <c r="W103" s="24">
        <v>5825</v>
      </c>
    </row>
    <row r="104" spans="2:23" x14ac:dyDescent="0.2">
      <c r="B104" s="34" t="s">
        <v>274</v>
      </c>
      <c r="C104" s="35"/>
      <c r="D104" s="35" t="s">
        <v>56</v>
      </c>
      <c r="E104" s="21" t="s">
        <v>324</v>
      </c>
      <c r="F104" s="23">
        <v>8.4619782732990284E-2</v>
      </c>
      <c r="G104" s="23">
        <v>8.7478559176672382E-2</v>
      </c>
      <c r="H104" s="23">
        <v>0.11149228130360206</v>
      </c>
      <c r="I104" s="23">
        <v>0.22069754145225842</v>
      </c>
      <c r="J104" s="23">
        <v>0.19210977701543738</v>
      </c>
      <c r="K104" s="23">
        <v>0.16237850200114351</v>
      </c>
      <c r="L104" s="23">
        <v>0.14065180102915953</v>
      </c>
      <c r="M104" s="23">
        <v>0</v>
      </c>
      <c r="N104" s="24">
        <v>8745</v>
      </c>
      <c r="O104" s="23">
        <v>6.5400843881856546E-2</v>
      </c>
      <c r="P104" s="23">
        <v>3.1645569620253167E-2</v>
      </c>
      <c r="Q104" s="23">
        <v>4.2194092827004218E-2</v>
      </c>
      <c r="R104" s="23">
        <v>0.12869198312236288</v>
      </c>
      <c r="S104" s="23">
        <v>0.17932489451476794</v>
      </c>
      <c r="T104" s="23">
        <v>0.26160337552742619</v>
      </c>
      <c r="U104" s="23">
        <v>0.28902953586497893</v>
      </c>
      <c r="V104" s="23">
        <v>0</v>
      </c>
      <c r="W104" s="24">
        <v>2370</v>
      </c>
    </row>
    <row r="105" spans="2:23" x14ac:dyDescent="0.2">
      <c r="B105" s="34" t="s">
        <v>274</v>
      </c>
      <c r="C105" s="35"/>
      <c r="D105" s="35" t="s">
        <v>62</v>
      </c>
      <c r="E105" s="21" t="s">
        <v>173</v>
      </c>
      <c r="F105" s="23">
        <v>9.2293906810035839E-2</v>
      </c>
      <c r="G105" s="23">
        <v>6.4964157706093192E-2</v>
      </c>
      <c r="H105" s="23">
        <v>0.10215053763440861</v>
      </c>
      <c r="I105" s="23">
        <v>0.20340501792114696</v>
      </c>
      <c r="J105" s="23">
        <v>0.20071684587813621</v>
      </c>
      <c r="K105" s="23">
        <v>0.19802867383512546</v>
      </c>
      <c r="L105" s="23">
        <v>0.13844086021505375</v>
      </c>
      <c r="M105" s="23">
        <v>0</v>
      </c>
      <c r="N105" s="24">
        <v>11160</v>
      </c>
      <c r="O105" s="23">
        <v>5.3748231966053751E-2</v>
      </c>
      <c r="P105" s="23">
        <v>2.8288543140028287E-2</v>
      </c>
      <c r="Q105" s="23">
        <v>5.5162659123055166E-2</v>
      </c>
      <c r="R105" s="23">
        <v>0.14002828854314003</v>
      </c>
      <c r="S105" s="23">
        <v>0.19236209335219237</v>
      </c>
      <c r="T105" s="23">
        <v>0.28288543140028288</v>
      </c>
      <c r="U105" s="23">
        <v>0.24893917963224893</v>
      </c>
      <c r="V105" s="23">
        <v>0</v>
      </c>
      <c r="W105" s="24">
        <v>3535</v>
      </c>
    </row>
    <row r="106" spans="2:23" x14ac:dyDescent="0.2">
      <c r="B106" s="34" t="s">
        <v>274</v>
      </c>
      <c r="C106" s="35"/>
      <c r="D106" s="35" t="s">
        <v>63</v>
      </c>
      <c r="E106" s="21" t="s">
        <v>174</v>
      </c>
      <c r="F106" s="23">
        <v>7.3867595818815329E-2</v>
      </c>
      <c r="G106" s="23">
        <v>8.1184668989547043E-2</v>
      </c>
      <c r="H106" s="23">
        <v>0.14233449477351917</v>
      </c>
      <c r="I106" s="23">
        <v>0.26881533101045296</v>
      </c>
      <c r="J106" s="23">
        <v>0.21324041811846689</v>
      </c>
      <c r="K106" s="23">
        <v>0.12334494773519164</v>
      </c>
      <c r="L106" s="23">
        <v>9.7212543554006964E-2</v>
      </c>
      <c r="M106" s="23">
        <v>0</v>
      </c>
      <c r="N106" s="24">
        <v>28700</v>
      </c>
      <c r="O106" s="23">
        <v>4.7844063792085056E-2</v>
      </c>
      <c r="P106" s="23">
        <v>2.8942705256940343E-2</v>
      </c>
      <c r="Q106" s="23">
        <v>7.0880094506792682E-2</v>
      </c>
      <c r="R106" s="23">
        <v>0.19787359716479622</v>
      </c>
      <c r="S106" s="23">
        <v>0.23095097460129946</v>
      </c>
      <c r="T106" s="23">
        <v>0.21500295333727112</v>
      </c>
      <c r="U106" s="23">
        <v>0.20850561134081513</v>
      </c>
      <c r="V106" s="23">
        <v>0</v>
      </c>
      <c r="W106" s="24">
        <v>8465</v>
      </c>
    </row>
    <row r="107" spans="2:23" x14ac:dyDescent="0.2">
      <c r="B107" s="34" t="s">
        <v>274</v>
      </c>
      <c r="C107" s="35"/>
      <c r="D107" s="35" t="s">
        <v>64</v>
      </c>
      <c r="E107" s="21" t="s">
        <v>325</v>
      </c>
      <c r="F107" s="23">
        <v>0.14486638537271448</v>
      </c>
      <c r="G107" s="23">
        <v>0.12470698546647914</v>
      </c>
      <c r="H107" s="23">
        <v>0.12189404594467886</v>
      </c>
      <c r="I107" s="23">
        <v>0.21472105016408813</v>
      </c>
      <c r="J107" s="23">
        <v>0.1729957805907173</v>
      </c>
      <c r="K107" s="23">
        <v>0.11767463666197843</v>
      </c>
      <c r="L107" s="23">
        <v>0.10314111579934365</v>
      </c>
      <c r="M107" s="23">
        <v>0</v>
      </c>
      <c r="N107" s="24">
        <v>10665</v>
      </c>
      <c r="O107" s="23">
        <v>0.11285266457680251</v>
      </c>
      <c r="P107" s="23">
        <v>5.329153605015674E-2</v>
      </c>
      <c r="Q107" s="23">
        <v>7.5235109717868343E-2</v>
      </c>
      <c r="R107" s="23">
        <v>0.15987460815047022</v>
      </c>
      <c r="S107" s="23">
        <v>0.18495297805642633</v>
      </c>
      <c r="T107" s="23">
        <v>0.20062695924764889</v>
      </c>
      <c r="U107" s="23">
        <v>0.21316614420062696</v>
      </c>
      <c r="V107" s="23">
        <v>0</v>
      </c>
      <c r="W107" s="24">
        <v>3190</v>
      </c>
    </row>
    <row r="108" spans="2:23" x14ac:dyDescent="0.2">
      <c r="B108" s="34" t="s">
        <v>274</v>
      </c>
      <c r="C108" s="35"/>
      <c r="D108" s="35" t="s">
        <v>65</v>
      </c>
      <c r="E108" s="21" t="s">
        <v>326</v>
      </c>
      <c r="F108" s="23">
        <v>0.13289280469897211</v>
      </c>
      <c r="G108" s="23">
        <v>0.1104992657856094</v>
      </c>
      <c r="H108" s="23">
        <v>0.10976505139500735</v>
      </c>
      <c r="I108" s="23">
        <v>0.18795888399412627</v>
      </c>
      <c r="J108" s="23">
        <v>0.17254038179148312</v>
      </c>
      <c r="K108" s="23">
        <v>0.15088105726872247</v>
      </c>
      <c r="L108" s="23">
        <v>0.13546255506607929</v>
      </c>
      <c r="M108" s="23">
        <v>0</v>
      </c>
      <c r="N108" s="24">
        <v>13620</v>
      </c>
      <c r="O108" s="23">
        <v>7.1942446043165464E-2</v>
      </c>
      <c r="P108" s="23">
        <v>3.8369304556354913E-2</v>
      </c>
      <c r="Q108" s="23">
        <v>5.0359712230215826E-2</v>
      </c>
      <c r="R108" s="23">
        <v>0.11630695443645084</v>
      </c>
      <c r="S108" s="23">
        <v>0.1750599520383693</v>
      </c>
      <c r="T108" s="23">
        <v>0.26139088729016785</v>
      </c>
      <c r="U108" s="23">
        <v>0.28657074340527577</v>
      </c>
      <c r="V108" s="23">
        <v>0</v>
      </c>
      <c r="W108" s="24">
        <v>4170</v>
      </c>
    </row>
    <row r="109" spans="2:23" x14ac:dyDescent="0.2">
      <c r="B109" s="34" t="s">
        <v>274</v>
      </c>
      <c r="C109" s="35"/>
      <c r="D109" s="35" t="s">
        <v>66</v>
      </c>
      <c r="E109" s="21" t="s">
        <v>327</v>
      </c>
      <c r="F109" s="23">
        <v>0.13124147339699863</v>
      </c>
      <c r="G109" s="23">
        <v>0.1165075034106412</v>
      </c>
      <c r="H109" s="23">
        <v>0.14597544338335608</v>
      </c>
      <c r="I109" s="23">
        <v>0.23765347885402455</v>
      </c>
      <c r="J109" s="23">
        <v>0.17216916780354707</v>
      </c>
      <c r="K109" s="23">
        <v>0.10995907230559346</v>
      </c>
      <c r="L109" s="23">
        <v>8.6493860845839016E-2</v>
      </c>
      <c r="M109" s="23">
        <v>0</v>
      </c>
      <c r="N109" s="24">
        <v>18325</v>
      </c>
      <c r="O109" s="23">
        <v>4.4158233670653177E-2</v>
      </c>
      <c r="P109" s="23">
        <v>2.7598896044158234E-2</v>
      </c>
      <c r="Q109" s="23">
        <v>0.10027598896044158</v>
      </c>
      <c r="R109" s="23">
        <v>0.22723091076356947</v>
      </c>
      <c r="S109" s="23">
        <v>0.20239190432382706</v>
      </c>
      <c r="T109" s="23">
        <v>0.20883164673413063</v>
      </c>
      <c r="U109" s="23">
        <v>0.19043238270469182</v>
      </c>
      <c r="V109" s="23">
        <v>0</v>
      </c>
      <c r="W109" s="24">
        <v>5435</v>
      </c>
    </row>
    <row r="110" spans="2:23" x14ac:dyDescent="0.2">
      <c r="B110" s="34" t="s">
        <v>274</v>
      </c>
      <c r="C110" s="35"/>
      <c r="D110" s="35" t="s">
        <v>67</v>
      </c>
      <c r="E110" s="21" t="s">
        <v>328</v>
      </c>
      <c r="F110" s="23">
        <v>9.1139240506329114E-2</v>
      </c>
      <c r="G110" s="23">
        <v>7.1308016877637131E-2</v>
      </c>
      <c r="H110" s="23">
        <v>0.10042194092827005</v>
      </c>
      <c r="I110" s="23">
        <v>0.20464135021097046</v>
      </c>
      <c r="J110" s="23">
        <v>0.20379746835443038</v>
      </c>
      <c r="K110" s="23">
        <v>0.1780590717299578</v>
      </c>
      <c r="L110" s="23">
        <v>0.15105485232067511</v>
      </c>
      <c r="M110" s="23">
        <v>0</v>
      </c>
      <c r="N110" s="24">
        <v>11850</v>
      </c>
      <c r="O110" s="23">
        <v>6.4729194187582564E-2</v>
      </c>
      <c r="P110" s="23">
        <v>3.3025099075297229E-2</v>
      </c>
      <c r="Q110" s="23">
        <v>4.3593130779392336E-2</v>
      </c>
      <c r="R110" s="23">
        <v>0.12153236459709379</v>
      </c>
      <c r="S110" s="23">
        <v>0.20211360634081901</v>
      </c>
      <c r="T110" s="23">
        <v>0.25891677675033026</v>
      </c>
      <c r="U110" s="23">
        <v>0.2760898282694848</v>
      </c>
      <c r="V110" s="23">
        <v>0</v>
      </c>
      <c r="W110" s="24">
        <v>3785</v>
      </c>
    </row>
    <row r="111" spans="2:23" x14ac:dyDescent="0.2">
      <c r="B111" s="34" t="s">
        <v>274</v>
      </c>
      <c r="C111" s="35"/>
      <c r="D111" s="35" t="s">
        <v>68</v>
      </c>
      <c r="E111" s="21" t="s">
        <v>175</v>
      </c>
      <c r="F111" s="23">
        <v>0.11167146974063401</v>
      </c>
      <c r="G111" s="23">
        <v>8.069164265129683E-2</v>
      </c>
      <c r="H111" s="23">
        <v>0.10446685878962536</v>
      </c>
      <c r="I111" s="23">
        <v>0.23703170028818443</v>
      </c>
      <c r="J111" s="23">
        <v>0.19236311239193082</v>
      </c>
      <c r="K111" s="23">
        <v>0.14625360230547552</v>
      </c>
      <c r="L111" s="23">
        <v>0.12752161383285301</v>
      </c>
      <c r="M111" s="23">
        <v>0</v>
      </c>
      <c r="N111" s="24">
        <v>6940</v>
      </c>
      <c r="O111" s="23" t="s">
        <v>445</v>
      </c>
      <c r="P111" s="23" t="s">
        <v>445</v>
      </c>
      <c r="Q111" s="23" t="s">
        <v>445</v>
      </c>
      <c r="R111" s="23" t="s">
        <v>445</v>
      </c>
      <c r="S111" s="23" t="s">
        <v>445</v>
      </c>
      <c r="T111" s="23" t="s">
        <v>445</v>
      </c>
      <c r="U111" s="23" t="s">
        <v>445</v>
      </c>
      <c r="V111" s="23" t="s">
        <v>445</v>
      </c>
      <c r="W111" s="24" t="s">
        <v>445</v>
      </c>
    </row>
    <row r="112" spans="2:23" x14ac:dyDescent="0.2">
      <c r="B112" s="34" t="s">
        <v>274</v>
      </c>
      <c r="C112" s="35"/>
      <c r="D112" s="35" t="s">
        <v>71</v>
      </c>
      <c r="E112" s="21" t="s">
        <v>177</v>
      </c>
      <c r="F112" s="23">
        <v>8.406466512702078E-2</v>
      </c>
      <c r="G112" s="23">
        <v>7.9445727482678988E-2</v>
      </c>
      <c r="H112" s="23">
        <v>0.10531177829099307</v>
      </c>
      <c r="I112" s="23">
        <v>0.21524249422632794</v>
      </c>
      <c r="J112" s="23">
        <v>0.19445727482678984</v>
      </c>
      <c r="K112" s="23">
        <v>0.17505773672055427</v>
      </c>
      <c r="L112" s="23">
        <v>0.14688221709006929</v>
      </c>
      <c r="M112" s="23">
        <v>0</v>
      </c>
      <c r="N112" s="24">
        <v>10825</v>
      </c>
      <c r="O112" s="23">
        <v>4.3760129659643439E-2</v>
      </c>
      <c r="P112" s="23">
        <v>2.7552674230145867E-2</v>
      </c>
      <c r="Q112" s="23">
        <v>5.0243111831442464E-2</v>
      </c>
      <c r="R112" s="23">
        <v>0.14424635332252836</v>
      </c>
      <c r="S112" s="23">
        <v>0.18962722852512157</v>
      </c>
      <c r="T112" s="23">
        <v>0.27552674230145868</v>
      </c>
      <c r="U112" s="23">
        <v>0.26904376012965964</v>
      </c>
      <c r="V112" s="23">
        <v>0</v>
      </c>
      <c r="W112" s="24">
        <v>3085</v>
      </c>
    </row>
    <row r="113" spans="2:23" x14ac:dyDescent="0.2">
      <c r="B113" s="34" t="s">
        <v>274</v>
      </c>
      <c r="C113" s="35"/>
      <c r="D113" s="35" t="s">
        <v>72</v>
      </c>
      <c r="E113" s="21" t="s">
        <v>178</v>
      </c>
      <c r="F113" s="23">
        <v>0.10028653295128939</v>
      </c>
      <c r="G113" s="23">
        <v>9.9331423113658071E-2</v>
      </c>
      <c r="H113" s="23">
        <v>0.10124164278892073</v>
      </c>
      <c r="I113" s="23">
        <v>0.19102196752626552</v>
      </c>
      <c r="J113" s="23">
        <v>0.19484240687679083</v>
      </c>
      <c r="K113" s="23">
        <v>0.17191977077363896</v>
      </c>
      <c r="L113" s="23">
        <v>0.14135625596943649</v>
      </c>
      <c r="M113" s="23">
        <v>0</v>
      </c>
      <c r="N113" s="24">
        <v>5235</v>
      </c>
      <c r="O113" s="23">
        <v>9.9290780141843976E-2</v>
      </c>
      <c r="P113" s="23">
        <v>5.6737588652482268E-2</v>
      </c>
      <c r="Q113" s="23">
        <v>5.3191489361702128E-2</v>
      </c>
      <c r="R113" s="23">
        <v>0.11702127659574468</v>
      </c>
      <c r="S113" s="23">
        <v>0.14893617021276595</v>
      </c>
      <c r="T113" s="23">
        <v>0.25177304964539005</v>
      </c>
      <c r="U113" s="23">
        <v>0.27304964539007093</v>
      </c>
      <c r="V113" s="23">
        <v>0</v>
      </c>
      <c r="W113" s="24">
        <v>1410</v>
      </c>
    </row>
    <row r="114" spans="2:23" x14ac:dyDescent="0.2">
      <c r="B114" s="34" t="s">
        <v>286</v>
      </c>
      <c r="C114" s="35"/>
      <c r="D114" s="35" t="s">
        <v>74</v>
      </c>
      <c r="E114" s="21" t="s">
        <v>180</v>
      </c>
      <c r="F114" s="23">
        <v>8.4507042253521125E-2</v>
      </c>
      <c r="G114" s="23">
        <v>9.3561368209255535E-2</v>
      </c>
      <c r="H114" s="23">
        <v>0.11066398390342053</v>
      </c>
      <c r="I114" s="23">
        <v>0.21629778672032193</v>
      </c>
      <c r="J114" s="23">
        <v>0.21026156941649898</v>
      </c>
      <c r="K114" s="23">
        <v>0.16096579476861167</v>
      </c>
      <c r="L114" s="23">
        <v>0.12374245472837023</v>
      </c>
      <c r="M114" s="23">
        <v>0</v>
      </c>
      <c r="N114" s="24">
        <v>4970</v>
      </c>
      <c r="O114" s="23">
        <v>7.5471698113207544E-2</v>
      </c>
      <c r="P114" s="23">
        <v>4.1509433962264149E-2</v>
      </c>
      <c r="Q114" s="23">
        <v>4.9056603773584909E-2</v>
      </c>
      <c r="R114" s="23">
        <v>0.13584905660377358</v>
      </c>
      <c r="S114" s="23">
        <v>0.19622641509433963</v>
      </c>
      <c r="T114" s="23">
        <v>0.24528301886792453</v>
      </c>
      <c r="U114" s="23">
        <v>0.26037735849056604</v>
      </c>
      <c r="V114" s="23">
        <v>0</v>
      </c>
      <c r="W114" s="24">
        <v>1325</v>
      </c>
    </row>
    <row r="115" spans="2:23" x14ac:dyDescent="0.2">
      <c r="B115" s="34" t="s">
        <v>286</v>
      </c>
      <c r="C115" s="35"/>
      <c r="D115" s="35" t="s">
        <v>76</v>
      </c>
      <c r="E115" s="21" t="s">
        <v>182</v>
      </c>
      <c r="F115" s="23">
        <v>9.7231600270087773E-2</v>
      </c>
      <c r="G115" s="23">
        <v>9.1829844699527347E-2</v>
      </c>
      <c r="H115" s="23">
        <v>0.10465901417960838</v>
      </c>
      <c r="I115" s="23">
        <v>0.23970290344361916</v>
      </c>
      <c r="J115" s="23">
        <v>0.20729237002025658</v>
      </c>
      <c r="K115" s="23">
        <v>0.15597569209993248</v>
      </c>
      <c r="L115" s="23">
        <v>0.10263335584064821</v>
      </c>
      <c r="M115" s="23">
        <v>0</v>
      </c>
      <c r="N115" s="24">
        <v>7405</v>
      </c>
      <c r="O115" s="23">
        <v>5.336426914153132E-2</v>
      </c>
      <c r="P115" s="23">
        <v>2.5522041763341066E-2</v>
      </c>
      <c r="Q115" s="23">
        <v>4.1763341067285381E-2</v>
      </c>
      <c r="R115" s="23">
        <v>0.15777262180974477</v>
      </c>
      <c r="S115" s="23">
        <v>0.21345707656612528</v>
      </c>
      <c r="T115" s="23">
        <v>0.26682134570765659</v>
      </c>
      <c r="U115" s="23">
        <v>0.23897911832946636</v>
      </c>
      <c r="V115" s="23">
        <v>0</v>
      </c>
      <c r="W115" s="24">
        <v>2155</v>
      </c>
    </row>
    <row r="116" spans="2:23" x14ac:dyDescent="0.2">
      <c r="B116" s="34" t="s">
        <v>286</v>
      </c>
      <c r="C116" s="35"/>
      <c r="D116" s="35" t="s">
        <v>79</v>
      </c>
      <c r="E116" s="21" t="s">
        <v>185</v>
      </c>
      <c r="F116" s="23">
        <v>0.10187409899086977</v>
      </c>
      <c r="G116" s="23">
        <v>0.10812109562710236</v>
      </c>
      <c r="H116" s="23">
        <v>0.13214800576645844</v>
      </c>
      <c r="I116" s="23">
        <v>0.27679000480538202</v>
      </c>
      <c r="J116" s="23">
        <v>0.20422873618452667</v>
      </c>
      <c r="K116" s="23">
        <v>0.10667948101874099</v>
      </c>
      <c r="L116" s="23">
        <v>7.015857760691975E-2</v>
      </c>
      <c r="M116" s="23">
        <v>0</v>
      </c>
      <c r="N116" s="24">
        <v>10405</v>
      </c>
      <c r="O116" s="23">
        <v>8.4536082474226809E-2</v>
      </c>
      <c r="P116" s="23">
        <v>5.5670103092783509E-2</v>
      </c>
      <c r="Q116" s="23">
        <v>6.8041237113402056E-2</v>
      </c>
      <c r="R116" s="23">
        <v>0.18762886597938144</v>
      </c>
      <c r="S116" s="23">
        <v>0.23298969072164949</v>
      </c>
      <c r="T116" s="23">
        <v>0.20824742268041238</v>
      </c>
      <c r="U116" s="23">
        <v>0.16288659793814433</v>
      </c>
      <c r="V116" s="23">
        <v>0</v>
      </c>
      <c r="W116" s="24">
        <v>2425</v>
      </c>
    </row>
    <row r="117" spans="2:23" x14ac:dyDescent="0.2">
      <c r="B117" s="34" t="s">
        <v>286</v>
      </c>
      <c r="C117" s="35"/>
      <c r="D117" s="35" t="s">
        <v>80</v>
      </c>
      <c r="E117" s="21" t="s">
        <v>329</v>
      </c>
      <c r="F117" s="23">
        <v>9.0192989365892082E-2</v>
      </c>
      <c r="G117" s="23">
        <v>9.0980701063410788E-2</v>
      </c>
      <c r="H117" s="23">
        <v>0.12445844820795589</v>
      </c>
      <c r="I117" s="23">
        <v>0.24852304056715241</v>
      </c>
      <c r="J117" s="23">
        <v>0.20322961795982669</v>
      </c>
      <c r="K117" s="23">
        <v>0.13666797951949586</v>
      </c>
      <c r="L117" s="23">
        <v>0.10555336746750689</v>
      </c>
      <c r="M117" s="23">
        <v>0</v>
      </c>
      <c r="N117" s="24">
        <v>12695</v>
      </c>
      <c r="O117" s="23">
        <v>8.59375E-2</v>
      </c>
      <c r="P117" s="23">
        <v>5.1562499999999997E-2</v>
      </c>
      <c r="Q117" s="23">
        <v>7.4999999999999997E-2</v>
      </c>
      <c r="R117" s="23">
        <v>0.15625</v>
      </c>
      <c r="S117" s="23">
        <v>0.18124999999999999</v>
      </c>
      <c r="T117" s="23">
        <v>0.21562500000000001</v>
      </c>
      <c r="U117" s="23">
        <v>0.23593749999999999</v>
      </c>
      <c r="V117" s="23">
        <v>0</v>
      </c>
      <c r="W117" s="24">
        <v>3200</v>
      </c>
    </row>
    <row r="118" spans="2:23" x14ac:dyDescent="0.2">
      <c r="B118" s="34" t="s">
        <v>286</v>
      </c>
      <c r="C118" s="35"/>
      <c r="D118" s="35" t="s">
        <v>82</v>
      </c>
      <c r="E118" s="21" t="s">
        <v>330</v>
      </c>
      <c r="F118" s="23">
        <v>0.1045673076923077</v>
      </c>
      <c r="G118" s="23">
        <v>8.5737179487179488E-2</v>
      </c>
      <c r="H118" s="23">
        <v>0.13301282051282051</v>
      </c>
      <c r="I118" s="23">
        <v>0.21314102564102563</v>
      </c>
      <c r="J118" s="23">
        <v>0.19511217948717949</v>
      </c>
      <c r="K118" s="23">
        <v>0.15104166666666666</v>
      </c>
      <c r="L118" s="23">
        <v>0.11698717948717949</v>
      </c>
      <c r="M118" s="23">
        <v>0</v>
      </c>
      <c r="N118" s="24">
        <v>12480</v>
      </c>
      <c r="O118" s="23">
        <v>4.3577981651376149E-2</v>
      </c>
      <c r="P118" s="23">
        <v>2.2935779816513763E-2</v>
      </c>
      <c r="Q118" s="23">
        <v>5.9633027522935783E-2</v>
      </c>
      <c r="R118" s="23">
        <v>0.13761467889908258</v>
      </c>
      <c r="S118" s="23">
        <v>0.21330275229357798</v>
      </c>
      <c r="T118" s="23">
        <v>0.26605504587155965</v>
      </c>
      <c r="U118" s="23">
        <v>0.25917431192660551</v>
      </c>
      <c r="V118" s="23">
        <v>0</v>
      </c>
      <c r="W118" s="24">
        <v>2180</v>
      </c>
    </row>
    <row r="119" spans="2:23" x14ac:dyDescent="0.2">
      <c r="B119" s="34" t="s">
        <v>286</v>
      </c>
      <c r="C119" s="35"/>
      <c r="D119" s="35" t="s">
        <v>83</v>
      </c>
      <c r="E119" s="21" t="s">
        <v>331</v>
      </c>
      <c r="F119" s="23">
        <v>9.4642158779820101E-2</v>
      </c>
      <c r="G119" s="23">
        <v>8.4473992960500593E-2</v>
      </c>
      <c r="H119" s="23">
        <v>0.1114587407117716</v>
      </c>
      <c r="I119" s="23">
        <v>0.25381306218224481</v>
      </c>
      <c r="J119" s="23">
        <v>0.20414548298787641</v>
      </c>
      <c r="K119" s="23">
        <v>0.14509190457567461</v>
      </c>
      <c r="L119" s="23">
        <v>0.10598357450136879</v>
      </c>
      <c r="M119" s="23">
        <v>0</v>
      </c>
      <c r="N119" s="24">
        <v>12785</v>
      </c>
      <c r="O119" s="23">
        <v>0.11523687580025609</v>
      </c>
      <c r="P119" s="23">
        <v>6.9142125480153652E-2</v>
      </c>
      <c r="Q119" s="23">
        <v>7.8104993597951339E-2</v>
      </c>
      <c r="R119" s="23">
        <v>0.20486555697823303</v>
      </c>
      <c r="S119" s="23">
        <v>0.18822023047375161</v>
      </c>
      <c r="T119" s="23">
        <v>0.1856594110115237</v>
      </c>
      <c r="U119" s="23">
        <v>0.15877080665813059</v>
      </c>
      <c r="V119" s="23">
        <v>0</v>
      </c>
      <c r="W119" s="24">
        <v>3905</v>
      </c>
    </row>
    <row r="120" spans="2:23" x14ac:dyDescent="0.2">
      <c r="B120" s="34" t="s">
        <v>286</v>
      </c>
      <c r="C120" s="35"/>
      <c r="D120" s="35" t="s">
        <v>86</v>
      </c>
      <c r="E120" s="21" t="s">
        <v>188</v>
      </c>
      <c r="F120" s="23">
        <v>0.11849710982658959</v>
      </c>
      <c r="G120" s="23">
        <v>5.3949903660886318E-2</v>
      </c>
      <c r="H120" s="23">
        <v>0.1001926782273603</v>
      </c>
      <c r="I120" s="23">
        <v>0.22832369942196531</v>
      </c>
      <c r="J120" s="23">
        <v>0.20520231213872833</v>
      </c>
      <c r="K120" s="23">
        <v>0.17052023121387283</v>
      </c>
      <c r="L120" s="23">
        <v>0.1233140655105973</v>
      </c>
      <c r="M120" s="23">
        <v>0</v>
      </c>
      <c r="N120" s="24">
        <v>5190</v>
      </c>
      <c r="O120" s="23" t="s">
        <v>445</v>
      </c>
      <c r="P120" s="23" t="s">
        <v>445</v>
      </c>
      <c r="Q120" s="23" t="s">
        <v>445</v>
      </c>
      <c r="R120" s="23" t="s">
        <v>445</v>
      </c>
      <c r="S120" s="23" t="s">
        <v>445</v>
      </c>
      <c r="T120" s="23" t="s">
        <v>445</v>
      </c>
      <c r="U120" s="23" t="s">
        <v>445</v>
      </c>
      <c r="V120" s="23" t="s">
        <v>445</v>
      </c>
      <c r="W120" s="24" t="s">
        <v>445</v>
      </c>
    </row>
    <row r="121" spans="2:23" x14ac:dyDescent="0.2">
      <c r="B121" s="34" t="s">
        <v>286</v>
      </c>
      <c r="C121" s="35"/>
      <c r="D121" s="35" t="s">
        <v>87</v>
      </c>
      <c r="E121" s="21" t="s">
        <v>332</v>
      </c>
      <c r="F121" s="23">
        <v>6.8652849740932637E-2</v>
      </c>
      <c r="G121" s="23">
        <v>7.512953367875648E-2</v>
      </c>
      <c r="H121" s="23">
        <v>0.11139896373056994</v>
      </c>
      <c r="I121" s="23">
        <v>0.21502590673575128</v>
      </c>
      <c r="J121" s="23">
        <v>0.20725388601036268</v>
      </c>
      <c r="K121" s="23">
        <v>0.16191709844559585</v>
      </c>
      <c r="L121" s="23">
        <v>0.15932642487046633</v>
      </c>
      <c r="M121" s="23">
        <v>0</v>
      </c>
      <c r="N121" s="24">
        <v>3860</v>
      </c>
      <c r="O121" s="23">
        <v>5.7416267942583733E-2</v>
      </c>
      <c r="P121" s="23">
        <v>2.8708133971291867E-2</v>
      </c>
      <c r="Q121" s="23">
        <v>5.7416267942583733E-2</v>
      </c>
      <c r="R121" s="23">
        <v>0.13397129186602871</v>
      </c>
      <c r="S121" s="23">
        <v>0.18181818181818182</v>
      </c>
      <c r="T121" s="23">
        <v>0.22966507177033493</v>
      </c>
      <c r="U121" s="23">
        <v>0.31100478468899523</v>
      </c>
      <c r="V121" s="23">
        <v>0</v>
      </c>
      <c r="W121" s="24">
        <v>1045</v>
      </c>
    </row>
    <row r="122" spans="2:23" x14ac:dyDescent="0.2">
      <c r="B122" s="34" t="s">
        <v>286</v>
      </c>
      <c r="C122" s="35"/>
      <c r="D122" s="35" t="s">
        <v>88</v>
      </c>
      <c r="E122" s="21" t="s">
        <v>333</v>
      </c>
      <c r="F122" s="23">
        <v>9.9944781888459414E-2</v>
      </c>
      <c r="G122" s="23">
        <v>8.5035891772501385E-2</v>
      </c>
      <c r="H122" s="23">
        <v>0.11651021535063501</v>
      </c>
      <c r="I122" s="23">
        <v>0.24185532854776368</v>
      </c>
      <c r="J122" s="23">
        <v>0.1943677526228603</v>
      </c>
      <c r="K122" s="23">
        <v>0.14467145223633351</v>
      </c>
      <c r="L122" s="23">
        <v>0.11706239646604086</v>
      </c>
      <c r="M122" s="23">
        <v>0</v>
      </c>
      <c r="N122" s="24">
        <v>9055</v>
      </c>
      <c r="O122" s="23">
        <v>6.4748201438848921E-2</v>
      </c>
      <c r="P122" s="23">
        <v>4.3165467625899283E-2</v>
      </c>
      <c r="Q122" s="23">
        <v>5.3956834532374098E-2</v>
      </c>
      <c r="R122" s="23">
        <v>0.16366906474820145</v>
      </c>
      <c r="S122" s="23">
        <v>0.20863309352517986</v>
      </c>
      <c r="T122" s="23">
        <v>0.24280575539568344</v>
      </c>
      <c r="U122" s="23">
        <v>0.22302158273381295</v>
      </c>
      <c r="V122" s="23">
        <v>0</v>
      </c>
      <c r="W122" s="24">
        <v>2780</v>
      </c>
    </row>
    <row r="123" spans="2:23" x14ac:dyDescent="0.2">
      <c r="B123" s="34" t="s">
        <v>286</v>
      </c>
      <c r="C123" s="35"/>
      <c r="D123" s="35" t="s">
        <v>90</v>
      </c>
      <c r="E123" s="21" t="s">
        <v>190</v>
      </c>
      <c r="F123" s="23">
        <v>9.5083897556667643E-2</v>
      </c>
      <c r="G123" s="23">
        <v>8.0070650574035909E-2</v>
      </c>
      <c r="H123" s="23">
        <v>0.17427141595525464</v>
      </c>
      <c r="I123" s="23">
        <v>0.26641153959375918</v>
      </c>
      <c r="J123" s="23">
        <v>0.18869590815425374</v>
      </c>
      <c r="K123" s="23">
        <v>0.10980276714748308</v>
      </c>
      <c r="L123" s="23">
        <v>8.5369443626729463E-2</v>
      </c>
      <c r="M123" s="23">
        <v>0</v>
      </c>
      <c r="N123" s="24">
        <v>16985</v>
      </c>
      <c r="O123" s="23">
        <v>7.1230342275670669E-2</v>
      </c>
      <c r="P123" s="23">
        <v>4.0703052728954671E-2</v>
      </c>
      <c r="Q123" s="23">
        <v>0.10175763182238667</v>
      </c>
      <c r="R123" s="23">
        <v>0.20536540240518039</v>
      </c>
      <c r="S123" s="23">
        <v>0.21369102682701202</v>
      </c>
      <c r="T123" s="23">
        <v>0.18871415356151711</v>
      </c>
      <c r="U123" s="23">
        <v>0.17853839037927843</v>
      </c>
      <c r="V123" s="23">
        <v>0</v>
      </c>
      <c r="W123" s="24">
        <v>5405</v>
      </c>
    </row>
    <row r="124" spans="2:23" x14ac:dyDescent="0.2">
      <c r="B124" s="34" t="s">
        <v>286</v>
      </c>
      <c r="C124" s="35"/>
      <c r="D124" s="35" t="s">
        <v>93</v>
      </c>
      <c r="E124" s="21" t="s">
        <v>193</v>
      </c>
      <c r="F124" s="23">
        <v>0.10383667722632876</v>
      </c>
      <c r="G124" s="23">
        <v>0.10559662090813093</v>
      </c>
      <c r="H124" s="23">
        <v>0.11545230552622317</v>
      </c>
      <c r="I124" s="23">
        <v>0.25730376627947904</v>
      </c>
      <c r="J124" s="23">
        <v>0.19676170362548398</v>
      </c>
      <c r="K124" s="23">
        <v>0.127419922562478</v>
      </c>
      <c r="L124" s="23">
        <v>9.3629003871876101E-2</v>
      </c>
      <c r="M124" s="23">
        <v>0</v>
      </c>
      <c r="N124" s="24">
        <v>14205</v>
      </c>
      <c r="O124" s="23">
        <v>4.456094364351245E-2</v>
      </c>
      <c r="P124" s="23">
        <v>3.669724770642202E-2</v>
      </c>
      <c r="Q124" s="23">
        <v>5.6356487549148099E-2</v>
      </c>
      <c r="R124" s="23">
        <v>0.19397116644823068</v>
      </c>
      <c r="S124" s="23">
        <v>0.22673656618610746</v>
      </c>
      <c r="T124" s="23">
        <v>0.2306684141546527</v>
      </c>
      <c r="U124" s="23">
        <v>0.20969855832241152</v>
      </c>
      <c r="V124" s="23">
        <v>0</v>
      </c>
      <c r="W124" s="24">
        <v>3815</v>
      </c>
    </row>
    <row r="125" spans="2:23" x14ac:dyDescent="0.2">
      <c r="B125" s="34" t="s">
        <v>286</v>
      </c>
      <c r="C125" s="35"/>
      <c r="D125" s="35" t="s">
        <v>94</v>
      </c>
      <c r="E125" s="21" t="s">
        <v>194</v>
      </c>
      <c r="F125" s="23">
        <v>8.3824492468893258E-2</v>
      </c>
      <c r="G125" s="23">
        <v>8.9063523248199078E-2</v>
      </c>
      <c r="H125" s="23">
        <v>0.10019646365422397</v>
      </c>
      <c r="I125" s="23">
        <v>0.22855271774721678</v>
      </c>
      <c r="J125" s="23">
        <v>0.20759659462999344</v>
      </c>
      <c r="K125" s="23">
        <v>0.16830386378519974</v>
      </c>
      <c r="L125" s="23">
        <v>0.12180746561886051</v>
      </c>
      <c r="M125" s="23">
        <v>0</v>
      </c>
      <c r="N125" s="24">
        <v>7635</v>
      </c>
      <c r="O125" s="23">
        <v>4.6391752577319589E-2</v>
      </c>
      <c r="P125" s="23">
        <v>3.608247422680412E-2</v>
      </c>
      <c r="Q125" s="23">
        <v>3.8659793814432991E-2</v>
      </c>
      <c r="R125" s="23">
        <v>0.12628865979381443</v>
      </c>
      <c r="S125" s="23">
        <v>0.20103092783505155</v>
      </c>
      <c r="T125" s="23">
        <v>0.28092783505154639</v>
      </c>
      <c r="U125" s="23">
        <v>0.27061855670103091</v>
      </c>
      <c r="V125" s="23">
        <v>0</v>
      </c>
      <c r="W125" s="24">
        <v>1940</v>
      </c>
    </row>
    <row r="126" spans="2:23" x14ac:dyDescent="0.2">
      <c r="B126" s="34" t="s">
        <v>286</v>
      </c>
      <c r="C126" s="35"/>
      <c r="D126" s="35" t="s">
        <v>95</v>
      </c>
      <c r="E126" s="21" t="s">
        <v>334</v>
      </c>
      <c r="F126" s="23">
        <v>0.11126564673157163</v>
      </c>
      <c r="G126" s="23">
        <v>5.8414464534075103E-2</v>
      </c>
      <c r="H126" s="23">
        <v>8.9012517385257298E-2</v>
      </c>
      <c r="I126" s="23">
        <v>0.21140472878998609</v>
      </c>
      <c r="J126" s="23">
        <v>0.19471488178025034</v>
      </c>
      <c r="K126" s="23">
        <v>0.17663421418636996</v>
      </c>
      <c r="L126" s="23">
        <v>0.15855354659248957</v>
      </c>
      <c r="M126" s="23">
        <v>0</v>
      </c>
      <c r="N126" s="24">
        <v>3595</v>
      </c>
      <c r="O126" s="23">
        <v>7.586206896551724E-2</v>
      </c>
      <c r="P126" s="23">
        <v>3.793103448275862E-2</v>
      </c>
      <c r="Q126" s="23">
        <v>4.8275862068965517E-2</v>
      </c>
      <c r="R126" s="23">
        <v>0.15862068965517243</v>
      </c>
      <c r="S126" s="23">
        <v>0.20344827586206896</v>
      </c>
      <c r="T126" s="23">
        <v>0.23793103448275862</v>
      </c>
      <c r="U126" s="23">
        <v>0.2413793103448276</v>
      </c>
      <c r="V126" s="23">
        <v>0</v>
      </c>
      <c r="W126" s="24">
        <v>1450</v>
      </c>
    </row>
    <row r="127" spans="2:23" x14ac:dyDescent="0.2">
      <c r="B127" s="34" t="s">
        <v>286</v>
      </c>
      <c r="C127" s="35"/>
      <c r="D127" s="35" t="s">
        <v>96</v>
      </c>
      <c r="E127" s="21" t="s">
        <v>335</v>
      </c>
      <c r="F127" s="23">
        <v>8.7216759298845661E-2</v>
      </c>
      <c r="G127" s="23">
        <v>9.8332620778110308E-2</v>
      </c>
      <c r="H127" s="23">
        <v>0.11115861479264642</v>
      </c>
      <c r="I127" s="23">
        <v>0.22402736212056434</v>
      </c>
      <c r="J127" s="23">
        <v>0.20179563916203505</v>
      </c>
      <c r="K127" s="23">
        <v>0.15220179563916203</v>
      </c>
      <c r="L127" s="23">
        <v>0.12569474134245404</v>
      </c>
      <c r="M127" s="23">
        <v>0</v>
      </c>
      <c r="N127" s="24">
        <v>11695</v>
      </c>
      <c r="O127" s="23">
        <v>5.5710306406685235E-2</v>
      </c>
      <c r="P127" s="23">
        <v>3.6211699164345405E-2</v>
      </c>
      <c r="Q127" s="23">
        <v>7.3816155988857934E-2</v>
      </c>
      <c r="R127" s="23">
        <v>0.17688022284122562</v>
      </c>
      <c r="S127" s="23">
        <v>0.21030640668523676</v>
      </c>
      <c r="T127" s="23">
        <v>0.22562674094707522</v>
      </c>
      <c r="U127" s="23">
        <v>0.22284122562674094</v>
      </c>
      <c r="V127" s="23">
        <v>0</v>
      </c>
      <c r="W127" s="24">
        <v>3590</v>
      </c>
    </row>
    <row r="128" spans="2:23" x14ac:dyDescent="0.2">
      <c r="B128" s="34" t="s">
        <v>286</v>
      </c>
      <c r="C128" s="35"/>
      <c r="D128" s="35" t="s">
        <v>97</v>
      </c>
      <c r="E128" s="21" t="s">
        <v>195</v>
      </c>
      <c r="F128" s="23">
        <v>0.11661442006269593</v>
      </c>
      <c r="G128" s="23">
        <v>7.0846394984326017E-2</v>
      </c>
      <c r="H128" s="23">
        <v>8.5893416927899688E-2</v>
      </c>
      <c r="I128" s="23">
        <v>0.18934169278996865</v>
      </c>
      <c r="J128" s="23">
        <v>0.18996865203761756</v>
      </c>
      <c r="K128" s="23">
        <v>0.19561128526645769</v>
      </c>
      <c r="L128" s="23">
        <v>0.15297805642633228</v>
      </c>
      <c r="M128" s="23">
        <v>0</v>
      </c>
      <c r="N128" s="24">
        <v>7975</v>
      </c>
      <c r="O128" s="23">
        <v>7.2025052192066799E-2</v>
      </c>
      <c r="P128" s="23">
        <v>3.6534446764091857E-2</v>
      </c>
      <c r="Q128" s="23">
        <v>6.7849686847599164E-2</v>
      </c>
      <c r="R128" s="23">
        <v>0.16597077244258873</v>
      </c>
      <c r="S128" s="23">
        <v>0.20354906054279751</v>
      </c>
      <c r="T128" s="23">
        <v>0.24530271398747391</v>
      </c>
      <c r="U128" s="23">
        <v>0.20772442588726514</v>
      </c>
      <c r="V128" s="23">
        <v>0</v>
      </c>
      <c r="W128" s="24">
        <v>4790</v>
      </c>
    </row>
    <row r="129" spans="2:23" x14ac:dyDescent="0.2">
      <c r="B129" s="34" t="s">
        <v>286</v>
      </c>
      <c r="C129" s="35"/>
      <c r="D129" s="35" t="s">
        <v>99</v>
      </c>
      <c r="E129" s="21" t="s">
        <v>196</v>
      </c>
      <c r="F129" s="23">
        <v>0.50859453993933268</v>
      </c>
      <c r="G129" s="23">
        <v>0.44893832153690599</v>
      </c>
      <c r="H129" s="23">
        <v>4.2467138523761376E-2</v>
      </c>
      <c r="I129" s="23">
        <v>0</v>
      </c>
      <c r="J129" s="23">
        <v>0</v>
      </c>
      <c r="K129" s="23">
        <v>0</v>
      </c>
      <c r="L129" s="23">
        <v>0</v>
      </c>
      <c r="M129" s="23">
        <v>0</v>
      </c>
      <c r="N129" s="24">
        <v>4945</v>
      </c>
      <c r="O129" s="23">
        <v>0.58011049723756902</v>
      </c>
      <c r="P129" s="23">
        <v>0.36464088397790057</v>
      </c>
      <c r="Q129" s="23">
        <v>6.0773480662983423E-2</v>
      </c>
      <c r="R129" s="23">
        <v>0</v>
      </c>
      <c r="S129" s="23">
        <v>0</v>
      </c>
      <c r="T129" s="23">
        <v>0</v>
      </c>
      <c r="U129" s="23">
        <v>0</v>
      </c>
      <c r="V129" s="23">
        <v>0</v>
      </c>
      <c r="W129" s="24">
        <v>905</v>
      </c>
    </row>
    <row r="130" spans="2:23" x14ac:dyDescent="0.2">
      <c r="B130" s="34" t="s">
        <v>286</v>
      </c>
      <c r="C130" s="35"/>
      <c r="D130" s="35" t="s">
        <v>100</v>
      </c>
      <c r="E130" s="21" t="s">
        <v>197</v>
      </c>
      <c r="F130" s="23">
        <v>6.0569351907934583E-4</v>
      </c>
      <c r="G130" s="23">
        <v>1.8170805572380376E-3</v>
      </c>
      <c r="H130" s="23">
        <v>0.13749242883101151</v>
      </c>
      <c r="I130" s="23">
        <v>0.26650514839491218</v>
      </c>
      <c r="J130" s="23">
        <v>0.2586311326468807</v>
      </c>
      <c r="K130" s="23">
        <v>0.18291944276196245</v>
      </c>
      <c r="L130" s="23">
        <v>0.15202907328891579</v>
      </c>
      <c r="M130" s="23">
        <v>0</v>
      </c>
      <c r="N130" s="24">
        <v>8255</v>
      </c>
      <c r="O130" s="23">
        <v>0</v>
      </c>
      <c r="P130" s="23">
        <v>1.5873015873015873E-3</v>
      </c>
      <c r="Q130" s="23">
        <v>5.873015873015873E-2</v>
      </c>
      <c r="R130" s="23">
        <v>0.15714285714285714</v>
      </c>
      <c r="S130" s="23">
        <v>0.23174603174603176</v>
      </c>
      <c r="T130" s="23">
        <v>0.26666666666666666</v>
      </c>
      <c r="U130" s="23">
        <v>0.28412698412698412</v>
      </c>
      <c r="V130" s="23">
        <v>0</v>
      </c>
      <c r="W130" s="24">
        <v>3150</v>
      </c>
    </row>
    <row r="131" spans="2:23" x14ac:dyDescent="0.2">
      <c r="B131" s="34" t="s">
        <v>286</v>
      </c>
      <c r="C131" s="35"/>
      <c r="D131" s="35" t="s">
        <v>101</v>
      </c>
      <c r="E131" s="21" t="s">
        <v>198</v>
      </c>
      <c r="F131" s="23">
        <v>0.13126361655773419</v>
      </c>
      <c r="G131" s="23">
        <v>0.10348583877995643</v>
      </c>
      <c r="H131" s="23">
        <v>0.1116557734204793</v>
      </c>
      <c r="I131" s="23">
        <v>0.23692810457516339</v>
      </c>
      <c r="J131" s="23">
        <v>0.19226579520697168</v>
      </c>
      <c r="K131" s="23">
        <v>0.13071895424836602</v>
      </c>
      <c r="L131" s="23">
        <v>9.3681917211328972E-2</v>
      </c>
      <c r="M131" s="23">
        <v>0</v>
      </c>
      <c r="N131" s="24">
        <v>9180</v>
      </c>
      <c r="O131" s="23">
        <v>0</v>
      </c>
      <c r="P131" s="23">
        <v>0</v>
      </c>
      <c r="Q131" s="23">
        <v>0.14285714285714285</v>
      </c>
      <c r="R131" s="23">
        <v>0.375</v>
      </c>
      <c r="S131" s="23">
        <v>0.30357142857142855</v>
      </c>
      <c r="T131" s="23">
        <v>0.14285714285714285</v>
      </c>
      <c r="U131" s="23">
        <v>3.5714285714285712E-2</v>
      </c>
      <c r="V131" s="23">
        <v>0</v>
      </c>
      <c r="W131" s="24">
        <v>280</v>
      </c>
    </row>
    <row r="132" spans="2:23" x14ac:dyDescent="0.2">
      <c r="B132" s="34" t="s">
        <v>286</v>
      </c>
      <c r="C132" s="35"/>
      <c r="D132" s="35" t="s">
        <v>102</v>
      </c>
      <c r="E132" s="21" t="s">
        <v>199</v>
      </c>
      <c r="F132" s="23">
        <v>0.12916862376702679</v>
      </c>
      <c r="G132" s="23">
        <v>7.6092062000939403E-2</v>
      </c>
      <c r="H132" s="23">
        <v>9.112259276655707E-2</v>
      </c>
      <c r="I132" s="23">
        <v>0.21324565523720057</v>
      </c>
      <c r="J132" s="23">
        <v>0.19492719586660404</v>
      </c>
      <c r="K132" s="23">
        <v>0.16110850164396431</v>
      </c>
      <c r="L132" s="23">
        <v>0.1348050728041334</v>
      </c>
      <c r="M132" s="23">
        <v>0</v>
      </c>
      <c r="N132" s="24">
        <v>10645</v>
      </c>
      <c r="O132" s="23">
        <v>6.0643564356435642E-2</v>
      </c>
      <c r="P132" s="23">
        <v>3.2178217821782179E-2</v>
      </c>
      <c r="Q132" s="23">
        <v>5.0742574257425746E-2</v>
      </c>
      <c r="R132" s="23">
        <v>0.15594059405940594</v>
      </c>
      <c r="S132" s="23">
        <v>0.20173267326732675</v>
      </c>
      <c r="T132" s="23">
        <v>0.25123762376237624</v>
      </c>
      <c r="U132" s="23">
        <v>0.24752475247524752</v>
      </c>
      <c r="V132" s="23">
        <v>0</v>
      </c>
      <c r="W132" s="24">
        <v>4040</v>
      </c>
    </row>
    <row r="133" spans="2:23" x14ac:dyDescent="0.2">
      <c r="B133" s="34" t="s">
        <v>286</v>
      </c>
      <c r="C133" s="35"/>
      <c r="D133" s="35" t="s">
        <v>107</v>
      </c>
      <c r="E133" s="21" t="s">
        <v>201</v>
      </c>
      <c r="F133" s="23">
        <v>0.12542372881355932</v>
      </c>
      <c r="G133" s="23">
        <v>0.10720338983050848</v>
      </c>
      <c r="H133" s="23">
        <v>0.18728813559322033</v>
      </c>
      <c r="I133" s="23">
        <v>0.23177966101694916</v>
      </c>
      <c r="J133" s="23">
        <v>0.16610169491525423</v>
      </c>
      <c r="K133" s="23">
        <v>0.10423728813559321</v>
      </c>
      <c r="L133" s="23">
        <v>7.7542372881355931E-2</v>
      </c>
      <c r="M133" s="23">
        <v>0</v>
      </c>
      <c r="N133" s="24">
        <v>11800</v>
      </c>
      <c r="O133" s="23">
        <v>0.14113597246127366</v>
      </c>
      <c r="P133" s="23">
        <v>0.10327022375215146</v>
      </c>
      <c r="Q133" s="23">
        <v>7.7452667814113599E-2</v>
      </c>
      <c r="R133" s="23">
        <v>0.14457831325301204</v>
      </c>
      <c r="S133" s="23">
        <v>0.16695352839931152</v>
      </c>
      <c r="T133" s="23">
        <v>0.18244406196213425</v>
      </c>
      <c r="U133" s="23">
        <v>0.18416523235800344</v>
      </c>
      <c r="V133" s="23">
        <v>0</v>
      </c>
      <c r="W133" s="24">
        <v>2905</v>
      </c>
    </row>
    <row r="134" spans="2:23" x14ac:dyDescent="0.2">
      <c r="B134" s="34" t="s">
        <v>286</v>
      </c>
      <c r="C134" s="35"/>
      <c r="D134" s="35" t="s">
        <v>108</v>
      </c>
      <c r="E134" s="21" t="s">
        <v>202</v>
      </c>
      <c r="F134" s="23">
        <v>9.7222222222222224E-2</v>
      </c>
      <c r="G134" s="23">
        <v>9.2105263157894732E-2</v>
      </c>
      <c r="H134" s="23">
        <v>0.11769005847953216</v>
      </c>
      <c r="I134" s="23">
        <v>0.24853801169590642</v>
      </c>
      <c r="J134" s="23">
        <v>0.20394736842105263</v>
      </c>
      <c r="K134" s="23">
        <v>0.14400584795321639</v>
      </c>
      <c r="L134" s="23">
        <v>9.6491228070175433E-2</v>
      </c>
      <c r="M134" s="23">
        <v>0</v>
      </c>
      <c r="N134" s="24">
        <v>6840</v>
      </c>
      <c r="O134" s="23" t="s">
        <v>445</v>
      </c>
      <c r="P134" s="23" t="s">
        <v>445</v>
      </c>
      <c r="Q134" s="23" t="s">
        <v>445</v>
      </c>
      <c r="R134" s="23" t="s">
        <v>445</v>
      </c>
      <c r="S134" s="23" t="s">
        <v>445</v>
      </c>
      <c r="T134" s="23" t="s">
        <v>445</v>
      </c>
      <c r="U134" s="23" t="s">
        <v>445</v>
      </c>
      <c r="V134" s="23" t="s">
        <v>445</v>
      </c>
      <c r="W134" s="24" t="s">
        <v>445</v>
      </c>
    </row>
    <row r="135" spans="2:23" x14ac:dyDescent="0.2">
      <c r="B135" s="34" t="s">
        <v>286</v>
      </c>
      <c r="C135" s="35"/>
      <c r="D135" s="35" t="s">
        <v>113</v>
      </c>
      <c r="E135" s="21" t="s">
        <v>336</v>
      </c>
      <c r="F135" s="23">
        <v>7.6751946607341484E-2</v>
      </c>
      <c r="G135" s="23">
        <v>4.8943270300333706E-2</v>
      </c>
      <c r="H135" s="23">
        <v>0.13904338153503892</v>
      </c>
      <c r="I135" s="23">
        <v>0.19021134593993325</v>
      </c>
      <c r="J135" s="23">
        <v>0.19299221357063404</v>
      </c>
      <c r="K135" s="23">
        <v>0.18298109010011124</v>
      </c>
      <c r="L135" s="23">
        <v>0.16907675194660735</v>
      </c>
      <c r="M135" s="23">
        <v>0</v>
      </c>
      <c r="N135" s="24">
        <v>8990</v>
      </c>
      <c r="O135" s="23" t="s">
        <v>445</v>
      </c>
      <c r="P135" s="23" t="s">
        <v>445</v>
      </c>
      <c r="Q135" s="23" t="s">
        <v>445</v>
      </c>
      <c r="R135" s="23" t="s">
        <v>445</v>
      </c>
      <c r="S135" s="23" t="s">
        <v>445</v>
      </c>
      <c r="T135" s="23" t="s">
        <v>445</v>
      </c>
      <c r="U135" s="23" t="s">
        <v>445</v>
      </c>
      <c r="V135" s="23" t="s">
        <v>445</v>
      </c>
      <c r="W135" s="24" t="s">
        <v>445</v>
      </c>
    </row>
    <row r="136" spans="2:23" x14ac:dyDescent="0.2">
      <c r="B136" s="34" t="s">
        <v>291</v>
      </c>
      <c r="C136" s="35"/>
      <c r="D136" s="35" t="s">
        <v>75</v>
      </c>
      <c r="E136" s="21" t="s">
        <v>181</v>
      </c>
      <c r="F136" s="23">
        <v>0.53639082751744771</v>
      </c>
      <c r="G136" s="23">
        <v>0.40677966101694918</v>
      </c>
      <c r="H136" s="23">
        <v>5.4835493519441676E-2</v>
      </c>
      <c r="I136" s="23">
        <v>9.9700897308075765E-4</v>
      </c>
      <c r="J136" s="23">
        <v>0</v>
      </c>
      <c r="K136" s="23">
        <v>0</v>
      </c>
      <c r="L136" s="23">
        <v>0</v>
      </c>
      <c r="M136" s="23">
        <v>0</v>
      </c>
      <c r="N136" s="24">
        <v>5015</v>
      </c>
      <c r="O136" s="23">
        <v>0.57961783439490444</v>
      </c>
      <c r="P136" s="23">
        <v>0.37261146496815284</v>
      </c>
      <c r="Q136" s="23">
        <v>4.7770700636942678E-2</v>
      </c>
      <c r="R136" s="23">
        <v>0</v>
      </c>
      <c r="S136" s="23">
        <v>0</v>
      </c>
      <c r="T136" s="23">
        <v>0</v>
      </c>
      <c r="U136" s="23">
        <v>0</v>
      </c>
      <c r="V136" s="23">
        <v>0</v>
      </c>
      <c r="W136" s="24">
        <v>1570</v>
      </c>
    </row>
    <row r="137" spans="2:23" x14ac:dyDescent="0.2">
      <c r="B137" s="34" t="s">
        <v>291</v>
      </c>
      <c r="C137" s="35"/>
      <c r="D137" s="35" t="s">
        <v>77</v>
      </c>
      <c r="E137" s="21" t="s">
        <v>183</v>
      </c>
      <c r="F137" s="23">
        <v>6.5371024734982339E-2</v>
      </c>
      <c r="G137" s="23">
        <v>6.6254416961130741E-2</v>
      </c>
      <c r="H137" s="23">
        <v>9.7173144876325085E-2</v>
      </c>
      <c r="I137" s="23">
        <v>0.21289752650176677</v>
      </c>
      <c r="J137" s="23">
        <v>0.2146643109540636</v>
      </c>
      <c r="K137" s="23">
        <v>0.18551236749116609</v>
      </c>
      <c r="L137" s="23">
        <v>0.15901060070671377</v>
      </c>
      <c r="M137" s="23">
        <v>0</v>
      </c>
      <c r="N137" s="24">
        <v>5660</v>
      </c>
      <c r="O137" s="23">
        <v>4.1125541125541128E-2</v>
      </c>
      <c r="P137" s="23">
        <v>1.948051948051948E-2</v>
      </c>
      <c r="Q137" s="23">
        <v>5.4112554112554112E-2</v>
      </c>
      <c r="R137" s="23">
        <v>0.16233766233766234</v>
      </c>
      <c r="S137" s="23">
        <v>0.21428571428571427</v>
      </c>
      <c r="T137" s="23">
        <v>0.25757575757575757</v>
      </c>
      <c r="U137" s="23">
        <v>0.25108225108225107</v>
      </c>
      <c r="V137" s="23">
        <v>0</v>
      </c>
      <c r="W137" s="24">
        <v>2310</v>
      </c>
    </row>
    <row r="138" spans="2:23" x14ac:dyDescent="0.2">
      <c r="B138" s="34" t="s">
        <v>291</v>
      </c>
      <c r="C138" s="35"/>
      <c r="D138" s="35" t="s">
        <v>78</v>
      </c>
      <c r="E138" s="21" t="s">
        <v>184</v>
      </c>
      <c r="F138" s="23">
        <v>0.11162179908076166</v>
      </c>
      <c r="G138" s="23">
        <v>0.12738017071569271</v>
      </c>
      <c r="H138" s="23">
        <v>0.11293499671700591</v>
      </c>
      <c r="I138" s="23">
        <v>0.24622455679579777</v>
      </c>
      <c r="J138" s="23">
        <v>0.18187787261982929</v>
      </c>
      <c r="K138" s="23">
        <v>0.12344057780695995</v>
      </c>
      <c r="L138" s="23">
        <v>9.652002626395273E-2</v>
      </c>
      <c r="M138" s="23">
        <v>0</v>
      </c>
      <c r="N138" s="24">
        <v>7615</v>
      </c>
      <c r="O138" s="23">
        <v>9.7087378640776698E-2</v>
      </c>
      <c r="P138" s="23">
        <v>5.8252427184466021E-2</v>
      </c>
      <c r="Q138" s="23">
        <v>5.3398058252427182E-2</v>
      </c>
      <c r="R138" s="23">
        <v>0.18203883495145631</v>
      </c>
      <c r="S138" s="23">
        <v>0.17718446601941748</v>
      </c>
      <c r="T138" s="23">
        <v>0.21359223300970873</v>
      </c>
      <c r="U138" s="23">
        <v>0.220873786407767</v>
      </c>
      <c r="V138" s="23">
        <v>0</v>
      </c>
      <c r="W138" s="24">
        <v>2060</v>
      </c>
    </row>
    <row r="139" spans="2:23" x14ac:dyDescent="0.2">
      <c r="B139" s="34" t="s">
        <v>291</v>
      </c>
      <c r="C139" s="35"/>
      <c r="D139" s="35" t="s">
        <v>81</v>
      </c>
      <c r="E139" s="21" t="s">
        <v>337</v>
      </c>
      <c r="F139" s="23">
        <v>8.5504885993485338E-2</v>
      </c>
      <c r="G139" s="23">
        <v>8.7947882736156349E-2</v>
      </c>
      <c r="H139" s="23">
        <v>0.12866449511400652</v>
      </c>
      <c r="I139" s="23">
        <v>0.22882736156351791</v>
      </c>
      <c r="J139" s="23">
        <v>0.20276872964169382</v>
      </c>
      <c r="K139" s="23">
        <v>0.14902280130293161</v>
      </c>
      <c r="L139" s="23">
        <v>0.11726384364820847</v>
      </c>
      <c r="M139" s="23">
        <v>0</v>
      </c>
      <c r="N139" s="24">
        <v>6140</v>
      </c>
      <c r="O139" s="23">
        <v>0</v>
      </c>
      <c r="P139" s="23">
        <v>0</v>
      </c>
      <c r="Q139" s="23">
        <v>0</v>
      </c>
      <c r="R139" s="23">
        <v>9.0909090909090912E-2</v>
      </c>
      <c r="S139" s="23">
        <v>0.45454545454545453</v>
      </c>
      <c r="T139" s="23">
        <v>0.27272727272727271</v>
      </c>
      <c r="U139" s="23">
        <v>0.18181818181818182</v>
      </c>
      <c r="V139" s="23">
        <v>0</v>
      </c>
      <c r="W139" s="24">
        <v>55</v>
      </c>
    </row>
    <row r="140" spans="2:23" x14ac:dyDescent="0.2">
      <c r="B140" s="34" t="s">
        <v>291</v>
      </c>
      <c r="C140" s="35"/>
      <c r="D140" s="35" t="s">
        <v>84</v>
      </c>
      <c r="E140" s="21" t="s">
        <v>186</v>
      </c>
      <c r="F140" s="23">
        <v>8.7694483734087697E-2</v>
      </c>
      <c r="G140" s="23">
        <v>8.6280056577086275E-2</v>
      </c>
      <c r="H140" s="23">
        <v>9.1937765205091934E-2</v>
      </c>
      <c r="I140" s="23">
        <v>0.20084865629420084</v>
      </c>
      <c r="J140" s="23">
        <v>0.21216407355021216</v>
      </c>
      <c r="K140" s="23">
        <v>0.16973125884016974</v>
      </c>
      <c r="L140" s="23">
        <v>0.15134370579915135</v>
      </c>
      <c r="M140" s="23">
        <v>0</v>
      </c>
      <c r="N140" s="24">
        <v>3535</v>
      </c>
      <c r="O140" s="23">
        <v>0.10810810810810811</v>
      </c>
      <c r="P140" s="23">
        <v>4.8648648648648651E-2</v>
      </c>
      <c r="Q140" s="23">
        <v>3.2432432432432434E-2</v>
      </c>
      <c r="R140" s="23">
        <v>0.11351351351351352</v>
      </c>
      <c r="S140" s="23">
        <v>0.16216216216216217</v>
      </c>
      <c r="T140" s="23">
        <v>0.23783783783783785</v>
      </c>
      <c r="U140" s="23">
        <v>0.29729729729729731</v>
      </c>
      <c r="V140" s="23">
        <v>0</v>
      </c>
      <c r="W140" s="24">
        <v>925</v>
      </c>
    </row>
    <row r="141" spans="2:23" x14ac:dyDescent="0.2">
      <c r="B141" s="34" t="s">
        <v>291</v>
      </c>
      <c r="C141" s="35"/>
      <c r="D141" s="35" t="s">
        <v>85</v>
      </c>
      <c r="E141" s="21" t="s">
        <v>187</v>
      </c>
      <c r="F141" s="23">
        <v>8.2788671023965144E-2</v>
      </c>
      <c r="G141" s="23">
        <v>7.9520697167755991E-2</v>
      </c>
      <c r="H141" s="23">
        <v>0.12418300653594772</v>
      </c>
      <c r="I141" s="23">
        <v>0.24618736383442266</v>
      </c>
      <c r="J141" s="23">
        <v>0.20806100217864923</v>
      </c>
      <c r="K141" s="23">
        <v>0.14814814814814814</v>
      </c>
      <c r="L141" s="23">
        <v>0.1116557734204793</v>
      </c>
      <c r="M141" s="23">
        <v>0</v>
      </c>
      <c r="N141" s="24">
        <v>9180</v>
      </c>
      <c r="O141" s="23" t="s">
        <v>445</v>
      </c>
      <c r="P141" s="23" t="s">
        <v>445</v>
      </c>
      <c r="Q141" s="23" t="s">
        <v>445</v>
      </c>
      <c r="R141" s="23" t="s">
        <v>445</v>
      </c>
      <c r="S141" s="23" t="s">
        <v>445</v>
      </c>
      <c r="T141" s="23" t="s">
        <v>445</v>
      </c>
      <c r="U141" s="23" t="s">
        <v>445</v>
      </c>
      <c r="V141" s="23" t="s">
        <v>445</v>
      </c>
      <c r="W141" s="24" t="s">
        <v>445</v>
      </c>
    </row>
    <row r="142" spans="2:23" x14ac:dyDescent="0.2">
      <c r="B142" s="34" t="s">
        <v>291</v>
      </c>
      <c r="C142" s="35"/>
      <c r="D142" s="35" t="s">
        <v>89</v>
      </c>
      <c r="E142" s="21" t="s">
        <v>189</v>
      </c>
      <c r="F142" s="23">
        <v>0.10024449877750612</v>
      </c>
      <c r="G142" s="23">
        <v>8.361858190709047E-2</v>
      </c>
      <c r="H142" s="23">
        <v>0.12811735941320293</v>
      </c>
      <c r="I142" s="23">
        <v>0.25965770171149144</v>
      </c>
      <c r="J142" s="23">
        <v>0.1941320293398533</v>
      </c>
      <c r="K142" s="23">
        <v>0.13496332518337409</v>
      </c>
      <c r="L142" s="23">
        <v>9.9755501222493881E-2</v>
      </c>
      <c r="M142" s="23">
        <v>0</v>
      </c>
      <c r="N142" s="24">
        <v>10225</v>
      </c>
      <c r="O142" s="23">
        <v>7.9611650485436891E-2</v>
      </c>
      <c r="P142" s="23">
        <v>4.4660194174757278E-2</v>
      </c>
      <c r="Q142" s="23">
        <v>6.2135922330097085E-2</v>
      </c>
      <c r="R142" s="23">
        <v>0.17087378640776699</v>
      </c>
      <c r="S142" s="23">
        <v>0.19223300970873786</v>
      </c>
      <c r="T142" s="23">
        <v>0.24077669902912621</v>
      </c>
      <c r="U142" s="23">
        <v>0.20970873786407768</v>
      </c>
      <c r="V142" s="23">
        <v>0</v>
      </c>
      <c r="W142" s="24">
        <v>2575</v>
      </c>
    </row>
    <row r="143" spans="2:23" x14ac:dyDescent="0.2">
      <c r="B143" s="34" t="s">
        <v>291</v>
      </c>
      <c r="C143" s="35"/>
      <c r="D143" s="35" t="s">
        <v>73</v>
      </c>
      <c r="E143" s="21" t="s">
        <v>179</v>
      </c>
      <c r="F143" s="23">
        <v>0</v>
      </c>
      <c r="G143" s="23">
        <v>3.5511363636363637E-4</v>
      </c>
      <c r="H143" s="23">
        <v>0.15625</v>
      </c>
      <c r="I143" s="23">
        <v>0.30965909090909088</v>
      </c>
      <c r="J143" s="23">
        <v>0.25923295454545453</v>
      </c>
      <c r="K143" s="23">
        <v>0.16761363636363635</v>
      </c>
      <c r="L143" s="23">
        <v>0.10653409090909091</v>
      </c>
      <c r="M143" s="23">
        <v>0</v>
      </c>
      <c r="N143" s="24">
        <v>14080</v>
      </c>
      <c r="O143" s="23">
        <v>0</v>
      </c>
      <c r="P143" s="23">
        <v>0</v>
      </c>
      <c r="Q143" s="23">
        <v>8.2896117523609647E-2</v>
      </c>
      <c r="R143" s="23">
        <v>0.21615949632738721</v>
      </c>
      <c r="S143" s="23">
        <v>0.25498426023084997</v>
      </c>
      <c r="T143" s="23">
        <v>0.24763903462749212</v>
      </c>
      <c r="U143" s="23">
        <v>0.19832109129066108</v>
      </c>
      <c r="V143" s="23">
        <v>0</v>
      </c>
      <c r="W143" s="24">
        <v>4765</v>
      </c>
    </row>
    <row r="144" spans="2:23" x14ac:dyDescent="0.2">
      <c r="B144" s="34" t="s">
        <v>291</v>
      </c>
      <c r="C144" s="35"/>
      <c r="D144" s="35" t="s">
        <v>91</v>
      </c>
      <c r="E144" s="21" t="s">
        <v>191</v>
      </c>
      <c r="F144" s="23">
        <v>0.15408544172542513</v>
      </c>
      <c r="G144" s="23">
        <v>0.13790958108668602</v>
      </c>
      <c r="H144" s="23">
        <v>0.13085856491082537</v>
      </c>
      <c r="I144" s="23">
        <v>0.23807548734964745</v>
      </c>
      <c r="J144" s="23">
        <v>0.16383243467440897</v>
      </c>
      <c r="K144" s="23">
        <v>0.10535047698050601</v>
      </c>
      <c r="L144" s="23">
        <v>6.9888013272501034E-2</v>
      </c>
      <c r="M144" s="23">
        <v>0</v>
      </c>
      <c r="N144" s="24">
        <v>24110</v>
      </c>
      <c r="O144" s="23" t="s">
        <v>445</v>
      </c>
      <c r="P144" s="23" t="s">
        <v>445</v>
      </c>
      <c r="Q144" s="23" t="s">
        <v>445</v>
      </c>
      <c r="R144" s="23" t="s">
        <v>445</v>
      </c>
      <c r="S144" s="23" t="s">
        <v>445</v>
      </c>
      <c r="T144" s="23" t="s">
        <v>445</v>
      </c>
      <c r="U144" s="23" t="s">
        <v>445</v>
      </c>
      <c r="V144" s="23" t="s">
        <v>445</v>
      </c>
      <c r="W144" s="24" t="s">
        <v>445</v>
      </c>
    </row>
    <row r="145" spans="2:23" x14ac:dyDescent="0.2">
      <c r="B145" s="34" t="s">
        <v>291</v>
      </c>
      <c r="C145" s="35"/>
      <c r="D145" s="35" t="s">
        <v>92</v>
      </c>
      <c r="E145" s="21" t="s">
        <v>192</v>
      </c>
      <c r="F145" s="23">
        <v>0.10159211523881728</v>
      </c>
      <c r="G145" s="23">
        <v>8.87035633055345E-2</v>
      </c>
      <c r="H145" s="23">
        <v>0.10614101592115238</v>
      </c>
      <c r="I145" s="23">
        <v>0.22592873388931009</v>
      </c>
      <c r="J145" s="23">
        <v>0.19711902956785443</v>
      </c>
      <c r="K145" s="23">
        <v>0.15769522365428354</v>
      </c>
      <c r="L145" s="23">
        <v>0.12282031842304776</v>
      </c>
      <c r="M145" s="23">
        <v>0</v>
      </c>
      <c r="N145" s="24">
        <v>6595</v>
      </c>
      <c r="O145" s="23" t="s">
        <v>445</v>
      </c>
      <c r="P145" s="23" t="s">
        <v>445</v>
      </c>
      <c r="Q145" s="23" t="s">
        <v>445</v>
      </c>
      <c r="R145" s="23" t="s">
        <v>445</v>
      </c>
      <c r="S145" s="23" t="s">
        <v>445</v>
      </c>
      <c r="T145" s="23" t="s">
        <v>445</v>
      </c>
      <c r="U145" s="23" t="s">
        <v>445</v>
      </c>
      <c r="V145" s="23" t="s">
        <v>445</v>
      </c>
      <c r="W145" s="24" t="s">
        <v>445</v>
      </c>
    </row>
    <row r="146" spans="2:23" x14ac:dyDescent="0.2">
      <c r="B146" s="34" t="s">
        <v>291</v>
      </c>
      <c r="C146" s="35"/>
      <c r="D146" s="35" t="s">
        <v>98</v>
      </c>
      <c r="E146" s="21" t="s">
        <v>338</v>
      </c>
      <c r="F146" s="23">
        <v>0.10438047559449312</v>
      </c>
      <c r="G146" s="23">
        <v>9.6120150187734663E-2</v>
      </c>
      <c r="H146" s="23">
        <v>0.11989987484355444</v>
      </c>
      <c r="I146" s="23">
        <v>0.24730913642052565</v>
      </c>
      <c r="J146" s="23">
        <v>0.2005006257822278</v>
      </c>
      <c r="K146" s="23">
        <v>0.1341677096370463</v>
      </c>
      <c r="L146" s="23">
        <v>9.737171464330413E-2</v>
      </c>
      <c r="M146" s="23">
        <v>0</v>
      </c>
      <c r="N146" s="24">
        <v>19975</v>
      </c>
      <c r="O146" s="23">
        <v>7.8797725426482529E-2</v>
      </c>
      <c r="P146" s="23">
        <v>3.5743298131600328E-2</v>
      </c>
      <c r="Q146" s="23">
        <v>6.9861900893582449E-2</v>
      </c>
      <c r="R146" s="23">
        <v>0.1852152721364744</v>
      </c>
      <c r="S146" s="23">
        <v>0.22583265637692931</v>
      </c>
      <c r="T146" s="23">
        <v>0.21689683184402925</v>
      </c>
      <c r="U146" s="23">
        <v>0.1876523151909017</v>
      </c>
      <c r="V146" s="23">
        <v>0</v>
      </c>
      <c r="W146" s="24">
        <v>6155</v>
      </c>
    </row>
    <row r="147" spans="2:23" x14ac:dyDescent="0.2">
      <c r="B147" s="34" t="s">
        <v>291</v>
      </c>
      <c r="C147" s="35"/>
      <c r="D147" s="35" t="s">
        <v>103</v>
      </c>
      <c r="E147" s="21" t="s">
        <v>339</v>
      </c>
      <c r="F147" s="23">
        <v>0.18398768283294842</v>
      </c>
      <c r="G147" s="23">
        <v>0.16705157813702848</v>
      </c>
      <c r="H147" s="23">
        <v>8.1601231716705164E-2</v>
      </c>
      <c r="I147" s="23">
        <v>0.14164742109314857</v>
      </c>
      <c r="J147" s="23">
        <v>0.15550423402617397</v>
      </c>
      <c r="K147" s="23">
        <v>0.147036181678214</v>
      </c>
      <c r="L147" s="23">
        <v>0.12317167051578137</v>
      </c>
      <c r="M147" s="23">
        <v>0</v>
      </c>
      <c r="N147" s="24">
        <v>6495</v>
      </c>
      <c r="O147" s="23">
        <v>0.1415929203539823</v>
      </c>
      <c r="P147" s="23">
        <v>5.8997050147492625E-2</v>
      </c>
      <c r="Q147" s="23">
        <v>4.4247787610619468E-2</v>
      </c>
      <c r="R147" s="23">
        <v>9.7345132743362831E-2</v>
      </c>
      <c r="S147" s="23">
        <v>0.17109144542772861</v>
      </c>
      <c r="T147" s="23">
        <v>0.2359882005899705</v>
      </c>
      <c r="U147" s="23">
        <v>0.25368731563421831</v>
      </c>
      <c r="V147" s="23">
        <v>0</v>
      </c>
      <c r="W147" s="24">
        <v>1695</v>
      </c>
    </row>
    <row r="148" spans="2:23" x14ac:dyDescent="0.2">
      <c r="B148" s="34" t="s">
        <v>291</v>
      </c>
      <c r="C148" s="35"/>
      <c r="D148" s="35" t="s">
        <v>104</v>
      </c>
      <c r="E148" s="21" t="s">
        <v>340</v>
      </c>
      <c r="F148" s="23">
        <v>9.686609686609686E-2</v>
      </c>
      <c r="G148" s="23">
        <v>6.6666666666666666E-2</v>
      </c>
      <c r="H148" s="23">
        <v>9.8005698005698E-2</v>
      </c>
      <c r="I148" s="23">
        <v>0.23703703703703705</v>
      </c>
      <c r="J148" s="23">
        <v>0.21595441595441595</v>
      </c>
      <c r="K148" s="23">
        <v>0.16866096866096866</v>
      </c>
      <c r="L148" s="23">
        <v>0.11623931623931624</v>
      </c>
      <c r="M148" s="23">
        <v>0</v>
      </c>
      <c r="N148" s="24">
        <v>8775</v>
      </c>
      <c r="O148" s="23" t="s">
        <v>445</v>
      </c>
      <c r="P148" s="23" t="s">
        <v>445</v>
      </c>
      <c r="Q148" s="23" t="s">
        <v>445</v>
      </c>
      <c r="R148" s="23" t="s">
        <v>445</v>
      </c>
      <c r="S148" s="23" t="s">
        <v>445</v>
      </c>
      <c r="T148" s="23" t="s">
        <v>445</v>
      </c>
      <c r="U148" s="23" t="s">
        <v>445</v>
      </c>
      <c r="V148" s="23" t="s">
        <v>445</v>
      </c>
      <c r="W148" s="24" t="s">
        <v>445</v>
      </c>
    </row>
    <row r="149" spans="2:23" x14ac:dyDescent="0.2">
      <c r="B149" s="34" t="s">
        <v>291</v>
      </c>
      <c r="C149" s="35"/>
      <c r="D149" s="35" t="s">
        <v>105</v>
      </c>
      <c r="E149" s="21" t="s">
        <v>200</v>
      </c>
      <c r="F149" s="23">
        <v>0.10025062656641603</v>
      </c>
      <c r="G149" s="23">
        <v>0.10463659147869674</v>
      </c>
      <c r="H149" s="23">
        <v>0.10087719298245613</v>
      </c>
      <c r="I149" s="23">
        <v>0.21929824561403508</v>
      </c>
      <c r="J149" s="23">
        <v>0.18859649122807018</v>
      </c>
      <c r="K149" s="23">
        <v>0.15225563909774437</v>
      </c>
      <c r="L149" s="23">
        <v>0.13345864661654136</v>
      </c>
      <c r="M149" s="23">
        <v>0</v>
      </c>
      <c r="N149" s="24">
        <v>7980</v>
      </c>
      <c r="O149" s="23">
        <v>7.0707070707070704E-2</v>
      </c>
      <c r="P149" s="23">
        <v>3.8383838383838381E-2</v>
      </c>
      <c r="Q149" s="23">
        <v>5.2525252525252523E-2</v>
      </c>
      <c r="R149" s="23">
        <v>0.15353535353535352</v>
      </c>
      <c r="S149" s="23">
        <v>0.1898989898989899</v>
      </c>
      <c r="T149" s="23">
        <v>0.23030303030303031</v>
      </c>
      <c r="U149" s="23">
        <v>0.26464646464646463</v>
      </c>
      <c r="V149" s="23">
        <v>0</v>
      </c>
      <c r="W149" s="24">
        <v>2475</v>
      </c>
    </row>
    <row r="150" spans="2:23" x14ac:dyDescent="0.2">
      <c r="B150" s="34" t="s">
        <v>291</v>
      </c>
      <c r="C150" s="35"/>
      <c r="D150" s="35" t="s">
        <v>106</v>
      </c>
      <c r="E150" s="21" t="s">
        <v>341</v>
      </c>
      <c r="F150" s="23">
        <v>0.1206415620641562</v>
      </c>
      <c r="G150" s="23">
        <v>0.11227336122733612</v>
      </c>
      <c r="H150" s="23">
        <v>0.10320781032078104</v>
      </c>
      <c r="I150" s="23">
        <v>0.24198047419804741</v>
      </c>
      <c r="J150" s="23">
        <v>0.1903765690376569</v>
      </c>
      <c r="K150" s="23">
        <v>0.13598326359832635</v>
      </c>
      <c r="L150" s="23">
        <v>9.4839609483960946E-2</v>
      </c>
      <c r="M150" s="23">
        <v>0</v>
      </c>
      <c r="N150" s="24">
        <v>7170</v>
      </c>
      <c r="O150" s="23">
        <v>0.08</v>
      </c>
      <c r="P150" s="23">
        <v>3.2941176470588238E-2</v>
      </c>
      <c r="Q150" s="23">
        <v>6.8235294117647061E-2</v>
      </c>
      <c r="R150" s="23">
        <v>0.19529411764705881</v>
      </c>
      <c r="S150" s="23">
        <v>0.21176470588235294</v>
      </c>
      <c r="T150" s="23">
        <v>0.23294117647058823</v>
      </c>
      <c r="U150" s="23">
        <v>0.17882352941176471</v>
      </c>
      <c r="V150" s="23">
        <v>0</v>
      </c>
      <c r="W150" s="24">
        <v>2125</v>
      </c>
    </row>
    <row r="151" spans="2:23" x14ac:dyDescent="0.2">
      <c r="B151" s="34" t="s">
        <v>291</v>
      </c>
      <c r="C151" s="35"/>
      <c r="D151" s="35" t="s">
        <v>109</v>
      </c>
      <c r="E151" s="21" t="s">
        <v>342</v>
      </c>
      <c r="F151" s="23">
        <v>7.3255010366275047E-2</v>
      </c>
      <c r="G151" s="23">
        <v>7.3946095369730472E-2</v>
      </c>
      <c r="H151" s="23">
        <v>0.1437456807187284</v>
      </c>
      <c r="I151" s="23">
        <v>0.20041465100207326</v>
      </c>
      <c r="J151" s="23">
        <v>0.19419488597097442</v>
      </c>
      <c r="K151" s="23">
        <v>0.17346233586731169</v>
      </c>
      <c r="L151" s="23">
        <v>0.1409813407049067</v>
      </c>
      <c r="M151" s="23">
        <v>0</v>
      </c>
      <c r="N151" s="24">
        <v>7235</v>
      </c>
      <c r="O151" s="23">
        <v>3.7037037037037035E-2</v>
      </c>
      <c r="P151" s="23">
        <v>2.8806584362139918E-2</v>
      </c>
      <c r="Q151" s="23">
        <v>6.584362139917696E-2</v>
      </c>
      <c r="R151" s="23">
        <v>0.12962962962962962</v>
      </c>
      <c r="S151" s="23">
        <v>0.19547325102880658</v>
      </c>
      <c r="T151" s="23">
        <v>0.26337448559670784</v>
      </c>
      <c r="U151" s="23">
        <v>0.28189300411522633</v>
      </c>
      <c r="V151" s="23">
        <v>0</v>
      </c>
      <c r="W151" s="24">
        <v>2430</v>
      </c>
    </row>
    <row r="152" spans="2:23" x14ac:dyDescent="0.2">
      <c r="B152" s="34" t="s">
        <v>291</v>
      </c>
      <c r="C152" s="35"/>
      <c r="D152" s="35" t="s">
        <v>110</v>
      </c>
      <c r="E152" s="21" t="s">
        <v>343</v>
      </c>
      <c r="F152" s="23">
        <v>0.10104250200481155</v>
      </c>
      <c r="G152" s="23">
        <v>8.5004009623095428E-2</v>
      </c>
      <c r="H152" s="23">
        <v>9.3023255813953487E-2</v>
      </c>
      <c r="I152" s="23">
        <v>0.23817161186848437</v>
      </c>
      <c r="J152" s="23">
        <v>0.20930232558139536</v>
      </c>
      <c r="K152" s="23">
        <v>0.16279069767441862</v>
      </c>
      <c r="L152" s="23">
        <v>0.10986367281475541</v>
      </c>
      <c r="M152" s="23">
        <v>0</v>
      </c>
      <c r="N152" s="24">
        <v>6235</v>
      </c>
      <c r="O152" s="23">
        <v>4.5951859956236324E-2</v>
      </c>
      <c r="P152" s="23">
        <v>2.4070021881838075E-2</v>
      </c>
      <c r="Q152" s="23">
        <v>6.5645514223194742E-2</v>
      </c>
      <c r="R152" s="23">
        <v>0.21663019693654267</v>
      </c>
      <c r="S152" s="23">
        <v>0.2275711159737418</v>
      </c>
      <c r="T152" s="23">
        <v>0.23851203501094093</v>
      </c>
      <c r="U152" s="23">
        <v>0.18161925601750548</v>
      </c>
      <c r="V152" s="23">
        <v>0</v>
      </c>
      <c r="W152" s="24">
        <v>2285</v>
      </c>
    </row>
    <row r="153" spans="2:23" x14ac:dyDescent="0.2">
      <c r="B153" s="34" t="s">
        <v>291</v>
      </c>
      <c r="C153" s="35"/>
      <c r="D153" s="35" t="s">
        <v>111</v>
      </c>
      <c r="E153" s="21" t="s">
        <v>203</v>
      </c>
      <c r="F153" s="23">
        <v>0.10050251256281408</v>
      </c>
      <c r="G153" s="23">
        <v>0.10696338837042355</v>
      </c>
      <c r="H153" s="23">
        <v>0.10193826274228285</v>
      </c>
      <c r="I153" s="23">
        <v>0.20890165111270639</v>
      </c>
      <c r="J153" s="23">
        <v>0.18880114860014358</v>
      </c>
      <c r="K153" s="23">
        <v>0.16654702081837761</v>
      </c>
      <c r="L153" s="23">
        <v>0.12562814070351758</v>
      </c>
      <c r="M153" s="23">
        <v>0</v>
      </c>
      <c r="N153" s="24">
        <v>6965</v>
      </c>
      <c r="O153" s="23">
        <v>8.2524271844660199E-2</v>
      </c>
      <c r="P153" s="23">
        <v>4.8543689320388349E-2</v>
      </c>
      <c r="Q153" s="23">
        <v>6.3106796116504854E-2</v>
      </c>
      <c r="R153" s="23">
        <v>0.16262135922330098</v>
      </c>
      <c r="S153" s="23">
        <v>0.17718446601941748</v>
      </c>
      <c r="T153" s="23">
        <v>0.23300970873786409</v>
      </c>
      <c r="U153" s="23">
        <v>0.2354368932038835</v>
      </c>
      <c r="V153" s="23">
        <v>0</v>
      </c>
      <c r="W153" s="24">
        <v>2060</v>
      </c>
    </row>
    <row r="154" spans="2:23" x14ac:dyDescent="0.2">
      <c r="B154" s="34" t="s">
        <v>291</v>
      </c>
      <c r="C154" s="35"/>
      <c r="D154" s="35" t="s">
        <v>112</v>
      </c>
      <c r="E154" s="21" t="s">
        <v>344</v>
      </c>
      <c r="F154" s="23">
        <v>0.12643678160919541</v>
      </c>
      <c r="G154" s="23">
        <v>0.10057471264367816</v>
      </c>
      <c r="H154" s="23">
        <v>0.10201149425287356</v>
      </c>
      <c r="I154" s="23">
        <v>0.22198275862068967</v>
      </c>
      <c r="J154" s="23">
        <v>0.19540229885057472</v>
      </c>
      <c r="K154" s="23">
        <v>0.14439655172413793</v>
      </c>
      <c r="L154" s="23">
        <v>0.10991379310344827</v>
      </c>
      <c r="M154" s="23">
        <v>0</v>
      </c>
      <c r="N154" s="24">
        <v>6960</v>
      </c>
      <c r="O154" s="23">
        <v>5.5096418732782371E-2</v>
      </c>
      <c r="P154" s="23">
        <v>3.0303030303030304E-2</v>
      </c>
      <c r="Q154" s="23">
        <v>4.4077134986225897E-2</v>
      </c>
      <c r="R154" s="23">
        <v>0.15702479338842976</v>
      </c>
      <c r="S154" s="23">
        <v>0.20661157024793389</v>
      </c>
      <c r="T154" s="23">
        <v>0.26170798898071623</v>
      </c>
      <c r="U154" s="23">
        <v>0.24242424242424243</v>
      </c>
      <c r="V154" s="23">
        <v>0</v>
      </c>
      <c r="W154" s="24">
        <v>1815</v>
      </c>
    </row>
    <row r="155" spans="2:23" x14ac:dyDescent="0.2">
      <c r="B155" s="34" t="s">
        <v>295</v>
      </c>
      <c r="C155" s="35"/>
      <c r="D155" s="35" t="s">
        <v>114</v>
      </c>
      <c r="E155" s="21" t="s">
        <v>345</v>
      </c>
      <c r="F155" s="23">
        <v>0.12489082969432315</v>
      </c>
      <c r="G155" s="23">
        <v>6.8995633187772923E-2</v>
      </c>
      <c r="H155" s="23">
        <v>8.9082969432314404E-2</v>
      </c>
      <c r="I155" s="23">
        <v>0.19737991266375546</v>
      </c>
      <c r="J155" s="23">
        <v>0.1868995633187773</v>
      </c>
      <c r="K155" s="23">
        <v>0.15720524017467249</v>
      </c>
      <c r="L155" s="23">
        <v>0.17641921397379912</v>
      </c>
      <c r="M155" s="23">
        <v>0</v>
      </c>
      <c r="N155" s="24">
        <v>5725</v>
      </c>
      <c r="O155" s="23">
        <v>3.0303030303030304E-2</v>
      </c>
      <c r="P155" s="23">
        <v>1.5151515151515152E-2</v>
      </c>
      <c r="Q155" s="23">
        <v>7.575757575757576E-2</v>
      </c>
      <c r="R155" s="23">
        <v>0.16666666666666666</v>
      </c>
      <c r="S155" s="23">
        <v>0.20454545454545456</v>
      </c>
      <c r="T155" s="23">
        <v>0.22727272727272727</v>
      </c>
      <c r="U155" s="23">
        <v>0.2878787878787879</v>
      </c>
      <c r="V155" s="23">
        <v>0</v>
      </c>
      <c r="W155" s="24">
        <v>660</v>
      </c>
    </row>
    <row r="156" spans="2:23" x14ac:dyDescent="0.2">
      <c r="B156" s="34" t="s">
        <v>295</v>
      </c>
      <c r="C156" s="35"/>
      <c r="D156" s="35" t="s">
        <v>115</v>
      </c>
      <c r="E156" s="21" t="s">
        <v>204</v>
      </c>
      <c r="F156" s="23">
        <v>0.14016172506738545</v>
      </c>
      <c r="G156" s="23">
        <v>8.9847259658580411E-2</v>
      </c>
      <c r="H156" s="23">
        <v>9.3441150044923635E-2</v>
      </c>
      <c r="I156" s="23">
        <v>0.1931716082659479</v>
      </c>
      <c r="J156" s="23">
        <v>0.19137466307277629</v>
      </c>
      <c r="K156" s="23">
        <v>0.14824797843665768</v>
      </c>
      <c r="L156" s="23">
        <v>0.14375561545372867</v>
      </c>
      <c r="M156" s="23">
        <v>0</v>
      </c>
      <c r="N156" s="24">
        <v>5565</v>
      </c>
      <c r="O156" s="23">
        <v>0.15707964601769911</v>
      </c>
      <c r="P156" s="23">
        <v>8.4070796460176997E-2</v>
      </c>
      <c r="Q156" s="23">
        <v>5.7522123893805309E-2</v>
      </c>
      <c r="R156" s="23">
        <v>0.11946902654867257</v>
      </c>
      <c r="S156" s="23">
        <v>0.15707964601769911</v>
      </c>
      <c r="T156" s="23">
        <v>0.1747787610619469</v>
      </c>
      <c r="U156" s="23">
        <v>0.25</v>
      </c>
      <c r="V156" s="23">
        <v>0</v>
      </c>
      <c r="W156" s="24">
        <v>2260</v>
      </c>
    </row>
    <row r="157" spans="2:23" x14ac:dyDescent="0.2">
      <c r="B157" s="34" t="s">
        <v>295</v>
      </c>
      <c r="C157" s="35"/>
      <c r="D157" s="35" t="s">
        <v>116</v>
      </c>
      <c r="E157" s="21" t="s">
        <v>346</v>
      </c>
      <c r="F157" s="23">
        <v>0.15933528836754643</v>
      </c>
      <c r="G157" s="23">
        <v>0.10948191593352884</v>
      </c>
      <c r="H157" s="23">
        <v>9.7751710654936458E-2</v>
      </c>
      <c r="I157" s="23">
        <v>0.24389051808406648</v>
      </c>
      <c r="J157" s="23">
        <v>0.18035190615835778</v>
      </c>
      <c r="K157" s="23">
        <v>0.12121212121212122</v>
      </c>
      <c r="L157" s="23">
        <v>8.797653958944282E-2</v>
      </c>
      <c r="M157" s="23">
        <v>0</v>
      </c>
      <c r="N157" s="24">
        <v>10230</v>
      </c>
      <c r="O157" s="23" t="s">
        <v>445</v>
      </c>
      <c r="P157" s="23" t="s">
        <v>445</v>
      </c>
      <c r="Q157" s="23" t="s">
        <v>445</v>
      </c>
      <c r="R157" s="23" t="s">
        <v>445</v>
      </c>
      <c r="S157" s="23" t="s">
        <v>445</v>
      </c>
      <c r="T157" s="23" t="s">
        <v>445</v>
      </c>
      <c r="U157" s="23" t="s">
        <v>445</v>
      </c>
      <c r="V157" s="23" t="s">
        <v>445</v>
      </c>
      <c r="W157" s="24" t="s">
        <v>445</v>
      </c>
    </row>
    <row r="158" spans="2:23" x14ac:dyDescent="0.2">
      <c r="B158" s="34" t="s">
        <v>295</v>
      </c>
      <c r="C158" s="35"/>
      <c r="D158" s="35" t="s">
        <v>117</v>
      </c>
      <c r="E158" s="21" t="s">
        <v>205</v>
      </c>
      <c r="F158" s="23">
        <v>0.14137775776677172</v>
      </c>
      <c r="G158" s="23">
        <v>8.7348041422782532E-2</v>
      </c>
      <c r="H158" s="23">
        <v>9.0499774876181896E-2</v>
      </c>
      <c r="I158" s="23">
        <v>0.17874831157136425</v>
      </c>
      <c r="J158" s="23">
        <v>0.18054930211616388</v>
      </c>
      <c r="K158" s="23">
        <v>0.18190004502476362</v>
      </c>
      <c r="L158" s="23">
        <v>0.13912651958577218</v>
      </c>
      <c r="M158" s="23">
        <v>0</v>
      </c>
      <c r="N158" s="24">
        <v>11105</v>
      </c>
      <c r="O158" s="23">
        <v>6.8181818181818177E-2</v>
      </c>
      <c r="P158" s="23">
        <v>4.72027972027972E-2</v>
      </c>
      <c r="Q158" s="23">
        <v>6.1188811188811192E-2</v>
      </c>
      <c r="R158" s="23">
        <v>0.14685314685314685</v>
      </c>
      <c r="S158" s="23">
        <v>0.17482517482517482</v>
      </c>
      <c r="T158" s="23">
        <v>0.25699300699300698</v>
      </c>
      <c r="U158" s="23">
        <v>0.24475524475524477</v>
      </c>
      <c r="V158" s="23">
        <v>0</v>
      </c>
      <c r="W158" s="24">
        <v>2860</v>
      </c>
    </row>
    <row r="159" spans="2:23" x14ac:dyDescent="0.2">
      <c r="B159" s="34" t="s">
        <v>295</v>
      </c>
      <c r="C159" s="35"/>
      <c r="D159" s="35" t="s">
        <v>118</v>
      </c>
      <c r="E159" s="21" t="s">
        <v>206</v>
      </c>
      <c r="F159" s="23">
        <v>7.8665077473182354E-2</v>
      </c>
      <c r="G159" s="23">
        <v>6.5554231227651971E-2</v>
      </c>
      <c r="H159" s="23">
        <v>8.8200238379022647E-2</v>
      </c>
      <c r="I159" s="23">
        <v>0.20023837902264602</v>
      </c>
      <c r="J159" s="23">
        <v>0.20619785458879619</v>
      </c>
      <c r="K159" s="23">
        <v>0.18951132300357568</v>
      </c>
      <c r="L159" s="23">
        <v>0.17222884386174017</v>
      </c>
      <c r="M159" s="23">
        <v>0</v>
      </c>
      <c r="N159" s="24">
        <v>8390</v>
      </c>
      <c r="O159" s="23">
        <v>5.8165548098434001E-2</v>
      </c>
      <c r="P159" s="23">
        <v>3.803131991051454E-2</v>
      </c>
      <c r="Q159" s="23">
        <v>5.3691275167785234E-2</v>
      </c>
      <c r="R159" s="23">
        <v>0.12080536912751678</v>
      </c>
      <c r="S159" s="23">
        <v>0.18344519015659955</v>
      </c>
      <c r="T159" s="23">
        <v>0.25503355704697989</v>
      </c>
      <c r="U159" s="23">
        <v>0.29306487695749439</v>
      </c>
      <c r="V159" s="23">
        <v>0</v>
      </c>
      <c r="W159" s="24">
        <v>2235</v>
      </c>
    </row>
    <row r="160" spans="2:23" x14ac:dyDescent="0.2">
      <c r="B160" s="34" t="s">
        <v>295</v>
      </c>
      <c r="C160" s="35"/>
      <c r="D160" s="35" t="s">
        <v>119</v>
      </c>
      <c r="E160" s="21" t="s">
        <v>207</v>
      </c>
      <c r="F160" s="23">
        <v>0.10693333333333334</v>
      </c>
      <c r="G160" s="23">
        <v>0.104</v>
      </c>
      <c r="H160" s="23">
        <v>0.104</v>
      </c>
      <c r="I160" s="23">
        <v>0.24266666666666667</v>
      </c>
      <c r="J160" s="23">
        <v>0.20026666666666668</v>
      </c>
      <c r="K160" s="23">
        <v>0.12826666666666667</v>
      </c>
      <c r="L160" s="23">
        <v>0.11386666666666667</v>
      </c>
      <c r="M160" s="23">
        <v>0</v>
      </c>
      <c r="N160" s="24">
        <v>18750</v>
      </c>
      <c r="O160" s="23">
        <v>8.9876033057851246E-2</v>
      </c>
      <c r="P160" s="23">
        <v>5.4752066115702477E-2</v>
      </c>
      <c r="Q160" s="23">
        <v>4.9586776859504134E-2</v>
      </c>
      <c r="R160" s="23">
        <v>0.15082644628099173</v>
      </c>
      <c r="S160" s="23">
        <v>0.19524793388429751</v>
      </c>
      <c r="T160" s="23">
        <v>0.20351239669421486</v>
      </c>
      <c r="U160" s="23">
        <v>0.256198347107438</v>
      </c>
      <c r="V160" s="23">
        <v>0</v>
      </c>
      <c r="W160" s="24">
        <v>4840</v>
      </c>
    </row>
    <row r="161" spans="2:23" x14ac:dyDescent="0.2">
      <c r="B161" s="34" t="s">
        <v>295</v>
      </c>
      <c r="C161" s="35"/>
      <c r="D161" s="35" t="s">
        <v>120</v>
      </c>
      <c r="E161" s="21" t="s">
        <v>208</v>
      </c>
      <c r="F161" s="23">
        <v>9.3673369298675827E-2</v>
      </c>
      <c r="G161" s="23">
        <v>9.6125551741049531E-2</v>
      </c>
      <c r="H161" s="23">
        <v>0.12457086807258461</v>
      </c>
      <c r="I161" s="23">
        <v>0.23197645904855321</v>
      </c>
      <c r="J161" s="23">
        <v>0.19617459538989701</v>
      </c>
      <c r="K161" s="23">
        <v>0.14222658165767532</v>
      </c>
      <c r="L161" s="23">
        <v>0.11525257479156449</v>
      </c>
      <c r="M161" s="23">
        <v>0</v>
      </c>
      <c r="N161" s="24">
        <v>10195</v>
      </c>
      <c r="O161" s="23" t="s">
        <v>445</v>
      </c>
      <c r="P161" s="23" t="s">
        <v>445</v>
      </c>
      <c r="Q161" s="23" t="s">
        <v>445</v>
      </c>
      <c r="R161" s="23" t="s">
        <v>445</v>
      </c>
      <c r="S161" s="23" t="s">
        <v>445</v>
      </c>
      <c r="T161" s="23" t="s">
        <v>445</v>
      </c>
      <c r="U161" s="23" t="s">
        <v>445</v>
      </c>
      <c r="V161" s="23" t="s">
        <v>445</v>
      </c>
      <c r="W161" s="24" t="s">
        <v>445</v>
      </c>
    </row>
    <row r="162" spans="2:23" x14ac:dyDescent="0.2">
      <c r="B162" s="34" t="s">
        <v>295</v>
      </c>
      <c r="C162" s="35"/>
      <c r="D162" s="35" t="s">
        <v>121</v>
      </c>
      <c r="E162" s="21" t="s">
        <v>347</v>
      </c>
      <c r="F162" s="23">
        <v>0.10647482014388489</v>
      </c>
      <c r="G162" s="23">
        <v>8.6330935251798566E-2</v>
      </c>
      <c r="H162" s="23">
        <v>8.9208633093525183E-2</v>
      </c>
      <c r="I162" s="23">
        <v>0.16115107913669063</v>
      </c>
      <c r="J162" s="23">
        <v>0.18992805755395684</v>
      </c>
      <c r="K162" s="23">
        <v>0.20575539568345325</v>
      </c>
      <c r="L162" s="23">
        <v>0.16115107913669063</v>
      </c>
      <c r="M162" s="23">
        <v>0</v>
      </c>
      <c r="N162" s="24">
        <v>3475</v>
      </c>
      <c r="O162" s="23">
        <v>5.5837563451776651E-2</v>
      </c>
      <c r="P162" s="23">
        <v>2.5380710659898477E-2</v>
      </c>
      <c r="Q162" s="23">
        <v>4.5685279187817257E-2</v>
      </c>
      <c r="R162" s="23">
        <v>8.6294416243654817E-2</v>
      </c>
      <c r="S162" s="23">
        <v>0.17258883248730963</v>
      </c>
      <c r="T162" s="23">
        <v>0.30964467005076141</v>
      </c>
      <c r="U162" s="23">
        <v>0.29949238578680204</v>
      </c>
      <c r="V162" s="23">
        <v>0</v>
      </c>
      <c r="W162" s="24">
        <v>985</v>
      </c>
    </row>
    <row r="163" spans="2:23" x14ac:dyDescent="0.2">
      <c r="B163" s="34" t="s">
        <v>295</v>
      </c>
      <c r="C163" s="35"/>
      <c r="D163" s="35" t="s">
        <v>122</v>
      </c>
      <c r="E163" s="21" t="s">
        <v>348</v>
      </c>
      <c r="F163" s="23">
        <v>0.1157556270096463</v>
      </c>
      <c r="G163" s="23">
        <v>0.10868167202572347</v>
      </c>
      <c r="H163" s="23">
        <v>0.10321543408360129</v>
      </c>
      <c r="I163" s="23">
        <v>0.23118971061093246</v>
      </c>
      <c r="J163" s="23">
        <v>0.20289389067524116</v>
      </c>
      <c r="K163" s="23">
        <v>0.13697749196141479</v>
      </c>
      <c r="L163" s="23">
        <v>0.10128617363344052</v>
      </c>
      <c r="M163" s="23">
        <v>0</v>
      </c>
      <c r="N163" s="24">
        <v>15550</v>
      </c>
      <c r="O163" s="23">
        <v>3.7946428571428568E-2</v>
      </c>
      <c r="P163" s="23">
        <v>1.8973214285714284E-2</v>
      </c>
      <c r="Q163" s="23">
        <v>6.1383928571428568E-2</v>
      </c>
      <c r="R163" s="23">
        <v>0.19419642857142858</v>
      </c>
      <c r="S163" s="23">
        <v>0.23214285714285715</v>
      </c>
      <c r="T163" s="23">
        <v>0.23214285714285715</v>
      </c>
      <c r="U163" s="23">
        <v>0.22209821428571427</v>
      </c>
      <c r="V163" s="23">
        <v>0</v>
      </c>
      <c r="W163" s="24">
        <v>4480</v>
      </c>
    </row>
    <row r="164" spans="2:23" x14ac:dyDescent="0.2">
      <c r="B164" s="34" t="s">
        <v>295</v>
      </c>
      <c r="C164" s="35"/>
      <c r="D164" s="35" t="s">
        <v>123</v>
      </c>
      <c r="E164" s="21" t="s">
        <v>209</v>
      </c>
      <c r="F164" s="23">
        <v>0.13004791238877481</v>
      </c>
      <c r="G164" s="23">
        <v>0.10951403148528405</v>
      </c>
      <c r="H164" s="23">
        <v>0.11156741957563313</v>
      </c>
      <c r="I164" s="23">
        <v>0.21149897330595482</v>
      </c>
      <c r="J164" s="23">
        <v>0.17864476386036962</v>
      </c>
      <c r="K164" s="23">
        <v>0.14442162902121836</v>
      </c>
      <c r="L164" s="23">
        <v>0.11498973305954825</v>
      </c>
      <c r="M164" s="23">
        <v>0</v>
      </c>
      <c r="N164" s="24">
        <v>7305</v>
      </c>
      <c r="O164" s="23" t="s">
        <v>445</v>
      </c>
      <c r="P164" s="23" t="s">
        <v>445</v>
      </c>
      <c r="Q164" s="23" t="s">
        <v>445</v>
      </c>
      <c r="R164" s="23" t="s">
        <v>445</v>
      </c>
      <c r="S164" s="23" t="s">
        <v>445</v>
      </c>
      <c r="T164" s="23" t="s">
        <v>445</v>
      </c>
      <c r="U164" s="23" t="s">
        <v>445</v>
      </c>
      <c r="V164" s="23" t="s">
        <v>445</v>
      </c>
      <c r="W164" s="24" t="s">
        <v>445</v>
      </c>
    </row>
    <row r="165" spans="2:23" x14ac:dyDescent="0.2">
      <c r="B165" s="34" t="s">
        <v>295</v>
      </c>
      <c r="C165" s="35"/>
      <c r="D165" s="35" t="s">
        <v>124</v>
      </c>
      <c r="E165" s="21" t="s">
        <v>210</v>
      </c>
      <c r="F165" s="23">
        <v>0.10945054945054945</v>
      </c>
      <c r="G165" s="23">
        <v>9.7582417582417577E-2</v>
      </c>
      <c r="H165" s="23">
        <v>0.1367032967032967</v>
      </c>
      <c r="I165" s="23">
        <v>0.22593406593406593</v>
      </c>
      <c r="J165" s="23">
        <v>0.19252747252747252</v>
      </c>
      <c r="K165" s="23">
        <v>0.12879120879120878</v>
      </c>
      <c r="L165" s="23">
        <v>0.10857142857142857</v>
      </c>
      <c r="M165" s="23">
        <v>0</v>
      </c>
      <c r="N165" s="24">
        <v>11375</v>
      </c>
      <c r="O165" s="23">
        <v>9.8846787479406922E-2</v>
      </c>
      <c r="P165" s="23">
        <v>4.6128500823723231E-2</v>
      </c>
      <c r="Q165" s="23">
        <v>7.0840197693574955E-2</v>
      </c>
      <c r="R165" s="23">
        <v>0.16639209225700163</v>
      </c>
      <c r="S165" s="23">
        <v>0.21416803953871499</v>
      </c>
      <c r="T165" s="23">
        <v>0.18945634266886327</v>
      </c>
      <c r="U165" s="23">
        <v>0.21416803953871499</v>
      </c>
      <c r="V165" s="23">
        <v>0</v>
      </c>
      <c r="W165" s="24">
        <v>3035</v>
      </c>
    </row>
    <row r="166" spans="2:23" x14ac:dyDescent="0.2">
      <c r="B166" s="34" t="s">
        <v>295</v>
      </c>
      <c r="C166" s="35"/>
      <c r="D166" s="35" t="s">
        <v>125</v>
      </c>
      <c r="E166" s="21" t="s">
        <v>349</v>
      </c>
      <c r="F166" s="23">
        <v>8.5161964472309296E-2</v>
      </c>
      <c r="G166" s="23">
        <v>8.254963427377221E-2</v>
      </c>
      <c r="H166" s="23">
        <v>0.12330198537095088</v>
      </c>
      <c r="I166" s="23">
        <v>0.22048066875653083</v>
      </c>
      <c r="J166" s="23">
        <v>0.18495297805642633</v>
      </c>
      <c r="K166" s="23">
        <v>0.15673981191222572</v>
      </c>
      <c r="L166" s="23">
        <v>0.14629049111807732</v>
      </c>
      <c r="M166" s="23">
        <v>0</v>
      </c>
      <c r="N166" s="24">
        <v>9570</v>
      </c>
      <c r="O166" s="23">
        <v>2.7338129496402876E-2</v>
      </c>
      <c r="P166" s="23">
        <v>1.870503597122302E-2</v>
      </c>
      <c r="Q166" s="23">
        <v>5.8992805755395686E-2</v>
      </c>
      <c r="R166" s="23">
        <v>0.15683453237410072</v>
      </c>
      <c r="S166" s="23">
        <v>0.19280575539568345</v>
      </c>
      <c r="T166" s="23">
        <v>0.25467625899280577</v>
      </c>
      <c r="U166" s="23">
        <v>0.28920863309352518</v>
      </c>
      <c r="V166" s="23">
        <v>0</v>
      </c>
      <c r="W166" s="24">
        <v>3475</v>
      </c>
    </row>
    <row r="167" spans="2:23" x14ac:dyDescent="0.2">
      <c r="B167" s="34" t="s">
        <v>295</v>
      </c>
      <c r="C167" s="35"/>
      <c r="D167" s="35" t="s">
        <v>126</v>
      </c>
      <c r="E167" s="21" t="s">
        <v>211</v>
      </c>
      <c r="F167" s="23">
        <v>0.12021611886537596</v>
      </c>
      <c r="G167" s="23">
        <v>0.11256190904997748</v>
      </c>
      <c r="H167" s="23">
        <v>0.12877082395317424</v>
      </c>
      <c r="I167" s="23">
        <v>0.2440342188203512</v>
      </c>
      <c r="J167" s="23">
        <v>0.17559657811796489</v>
      </c>
      <c r="K167" s="23">
        <v>0.11616389013957677</v>
      </c>
      <c r="L167" s="23">
        <v>0.10265646105357946</v>
      </c>
      <c r="M167" s="23">
        <v>0</v>
      </c>
      <c r="N167" s="24">
        <v>11105</v>
      </c>
      <c r="O167" s="23">
        <v>6.1538461538461542E-2</v>
      </c>
      <c r="P167" s="23">
        <v>1.5384615384615385E-2</v>
      </c>
      <c r="Q167" s="23">
        <v>6.1538461538461542E-2</v>
      </c>
      <c r="R167" s="23">
        <v>0.16923076923076924</v>
      </c>
      <c r="S167" s="23">
        <v>0.15384615384615385</v>
      </c>
      <c r="T167" s="23">
        <v>0.18461538461538463</v>
      </c>
      <c r="U167" s="23">
        <v>0.35384615384615387</v>
      </c>
      <c r="V167" s="23">
        <v>0</v>
      </c>
      <c r="W167" s="24">
        <v>325</v>
      </c>
    </row>
    <row r="168" spans="2:23" x14ac:dyDescent="0.2">
      <c r="B168" s="34" t="s">
        <v>295</v>
      </c>
      <c r="C168" s="35"/>
      <c r="D168" s="35" t="s">
        <v>127</v>
      </c>
      <c r="E168" s="21" t="s">
        <v>212</v>
      </c>
      <c r="F168" s="23">
        <v>9.3023255813953487E-2</v>
      </c>
      <c r="G168" s="23">
        <v>8.6132644272179162E-2</v>
      </c>
      <c r="H168" s="23">
        <v>0.14987080103359174</v>
      </c>
      <c r="I168" s="23">
        <v>0.21619293712316967</v>
      </c>
      <c r="J168" s="23">
        <v>0.18518518518518517</v>
      </c>
      <c r="K168" s="23">
        <v>0.14728682170542637</v>
      </c>
      <c r="L168" s="23">
        <v>0.12144702842377261</v>
      </c>
      <c r="M168" s="23">
        <v>0</v>
      </c>
      <c r="N168" s="24">
        <v>5805</v>
      </c>
      <c r="O168" s="23" t="s">
        <v>445</v>
      </c>
      <c r="P168" s="23" t="s">
        <v>445</v>
      </c>
      <c r="Q168" s="23" t="s">
        <v>445</v>
      </c>
      <c r="R168" s="23" t="s">
        <v>445</v>
      </c>
      <c r="S168" s="23" t="s">
        <v>445</v>
      </c>
      <c r="T168" s="23" t="s">
        <v>445</v>
      </c>
      <c r="U168" s="23" t="s">
        <v>445</v>
      </c>
      <c r="V168" s="23" t="s">
        <v>445</v>
      </c>
      <c r="W168" s="24" t="s">
        <v>445</v>
      </c>
    </row>
    <row r="169" spans="2:23" x14ac:dyDescent="0.2">
      <c r="B169" s="34" t="s">
        <v>295</v>
      </c>
      <c r="C169" s="35"/>
      <c r="D169" s="35" t="s">
        <v>128</v>
      </c>
      <c r="E169" s="21" t="s">
        <v>350</v>
      </c>
      <c r="F169" s="23">
        <v>0.14663310258023915</v>
      </c>
      <c r="G169" s="23">
        <v>0.1170547514159849</v>
      </c>
      <c r="H169" s="23">
        <v>0.10320956576463185</v>
      </c>
      <c r="I169" s="23">
        <v>0.23662680931403399</v>
      </c>
      <c r="J169" s="23">
        <v>0.19509125235997482</v>
      </c>
      <c r="K169" s="23">
        <v>0.12271869100062932</v>
      </c>
      <c r="L169" s="23">
        <v>7.8665827564505977E-2</v>
      </c>
      <c r="M169" s="23">
        <v>0</v>
      </c>
      <c r="N169" s="24">
        <v>7945</v>
      </c>
      <c r="O169" s="23">
        <v>8.7855297157622733E-2</v>
      </c>
      <c r="P169" s="23">
        <v>6.2015503875968991E-2</v>
      </c>
      <c r="Q169" s="23">
        <v>6.9767441860465115E-2</v>
      </c>
      <c r="R169" s="23">
        <v>0.22739018087855298</v>
      </c>
      <c r="S169" s="23">
        <v>0.20155038759689922</v>
      </c>
      <c r="T169" s="23">
        <v>0.19896640826873385</v>
      </c>
      <c r="U169" s="23">
        <v>0.15245478036175711</v>
      </c>
      <c r="V169" s="23">
        <v>0</v>
      </c>
      <c r="W169" s="24">
        <v>1935</v>
      </c>
    </row>
    <row r="170" spans="2:23" x14ac:dyDescent="0.2">
      <c r="B170" s="34" t="s">
        <v>295</v>
      </c>
      <c r="C170" s="35"/>
      <c r="D170" s="35" t="s">
        <v>129</v>
      </c>
      <c r="E170" s="21" t="s">
        <v>213</v>
      </c>
      <c r="F170" s="23">
        <v>0.12896825396825398</v>
      </c>
      <c r="G170" s="23">
        <v>8.9285714285714288E-2</v>
      </c>
      <c r="H170" s="23">
        <v>0.13392857142857142</v>
      </c>
      <c r="I170" s="23">
        <v>0.23363095238095238</v>
      </c>
      <c r="J170" s="23">
        <v>0.1736111111111111</v>
      </c>
      <c r="K170" s="23">
        <v>0.12599206349206349</v>
      </c>
      <c r="L170" s="23">
        <v>0.11408730158730158</v>
      </c>
      <c r="M170" s="23">
        <v>0</v>
      </c>
      <c r="N170" s="24">
        <v>10080</v>
      </c>
      <c r="O170" s="23">
        <v>4.4404973357015987E-2</v>
      </c>
      <c r="P170" s="23">
        <v>2.8419182948490232E-2</v>
      </c>
      <c r="Q170" s="23">
        <v>7.1047957371225573E-2</v>
      </c>
      <c r="R170" s="23">
        <v>0.1847246891651865</v>
      </c>
      <c r="S170" s="23">
        <v>0.19360568383658969</v>
      </c>
      <c r="T170" s="23">
        <v>0.22380106571936056</v>
      </c>
      <c r="U170" s="23">
        <v>0.25044404973357015</v>
      </c>
      <c r="V170" s="23">
        <v>0</v>
      </c>
      <c r="W170" s="24">
        <v>2815</v>
      </c>
    </row>
    <row r="171" spans="2:23" x14ac:dyDescent="0.2">
      <c r="B171" s="34" t="s">
        <v>295</v>
      </c>
      <c r="C171" s="35"/>
      <c r="D171" s="35" t="s">
        <v>130</v>
      </c>
      <c r="E171" s="21" t="s">
        <v>351</v>
      </c>
      <c r="F171" s="23">
        <v>0.12916423144360023</v>
      </c>
      <c r="G171" s="23">
        <v>0.11309175920514319</v>
      </c>
      <c r="H171" s="23">
        <v>9.7603740502630043E-2</v>
      </c>
      <c r="I171" s="23">
        <v>0.17270601987142023</v>
      </c>
      <c r="J171" s="23">
        <v>0.17270601987142023</v>
      </c>
      <c r="K171" s="23">
        <v>0.15751022793687902</v>
      </c>
      <c r="L171" s="23">
        <v>0.15663354763296317</v>
      </c>
      <c r="M171" s="23">
        <v>0</v>
      </c>
      <c r="N171" s="24">
        <v>17110</v>
      </c>
      <c r="O171" s="23" t="s">
        <v>445</v>
      </c>
      <c r="P171" s="23" t="s">
        <v>445</v>
      </c>
      <c r="Q171" s="23" t="s">
        <v>445</v>
      </c>
      <c r="R171" s="23" t="s">
        <v>445</v>
      </c>
      <c r="S171" s="23" t="s">
        <v>445</v>
      </c>
      <c r="T171" s="23" t="s">
        <v>445</v>
      </c>
      <c r="U171" s="23" t="s">
        <v>445</v>
      </c>
      <c r="V171" s="23" t="s">
        <v>445</v>
      </c>
      <c r="W171" s="24" t="s">
        <v>445</v>
      </c>
    </row>
    <row r="172" spans="2:23" x14ac:dyDescent="0.2">
      <c r="B172" s="34" t="s">
        <v>302</v>
      </c>
      <c r="C172" s="35"/>
      <c r="D172" s="35" t="s">
        <v>131</v>
      </c>
      <c r="E172" s="21" t="s">
        <v>214</v>
      </c>
      <c r="F172" s="23">
        <v>6.9857697283311773E-2</v>
      </c>
      <c r="G172" s="23">
        <v>7.5032341526520052E-2</v>
      </c>
      <c r="H172" s="23">
        <v>9.0556274256144889E-2</v>
      </c>
      <c r="I172" s="23">
        <v>0.18758085381630013</v>
      </c>
      <c r="J172" s="23">
        <v>0.20051746442432083</v>
      </c>
      <c r="K172" s="23">
        <v>0.21216041397153945</v>
      </c>
      <c r="L172" s="23">
        <v>0.16558861578266496</v>
      </c>
      <c r="M172" s="23">
        <v>0</v>
      </c>
      <c r="N172" s="24">
        <v>3865</v>
      </c>
      <c r="O172" s="23">
        <v>4.5267489711934158E-2</v>
      </c>
      <c r="P172" s="23">
        <v>4.5267489711934158E-2</v>
      </c>
      <c r="Q172" s="23">
        <v>3.292181069958848E-2</v>
      </c>
      <c r="R172" s="23">
        <v>0.102880658436214</v>
      </c>
      <c r="S172" s="23">
        <v>0.16460905349794239</v>
      </c>
      <c r="T172" s="23">
        <v>0.30864197530864196</v>
      </c>
      <c r="U172" s="23">
        <v>0.30041152263374488</v>
      </c>
      <c r="V172" s="23">
        <v>0</v>
      </c>
      <c r="W172" s="24">
        <v>1215</v>
      </c>
    </row>
    <row r="173" spans="2:23" x14ac:dyDescent="0.2">
      <c r="B173" s="34" t="s">
        <v>302</v>
      </c>
      <c r="C173" s="35"/>
      <c r="D173" s="35" t="s">
        <v>132</v>
      </c>
      <c r="E173" s="21" t="s">
        <v>215</v>
      </c>
      <c r="F173" s="23">
        <v>8.3138720224194301E-2</v>
      </c>
      <c r="G173" s="23">
        <v>9.1078935077066797E-2</v>
      </c>
      <c r="H173" s="23">
        <v>0.12657636618402615</v>
      </c>
      <c r="I173" s="23">
        <v>0.24241008874357778</v>
      </c>
      <c r="J173" s="23">
        <v>0.19430172816440916</v>
      </c>
      <c r="K173" s="23">
        <v>0.14712751050910788</v>
      </c>
      <c r="L173" s="23">
        <v>0.11536665109761794</v>
      </c>
      <c r="M173" s="23">
        <v>0</v>
      </c>
      <c r="N173" s="24">
        <v>10705</v>
      </c>
      <c r="O173" s="23">
        <v>6.9131832797427656E-2</v>
      </c>
      <c r="P173" s="23">
        <v>3.5369774919614148E-2</v>
      </c>
      <c r="Q173" s="23">
        <v>6.591639871382636E-2</v>
      </c>
      <c r="R173" s="23">
        <v>0.18327974276527331</v>
      </c>
      <c r="S173" s="23">
        <v>0.18649517684887459</v>
      </c>
      <c r="T173" s="23">
        <v>0.21543408360128619</v>
      </c>
      <c r="U173" s="23">
        <v>0.2427652733118971</v>
      </c>
      <c r="V173" s="23">
        <v>0</v>
      </c>
      <c r="W173" s="24">
        <v>3110</v>
      </c>
    </row>
    <row r="174" spans="2:23" x14ac:dyDescent="0.2">
      <c r="B174" s="34" t="s">
        <v>302</v>
      </c>
      <c r="C174" s="35"/>
      <c r="D174" s="35" t="s">
        <v>133</v>
      </c>
      <c r="E174" s="21" t="s">
        <v>216</v>
      </c>
      <c r="F174" s="23">
        <v>0.12513966480446928</v>
      </c>
      <c r="G174" s="23">
        <v>7.150837988826815E-2</v>
      </c>
      <c r="H174" s="23">
        <v>9.2737430167597765E-2</v>
      </c>
      <c r="I174" s="23">
        <v>0.19441340782122904</v>
      </c>
      <c r="J174" s="23">
        <v>0.21005586592178771</v>
      </c>
      <c r="K174" s="23">
        <v>0.16983240223463686</v>
      </c>
      <c r="L174" s="23">
        <v>0.13519553072625698</v>
      </c>
      <c r="M174" s="23">
        <v>0</v>
      </c>
      <c r="N174" s="24">
        <v>4475</v>
      </c>
      <c r="O174" s="23" t="s">
        <v>445</v>
      </c>
      <c r="P174" s="23" t="s">
        <v>445</v>
      </c>
      <c r="Q174" s="23" t="s">
        <v>445</v>
      </c>
      <c r="R174" s="23" t="s">
        <v>445</v>
      </c>
      <c r="S174" s="23" t="s">
        <v>445</v>
      </c>
      <c r="T174" s="23" t="s">
        <v>445</v>
      </c>
      <c r="U174" s="23" t="s">
        <v>445</v>
      </c>
      <c r="V174" s="23" t="s">
        <v>445</v>
      </c>
      <c r="W174" s="24" t="s">
        <v>445</v>
      </c>
    </row>
    <row r="175" spans="2:23" x14ac:dyDescent="0.2">
      <c r="B175" s="34" t="s">
        <v>302</v>
      </c>
      <c r="C175" s="35"/>
      <c r="D175" s="35" t="s">
        <v>134</v>
      </c>
      <c r="E175" s="21" t="s">
        <v>217</v>
      </c>
      <c r="F175" s="23">
        <v>1.3888888888888888E-2</v>
      </c>
      <c r="G175" s="23">
        <v>3.7499999999999999E-2</v>
      </c>
      <c r="H175" s="23">
        <v>0.15763888888888888</v>
      </c>
      <c r="I175" s="23">
        <v>0.28888888888888886</v>
      </c>
      <c r="J175" s="23">
        <v>0.22083333333333333</v>
      </c>
      <c r="K175" s="23">
        <v>0.15277777777777779</v>
      </c>
      <c r="L175" s="23">
        <v>0.12916666666666668</v>
      </c>
      <c r="M175" s="23">
        <v>0</v>
      </c>
      <c r="N175" s="24">
        <v>7200</v>
      </c>
      <c r="O175" s="23">
        <v>1.7241379310344827E-3</v>
      </c>
      <c r="P175" s="23">
        <v>1.7241379310344827E-3</v>
      </c>
      <c r="Q175" s="23">
        <v>8.2758620689655171E-2</v>
      </c>
      <c r="R175" s="23">
        <v>0.22758620689655173</v>
      </c>
      <c r="S175" s="23">
        <v>0.23620689655172414</v>
      </c>
      <c r="T175" s="23">
        <v>0.23448275862068965</v>
      </c>
      <c r="U175" s="23">
        <v>0.2189655172413793</v>
      </c>
      <c r="V175" s="23">
        <v>0</v>
      </c>
      <c r="W175" s="24">
        <v>2900</v>
      </c>
    </row>
    <row r="176" spans="2:23" x14ac:dyDescent="0.2">
      <c r="B176" s="34" t="s">
        <v>302</v>
      </c>
      <c r="C176" s="35"/>
      <c r="D176" s="35" t="s">
        <v>136</v>
      </c>
      <c r="E176" s="21" t="s">
        <v>218</v>
      </c>
      <c r="F176" s="23">
        <v>7.0543374642516685E-2</v>
      </c>
      <c r="G176" s="23">
        <v>5.1477597712106769E-2</v>
      </c>
      <c r="H176" s="23">
        <v>0.10295519542421354</v>
      </c>
      <c r="I176" s="23">
        <v>0.19637750238322213</v>
      </c>
      <c r="J176" s="23">
        <v>0.21067683508102955</v>
      </c>
      <c r="K176" s="23">
        <v>0.20591039084842708</v>
      </c>
      <c r="L176" s="23">
        <v>0.16205910390848427</v>
      </c>
      <c r="M176" s="23">
        <v>0</v>
      </c>
      <c r="N176" s="24">
        <v>5245</v>
      </c>
      <c r="O176" s="23">
        <v>3.640776699029126E-2</v>
      </c>
      <c r="P176" s="23">
        <v>3.1553398058252427E-2</v>
      </c>
      <c r="Q176" s="23">
        <v>5.5825242718446605E-2</v>
      </c>
      <c r="R176" s="23">
        <v>0.12864077669902912</v>
      </c>
      <c r="S176" s="23">
        <v>0.1941747572815534</v>
      </c>
      <c r="T176" s="23">
        <v>0.28155339805825241</v>
      </c>
      <c r="U176" s="23">
        <v>0.27184466019417475</v>
      </c>
      <c r="V176" s="23">
        <v>0</v>
      </c>
      <c r="W176" s="24">
        <v>2060</v>
      </c>
    </row>
    <row r="177" spans="2:23" x14ac:dyDescent="0.2">
      <c r="B177" s="34" t="s">
        <v>302</v>
      </c>
      <c r="C177" s="35"/>
      <c r="D177" s="35" t="s">
        <v>137</v>
      </c>
      <c r="E177" s="21" t="s">
        <v>352</v>
      </c>
      <c r="F177" s="23">
        <v>9.473150962512665E-2</v>
      </c>
      <c r="G177" s="23">
        <v>8.7639311043566356E-2</v>
      </c>
      <c r="H177" s="23">
        <v>0.1398176291793313</v>
      </c>
      <c r="I177" s="23">
        <v>0.19402228976697061</v>
      </c>
      <c r="J177" s="23">
        <v>0.19098277608915906</v>
      </c>
      <c r="K177" s="23">
        <v>0.15957446808510639</v>
      </c>
      <c r="L177" s="23">
        <v>0.13323201621073963</v>
      </c>
      <c r="M177" s="23">
        <v>0</v>
      </c>
      <c r="N177" s="24">
        <v>9870</v>
      </c>
      <c r="O177" s="23">
        <v>5.8823529411764705E-2</v>
      </c>
      <c r="P177" s="23">
        <v>2.9411764705882353E-2</v>
      </c>
      <c r="Q177" s="23">
        <v>5.8823529411764705E-2</v>
      </c>
      <c r="R177" s="23">
        <v>0.11764705882352941</v>
      </c>
      <c r="S177" s="23">
        <v>0.17647058823529413</v>
      </c>
      <c r="T177" s="23">
        <v>0.26470588235294118</v>
      </c>
      <c r="U177" s="23">
        <v>0.3235294117647059</v>
      </c>
      <c r="V177" s="23">
        <v>0</v>
      </c>
      <c r="W177" s="24">
        <v>170</v>
      </c>
    </row>
    <row r="178" spans="2:23" x14ac:dyDescent="0.2">
      <c r="B178" s="34" t="s">
        <v>302</v>
      </c>
      <c r="C178" s="35"/>
      <c r="D178" s="35" t="s">
        <v>138</v>
      </c>
      <c r="E178" s="21" t="s">
        <v>219</v>
      </c>
      <c r="F178" s="23">
        <v>9.3815149409312029E-2</v>
      </c>
      <c r="G178" s="23">
        <v>8.5476025017373169E-2</v>
      </c>
      <c r="H178" s="23">
        <v>0.1507991660875608</v>
      </c>
      <c r="I178" s="23">
        <v>0.2126476719944406</v>
      </c>
      <c r="J178" s="23">
        <v>0.18763029881862406</v>
      </c>
      <c r="K178" s="23">
        <v>0.14037526059763725</v>
      </c>
      <c r="L178" s="23">
        <v>0.12995135510771369</v>
      </c>
      <c r="M178" s="23">
        <v>0</v>
      </c>
      <c r="N178" s="24">
        <v>7195</v>
      </c>
      <c r="O178" s="23">
        <v>6.1810154525386317E-2</v>
      </c>
      <c r="P178" s="23">
        <v>3.3112582781456956E-2</v>
      </c>
      <c r="Q178" s="23">
        <v>7.9470198675496692E-2</v>
      </c>
      <c r="R178" s="23">
        <v>0.14348785871964681</v>
      </c>
      <c r="S178" s="23">
        <v>0.18101545253863136</v>
      </c>
      <c r="T178" s="23">
        <v>0.2119205298013245</v>
      </c>
      <c r="U178" s="23">
        <v>0.29139072847682118</v>
      </c>
      <c r="V178" s="23">
        <v>0</v>
      </c>
      <c r="W178" s="24">
        <v>2265</v>
      </c>
    </row>
    <row r="179" spans="2:23" x14ac:dyDescent="0.2">
      <c r="B179" s="34" t="s">
        <v>302</v>
      </c>
      <c r="C179" s="35"/>
      <c r="D179" s="35" t="s">
        <v>139</v>
      </c>
      <c r="E179" s="21" t="s">
        <v>220</v>
      </c>
      <c r="F179" s="23">
        <v>7.057256990679095E-2</v>
      </c>
      <c r="G179" s="23">
        <v>9.1877496671105188E-2</v>
      </c>
      <c r="H179" s="23">
        <v>0.12916111850865514</v>
      </c>
      <c r="I179" s="23">
        <v>0.22902796271637815</v>
      </c>
      <c r="J179" s="23">
        <v>0.18908122503328895</v>
      </c>
      <c r="K179" s="23">
        <v>0.16245006657789615</v>
      </c>
      <c r="L179" s="23">
        <v>0.12782956058588549</v>
      </c>
      <c r="M179" s="23">
        <v>0</v>
      </c>
      <c r="N179" s="24">
        <v>3755</v>
      </c>
      <c r="O179" s="23">
        <v>6.3348416289592757E-2</v>
      </c>
      <c r="P179" s="23">
        <v>4.5248868778280542E-2</v>
      </c>
      <c r="Q179" s="23">
        <v>5.8823529411764705E-2</v>
      </c>
      <c r="R179" s="23">
        <v>0.14027149321266968</v>
      </c>
      <c r="S179" s="23">
        <v>0.17647058823529413</v>
      </c>
      <c r="T179" s="23">
        <v>0.24886877828054299</v>
      </c>
      <c r="U179" s="23">
        <v>0.27149321266968324</v>
      </c>
      <c r="V179" s="23">
        <v>0</v>
      </c>
      <c r="W179" s="24">
        <v>1105</v>
      </c>
    </row>
    <row r="180" spans="2:23" x14ac:dyDescent="0.2">
      <c r="B180" s="34" t="s">
        <v>302</v>
      </c>
      <c r="C180" s="35"/>
      <c r="D180" s="35" t="s">
        <v>140</v>
      </c>
      <c r="E180" s="21" t="s">
        <v>221</v>
      </c>
      <c r="F180" s="23">
        <v>7.776838546069316E-2</v>
      </c>
      <c r="G180" s="23">
        <v>8.7066779374471687E-2</v>
      </c>
      <c r="H180" s="23">
        <v>0.12341504649196956</v>
      </c>
      <c r="I180" s="23">
        <v>0.22147083685545224</v>
      </c>
      <c r="J180" s="23">
        <v>0.19695688926458157</v>
      </c>
      <c r="K180" s="23">
        <v>0.15976331360946747</v>
      </c>
      <c r="L180" s="23">
        <v>0.13440405748098055</v>
      </c>
      <c r="M180" s="23">
        <v>0</v>
      </c>
      <c r="N180" s="24">
        <v>5915</v>
      </c>
      <c r="O180" s="23" t="s">
        <v>445</v>
      </c>
      <c r="P180" s="23" t="s">
        <v>445</v>
      </c>
      <c r="Q180" s="23" t="s">
        <v>445</v>
      </c>
      <c r="R180" s="23" t="s">
        <v>445</v>
      </c>
      <c r="S180" s="23" t="s">
        <v>445</v>
      </c>
      <c r="T180" s="23" t="s">
        <v>445</v>
      </c>
      <c r="U180" s="23" t="s">
        <v>445</v>
      </c>
      <c r="V180" s="23" t="s">
        <v>445</v>
      </c>
      <c r="W180" s="24" t="s">
        <v>445</v>
      </c>
    </row>
    <row r="181" spans="2:23" x14ac:dyDescent="0.2">
      <c r="B181" s="34" t="s">
        <v>302</v>
      </c>
      <c r="C181" s="35"/>
      <c r="D181" s="35" t="s">
        <v>141</v>
      </c>
      <c r="E181" s="21" t="s">
        <v>353</v>
      </c>
      <c r="F181" s="23">
        <v>8.5959885386819479E-2</v>
      </c>
      <c r="G181" s="23">
        <v>7.4498567335243557E-2</v>
      </c>
      <c r="H181" s="23">
        <v>0.11174785100286533</v>
      </c>
      <c r="I181" s="23">
        <v>0.20152817574021012</v>
      </c>
      <c r="J181" s="23">
        <v>0.18911174785100288</v>
      </c>
      <c r="K181" s="23">
        <v>0.18051575931232092</v>
      </c>
      <c r="L181" s="23">
        <v>0.15663801337153774</v>
      </c>
      <c r="M181" s="23">
        <v>0</v>
      </c>
      <c r="N181" s="24">
        <v>5235</v>
      </c>
      <c r="O181" s="23">
        <v>5.5072463768115941E-2</v>
      </c>
      <c r="P181" s="23">
        <v>3.1884057971014491E-2</v>
      </c>
      <c r="Q181" s="23">
        <v>5.5072463768115941E-2</v>
      </c>
      <c r="R181" s="23">
        <v>0.11304347826086956</v>
      </c>
      <c r="S181" s="23">
        <v>0.16231884057971013</v>
      </c>
      <c r="T181" s="23">
        <v>0.26666666666666666</v>
      </c>
      <c r="U181" s="23">
        <v>0.31594202898550727</v>
      </c>
      <c r="V181" s="23">
        <v>0</v>
      </c>
      <c r="W181" s="24">
        <v>1725</v>
      </c>
    </row>
    <row r="182" spans="2:23" x14ac:dyDescent="0.2">
      <c r="B182" s="34" t="s">
        <v>302</v>
      </c>
      <c r="C182" s="35"/>
      <c r="D182" s="35" t="s">
        <v>142</v>
      </c>
      <c r="E182" s="21" t="s">
        <v>222</v>
      </c>
      <c r="F182" s="23">
        <v>0.18381775333857031</v>
      </c>
      <c r="G182" s="23">
        <v>0.13000785545954438</v>
      </c>
      <c r="H182" s="23">
        <v>0.13354281225451689</v>
      </c>
      <c r="I182" s="23">
        <v>0.21249018067556952</v>
      </c>
      <c r="J182" s="23">
        <v>0.15278868813825608</v>
      </c>
      <c r="K182" s="23">
        <v>0.10212097407698351</v>
      </c>
      <c r="L182" s="23">
        <v>8.5231736056559315E-2</v>
      </c>
      <c r="M182" s="23">
        <v>0</v>
      </c>
      <c r="N182" s="24">
        <v>12730</v>
      </c>
      <c r="O182" s="23" t="s">
        <v>445</v>
      </c>
      <c r="P182" s="23" t="s">
        <v>445</v>
      </c>
      <c r="Q182" s="23" t="s">
        <v>445</v>
      </c>
      <c r="R182" s="23" t="s">
        <v>445</v>
      </c>
      <c r="S182" s="23" t="s">
        <v>445</v>
      </c>
      <c r="T182" s="23" t="s">
        <v>445</v>
      </c>
      <c r="U182" s="23" t="s">
        <v>445</v>
      </c>
      <c r="V182" s="23" t="s">
        <v>445</v>
      </c>
      <c r="W182" s="24" t="s">
        <v>445</v>
      </c>
    </row>
    <row r="183" spans="2:23" x14ac:dyDescent="0.2">
      <c r="B183" s="34" t="s">
        <v>302</v>
      </c>
      <c r="C183" s="35"/>
      <c r="D183" s="35" t="s">
        <v>354</v>
      </c>
      <c r="E183" s="21" t="s">
        <v>355</v>
      </c>
      <c r="F183" s="23">
        <v>7.4120603015075379E-2</v>
      </c>
      <c r="G183" s="23">
        <v>8.4170854271356788E-2</v>
      </c>
      <c r="H183" s="23">
        <v>0.14363484087102177</v>
      </c>
      <c r="I183" s="23">
        <v>0.22194304857621441</v>
      </c>
      <c r="J183" s="23">
        <v>0.19053601340033502</v>
      </c>
      <c r="K183" s="23">
        <v>0.14447236180904521</v>
      </c>
      <c r="L183" s="23">
        <v>0.14112227805695143</v>
      </c>
      <c r="M183" s="23">
        <v>0</v>
      </c>
      <c r="N183" s="24">
        <v>11940</v>
      </c>
      <c r="O183" s="23" t="s">
        <v>445</v>
      </c>
      <c r="P183" s="23" t="s">
        <v>445</v>
      </c>
      <c r="Q183" s="23" t="s">
        <v>445</v>
      </c>
      <c r="R183" s="23" t="s">
        <v>445</v>
      </c>
      <c r="S183" s="23" t="s">
        <v>445</v>
      </c>
      <c r="T183" s="23" t="s">
        <v>445</v>
      </c>
      <c r="U183" s="23" t="s">
        <v>445</v>
      </c>
      <c r="V183" s="23" t="s">
        <v>445</v>
      </c>
      <c r="W183" s="24" t="s">
        <v>445</v>
      </c>
    </row>
    <row r="184" spans="2:23" x14ac:dyDescent="0.2">
      <c r="B184" s="34" t="s">
        <v>302</v>
      </c>
      <c r="C184" s="35"/>
      <c r="D184" s="35" t="s">
        <v>135</v>
      </c>
      <c r="E184" s="21" t="s">
        <v>356</v>
      </c>
      <c r="F184" s="23">
        <v>8.9385474860335198E-2</v>
      </c>
      <c r="G184" s="23">
        <v>8.0307262569832408E-2</v>
      </c>
      <c r="H184" s="23">
        <v>0.12779329608938547</v>
      </c>
      <c r="I184" s="23">
        <v>0.21717877094972068</v>
      </c>
      <c r="J184" s="23">
        <v>0.18994413407821228</v>
      </c>
      <c r="K184" s="23">
        <v>0.16689944134078213</v>
      </c>
      <c r="L184" s="23">
        <v>0.12779329608938547</v>
      </c>
      <c r="M184" s="23">
        <v>0</v>
      </c>
      <c r="N184" s="24">
        <v>7160</v>
      </c>
      <c r="O184" s="23">
        <v>4.96031746031746E-2</v>
      </c>
      <c r="P184" s="23">
        <v>2.976190476190476E-2</v>
      </c>
      <c r="Q184" s="23">
        <v>7.1428571428571425E-2</v>
      </c>
      <c r="R184" s="23">
        <v>0.15277777777777779</v>
      </c>
      <c r="S184" s="23">
        <v>0.1984126984126984</v>
      </c>
      <c r="T184" s="23">
        <v>0.24603174603174602</v>
      </c>
      <c r="U184" s="23">
        <v>0.25</v>
      </c>
      <c r="V184" s="23">
        <v>0</v>
      </c>
      <c r="W184" s="24">
        <v>2520</v>
      </c>
    </row>
    <row r="185" spans="2:23" x14ac:dyDescent="0.2">
      <c r="B185" s="34" t="s">
        <v>302</v>
      </c>
      <c r="C185" s="35"/>
      <c r="D185" s="35" t="s">
        <v>143</v>
      </c>
      <c r="E185" s="21" t="s">
        <v>223</v>
      </c>
      <c r="F185" s="23">
        <v>9.3718843469591223E-2</v>
      </c>
      <c r="G185" s="23">
        <v>0.10169491525423729</v>
      </c>
      <c r="H185" s="23">
        <v>0.11266201395812563</v>
      </c>
      <c r="I185" s="23">
        <v>0.20837487537387836</v>
      </c>
      <c r="J185" s="23">
        <v>0.18743768693918245</v>
      </c>
      <c r="K185" s="23">
        <v>0.15752741774675971</v>
      </c>
      <c r="L185" s="23">
        <v>0.13858424725822532</v>
      </c>
      <c r="M185" s="23">
        <v>0</v>
      </c>
      <c r="N185" s="24">
        <v>5015</v>
      </c>
      <c r="O185" s="23" t="s">
        <v>7</v>
      </c>
      <c r="P185" s="23" t="s">
        <v>7</v>
      </c>
      <c r="Q185" s="23" t="s">
        <v>7</v>
      </c>
      <c r="R185" s="23" t="s">
        <v>7</v>
      </c>
      <c r="S185" s="23" t="s">
        <v>7</v>
      </c>
      <c r="T185" s="23" t="s">
        <v>7</v>
      </c>
      <c r="U185" s="23" t="s">
        <v>7</v>
      </c>
      <c r="V185" s="23" t="s">
        <v>7</v>
      </c>
      <c r="W185" s="24">
        <v>0</v>
      </c>
    </row>
    <row r="186" spans="2:23" x14ac:dyDescent="0.2">
      <c r="B186"/>
      <c r="C186"/>
      <c r="D186"/>
      <c r="E186"/>
      <c r="F186"/>
      <c r="G186"/>
      <c r="H186"/>
      <c r="I186"/>
      <c r="J186"/>
      <c r="K186"/>
      <c r="L186"/>
      <c r="M186"/>
      <c r="N186"/>
      <c r="O186"/>
      <c r="P186"/>
      <c r="Q186"/>
      <c r="R186"/>
      <c r="S186"/>
      <c r="T186"/>
      <c r="U186"/>
      <c r="V186"/>
      <c r="W186"/>
    </row>
    <row r="187" spans="2:23" x14ac:dyDescent="0.2">
      <c r="B187" s="37" t="s">
        <v>249</v>
      </c>
      <c r="C187" s="16"/>
    </row>
    <row r="188" spans="2:23" x14ac:dyDescent="0.2">
      <c r="B188" s="16"/>
      <c r="C188" s="16"/>
    </row>
    <row r="189" spans="2:23" x14ac:dyDescent="0.2">
      <c r="B189" s="16" t="s">
        <v>250</v>
      </c>
      <c r="C189" s="16"/>
    </row>
    <row r="190" spans="2:23" x14ac:dyDescent="0.2">
      <c r="B190" s="16" t="s">
        <v>251</v>
      </c>
      <c r="C190" s="16"/>
    </row>
    <row r="191" spans="2:23" x14ac:dyDescent="0.2">
      <c r="B191" s="16" t="s">
        <v>254</v>
      </c>
      <c r="C191" s="16"/>
    </row>
    <row r="192" spans="2:23"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row>
    <row r="201" spans="2:4" hidden="1" x14ac:dyDescent="0.2">
      <c r="B201" s="16"/>
      <c r="C201" s="16"/>
      <c r="D201" s="14"/>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hidden="1" x14ac:dyDescent="0.2">
      <c r="B302" s="16"/>
      <c r="C302" s="16"/>
    </row>
  </sheetData>
  <mergeCells count="4">
    <mergeCell ref="B16:C16"/>
    <mergeCell ref="B17:C17"/>
    <mergeCell ref="F15:N15"/>
    <mergeCell ref="O15:W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P302"/>
  <sheetViews>
    <sheetView showGridLines="0" zoomScale="85" zoomScaleNormal="85" zoomScaleSheetLayoutView="25" workbookViewId="0"/>
  </sheetViews>
  <sheetFormatPr defaultColWidth="0" defaultRowHeight="12.75" zeroHeight="1" x14ac:dyDescent="0.2"/>
  <cols>
    <col min="1" max="1" width="1.85546875" style="2" customWidth="1"/>
    <col min="2" max="2" width="13" style="2" customWidth="1"/>
    <col min="3" max="3" width="12.5703125" style="2" customWidth="1"/>
    <col min="4" max="4" width="10.85546875" style="2" customWidth="1"/>
    <col min="5" max="5" width="82.85546875" style="2" bestFit="1" customWidth="1"/>
    <col min="6" max="7" width="14.28515625" style="2" customWidth="1"/>
    <col min="8" max="8" width="17.140625" style="2" bestFit="1" customWidth="1"/>
    <col min="9" max="12" width="14.28515625" style="2" customWidth="1"/>
    <col min="13" max="13" width="17.140625" style="2" bestFit="1" customWidth="1"/>
    <col min="14" max="15" width="14.28515625" style="2" customWidth="1"/>
    <col min="16" max="16" width="9.140625" style="2" customWidth="1"/>
    <col min="17" max="16384" width="9.140625" style="2" hidden="1"/>
  </cols>
  <sheetData>
    <row r="1" spans="2:15" s="15" customFormat="1" ht="18" customHeight="1" x14ac:dyDescent="0.25"/>
    <row r="2" spans="2:15" ht="19.5" customHeight="1" x14ac:dyDescent="0.2">
      <c r="B2" s="3" t="s">
        <v>0</v>
      </c>
      <c r="C2" s="22" t="s">
        <v>423</v>
      </c>
    </row>
    <row r="3" spans="2:15" ht="12.75" customHeight="1" x14ac:dyDescent="0.2">
      <c r="B3" s="3" t="s">
        <v>4</v>
      </c>
      <c r="C3" s="12" t="s">
        <v>426</v>
      </c>
    </row>
    <row r="4" spans="2:15" ht="12.75" customHeight="1" x14ac:dyDescent="0.2">
      <c r="B4" s="3"/>
      <c r="C4" s="6"/>
    </row>
    <row r="5" spans="2:15" ht="15" x14ac:dyDescent="0.2">
      <c r="B5" s="3" t="s">
        <v>1</v>
      </c>
      <c r="C5" s="50" t="str">
        <f>'System &amp; Provider Summary'!$C$5</f>
        <v>February 2023</v>
      </c>
    </row>
    <row r="6" spans="2:15" x14ac:dyDescent="0.2">
      <c r="B6" s="3" t="s">
        <v>2</v>
      </c>
      <c r="C6" s="2" t="s">
        <v>412</v>
      </c>
    </row>
    <row r="7" spans="2:15" ht="12.75" customHeight="1" x14ac:dyDescent="0.2">
      <c r="B7" s="3" t="s">
        <v>6</v>
      </c>
      <c r="C7" s="2" t="s">
        <v>432</v>
      </c>
    </row>
    <row r="8" spans="2:15" ht="12.75" customHeight="1" x14ac:dyDescent="0.2">
      <c r="B8" s="3" t="s">
        <v>3</v>
      </c>
      <c r="C8" s="2" t="str">
        <f>'System &amp; Provider Summary'!C8</f>
        <v>13th April 2023</v>
      </c>
    </row>
    <row r="9" spans="2:15" ht="12.75" customHeight="1" x14ac:dyDescent="0.2">
      <c r="B9" s="3" t="s">
        <v>5</v>
      </c>
      <c r="C9" s="8" t="s">
        <v>418</v>
      </c>
    </row>
    <row r="10" spans="2:15" ht="12.75" customHeight="1" x14ac:dyDescent="0.2">
      <c r="B10" s="3" t="s">
        <v>8</v>
      </c>
      <c r="C10" s="2" t="str">
        <f>'System &amp; Provider Summary'!C10</f>
        <v>Published - Experimental Official Statistics</v>
      </c>
    </row>
    <row r="11" spans="2:15" ht="12.75" customHeight="1" x14ac:dyDescent="0.2">
      <c r="B11" s="3" t="s">
        <v>9</v>
      </c>
      <c r="C11" s="2" t="str">
        <f>'System &amp; Provider Summary'!C11</f>
        <v>Chris Evison - england.nhsdata@nhs.net</v>
      </c>
    </row>
    <row r="12" spans="2:15" x14ac:dyDescent="0.2">
      <c r="B12" s="3"/>
      <c r="C12" s="3"/>
    </row>
    <row r="13" spans="2:15" ht="15" x14ac:dyDescent="0.2">
      <c r="B13" s="5" t="s">
        <v>434</v>
      </c>
      <c r="C13" s="5"/>
    </row>
    <row r="14" spans="2:15" ht="15" x14ac:dyDescent="0.2">
      <c r="B14" s="5"/>
      <c r="C14" s="5"/>
      <c r="D14" s="5"/>
    </row>
    <row r="15" spans="2:15" customFormat="1" x14ac:dyDescent="0.2">
      <c r="D15" s="43"/>
      <c r="F15" s="57" t="s">
        <v>406</v>
      </c>
      <c r="G15" s="58"/>
      <c r="H15" s="58"/>
      <c r="I15" s="58"/>
      <c r="J15" s="59"/>
      <c r="K15" s="57" t="s">
        <v>405</v>
      </c>
      <c r="L15" s="58"/>
      <c r="M15" s="58"/>
      <c r="N15" s="58"/>
      <c r="O15" s="59"/>
    </row>
    <row r="16" spans="2:15" s="12" customFormat="1" ht="25.5" x14ac:dyDescent="0.2">
      <c r="B16" s="53" t="s">
        <v>247</v>
      </c>
      <c r="C16" s="54"/>
      <c r="D16" s="11" t="s">
        <v>260</v>
      </c>
      <c r="E16" s="10" t="s">
        <v>261</v>
      </c>
      <c r="F16" s="44" t="s">
        <v>11</v>
      </c>
      <c r="G16" s="44" t="s">
        <v>12</v>
      </c>
      <c r="H16" s="44" t="s">
        <v>425</v>
      </c>
      <c r="I16" s="45" t="s">
        <v>14</v>
      </c>
      <c r="J16" s="45" t="s">
        <v>357</v>
      </c>
      <c r="K16" s="44" t="s">
        <v>11</v>
      </c>
      <c r="L16" s="44" t="s">
        <v>12</v>
      </c>
      <c r="M16" s="44" t="s">
        <v>425</v>
      </c>
      <c r="N16" s="45" t="s">
        <v>14</v>
      </c>
      <c r="O16" s="45" t="s">
        <v>357</v>
      </c>
    </row>
    <row r="17" spans="2:15" x14ac:dyDescent="0.2">
      <c r="B17" s="60" t="s">
        <v>7</v>
      </c>
      <c r="C17" s="61"/>
      <c r="D17" s="1" t="s">
        <v>7</v>
      </c>
      <c r="E17" s="13" t="s">
        <v>10</v>
      </c>
      <c r="F17" s="26">
        <v>0.48758539203368251</v>
      </c>
      <c r="G17" s="26">
        <v>0.51089606510180474</v>
      </c>
      <c r="H17" s="26">
        <v>1.1524284204657974E-3</v>
      </c>
      <c r="I17" s="26">
        <v>3.6611444404689594E-4</v>
      </c>
      <c r="J17" s="25">
        <v>1201810</v>
      </c>
      <c r="K17" s="26">
        <v>0.4780630126428978</v>
      </c>
      <c r="L17" s="26">
        <v>0.52041396774134352</v>
      </c>
      <c r="M17" s="26">
        <v>1.3578729104354369E-3</v>
      </c>
      <c r="N17" s="26">
        <v>1.4679707139842561E-4</v>
      </c>
      <c r="O17" s="25">
        <v>272485</v>
      </c>
    </row>
    <row r="18" spans="2:15" x14ac:dyDescent="0.2">
      <c r="E18" s="4"/>
      <c r="F18" s="7"/>
      <c r="G18" s="7"/>
      <c r="H18" s="7"/>
      <c r="I18" s="7"/>
      <c r="K18" s="7"/>
      <c r="L18" s="7"/>
      <c r="M18" s="7"/>
      <c r="N18" s="7"/>
    </row>
    <row r="19" spans="2:15" x14ac:dyDescent="0.2">
      <c r="B19" s="34" t="s">
        <v>262</v>
      </c>
      <c r="C19" s="35"/>
      <c r="D19" s="35" t="s">
        <v>263</v>
      </c>
      <c r="E19" s="18" t="s">
        <v>378</v>
      </c>
      <c r="F19" s="42">
        <v>0.48247313722036289</v>
      </c>
      <c r="G19" s="42">
        <v>0.51717456403029771</v>
      </c>
      <c r="H19" s="42">
        <v>3.5229874933943986E-4</v>
      </c>
      <c r="I19" s="42">
        <v>0</v>
      </c>
      <c r="J19" s="25">
        <v>28385</v>
      </c>
      <c r="K19" s="42">
        <v>0.46486870120652946</v>
      </c>
      <c r="L19" s="42">
        <v>0.53513129879347054</v>
      </c>
      <c r="M19" s="42">
        <v>0</v>
      </c>
      <c r="N19" s="42">
        <v>0</v>
      </c>
      <c r="O19" s="25">
        <v>7045</v>
      </c>
    </row>
    <row r="20" spans="2:15" x14ac:dyDescent="0.2">
      <c r="B20" s="34" t="s">
        <v>262</v>
      </c>
      <c r="C20" s="35"/>
      <c r="D20" s="35" t="s">
        <v>264</v>
      </c>
      <c r="E20" s="18" t="s">
        <v>379</v>
      </c>
      <c r="F20" s="42">
        <v>0.49597728348319925</v>
      </c>
      <c r="G20" s="42">
        <v>0.50402271651680075</v>
      </c>
      <c r="H20" s="42">
        <v>0</v>
      </c>
      <c r="I20" s="42">
        <v>0</v>
      </c>
      <c r="J20" s="25">
        <v>21130</v>
      </c>
      <c r="K20" s="42">
        <v>0.49006050129645634</v>
      </c>
      <c r="L20" s="42">
        <v>0.51080380293863437</v>
      </c>
      <c r="M20" s="42">
        <v>0</v>
      </c>
      <c r="N20" s="42">
        <v>0</v>
      </c>
      <c r="O20" s="25">
        <v>5785</v>
      </c>
    </row>
    <row r="21" spans="2:15" x14ac:dyDescent="0.2">
      <c r="B21" s="34" t="s">
        <v>262</v>
      </c>
      <c r="C21" s="35"/>
      <c r="D21" s="35" t="s">
        <v>265</v>
      </c>
      <c r="E21" s="18" t="s">
        <v>380</v>
      </c>
      <c r="F21" s="42">
        <v>0.48646475475743767</v>
      </c>
      <c r="G21" s="42">
        <v>0.51299919592602516</v>
      </c>
      <c r="H21" s="42">
        <v>2.6802465826856071E-4</v>
      </c>
      <c r="I21" s="42">
        <v>0</v>
      </c>
      <c r="J21" s="25">
        <v>18655</v>
      </c>
      <c r="K21" s="42">
        <v>0.46285714285714286</v>
      </c>
      <c r="L21" s="42">
        <v>0.53714285714285714</v>
      </c>
      <c r="M21" s="42">
        <v>0</v>
      </c>
      <c r="N21" s="42">
        <v>0</v>
      </c>
      <c r="O21" s="25">
        <v>1750</v>
      </c>
    </row>
    <row r="22" spans="2:15" x14ac:dyDescent="0.2">
      <c r="B22" s="34" t="s">
        <v>262</v>
      </c>
      <c r="C22" s="35"/>
      <c r="D22" s="35" t="s">
        <v>266</v>
      </c>
      <c r="E22" s="18" t="s">
        <v>381</v>
      </c>
      <c r="F22" s="42">
        <v>0.47521747926360508</v>
      </c>
      <c r="G22" s="42">
        <v>0.52458021444466918</v>
      </c>
      <c r="H22" s="42">
        <v>2.0230629172567267E-4</v>
      </c>
      <c r="I22" s="42">
        <v>0</v>
      </c>
      <c r="J22" s="25">
        <v>24715</v>
      </c>
      <c r="K22" s="42">
        <v>0.47817189631650753</v>
      </c>
      <c r="L22" s="42">
        <v>0.52182810368349253</v>
      </c>
      <c r="M22" s="42">
        <v>0</v>
      </c>
      <c r="N22" s="42">
        <v>0</v>
      </c>
      <c r="O22" s="25">
        <v>7330</v>
      </c>
    </row>
    <row r="23" spans="2:15" x14ac:dyDescent="0.2">
      <c r="B23" s="34" t="s">
        <v>262</v>
      </c>
      <c r="C23" s="35"/>
      <c r="D23" s="35" t="s">
        <v>267</v>
      </c>
      <c r="E23" s="18" t="s">
        <v>382</v>
      </c>
      <c r="F23" s="42">
        <v>0.47958444068615608</v>
      </c>
      <c r="G23" s="42">
        <v>0.52017395506160913</v>
      </c>
      <c r="H23" s="42">
        <v>2.4160425223483932E-4</v>
      </c>
      <c r="I23" s="42">
        <v>0</v>
      </c>
      <c r="J23" s="25">
        <v>20695</v>
      </c>
      <c r="K23" s="42">
        <v>0.47969543147208121</v>
      </c>
      <c r="L23" s="42">
        <v>0.52030456852791873</v>
      </c>
      <c r="M23" s="42">
        <v>0</v>
      </c>
      <c r="N23" s="42">
        <v>0</v>
      </c>
      <c r="O23" s="25">
        <v>5910</v>
      </c>
    </row>
    <row r="24" spans="2:15" x14ac:dyDescent="0.2">
      <c r="B24" s="34" t="s">
        <v>262</v>
      </c>
      <c r="C24" s="35"/>
      <c r="D24" s="35" t="s">
        <v>268</v>
      </c>
      <c r="E24" s="18" t="s">
        <v>383</v>
      </c>
      <c r="F24" s="42">
        <v>0.47764423076923079</v>
      </c>
      <c r="G24" s="42">
        <v>0.50721153846153844</v>
      </c>
      <c r="H24" s="42">
        <v>0</v>
      </c>
      <c r="I24" s="42">
        <v>1.5144230769230769E-2</v>
      </c>
      <c r="J24" s="25">
        <v>20800</v>
      </c>
      <c r="K24" s="42">
        <v>0.48622981956315292</v>
      </c>
      <c r="L24" s="42">
        <v>0.50902184235517567</v>
      </c>
      <c r="M24" s="42">
        <v>0</v>
      </c>
      <c r="N24" s="42">
        <v>4.7483380816714148E-3</v>
      </c>
      <c r="O24" s="25">
        <v>5265</v>
      </c>
    </row>
    <row r="25" spans="2:15" x14ac:dyDescent="0.2">
      <c r="B25" s="34" t="s">
        <v>248</v>
      </c>
      <c r="C25" s="35"/>
      <c r="D25" s="35" t="s">
        <v>269</v>
      </c>
      <c r="E25" s="18" t="s">
        <v>360</v>
      </c>
      <c r="F25" s="42">
        <v>0.47744505847577434</v>
      </c>
      <c r="G25" s="42">
        <v>0.52216938696825599</v>
      </c>
      <c r="H25" s="42">
        <v>1.2851818532322323E-4</v>
      </c>
      <c r="I25" s="42">
        <v>1.2851818532322323E-4</v>
      </c>
      <c r="J25" s="25">
        <v>38905</v>
      </c>
      <c r="K25" s="42">
        <v>0.47964436125409454</v>
      </c>
      <c r="L25" s="42">
        <v>0.51988769302760884</v>
      </c>
      <c r="M25" s="42">
        <v>0</v>
      </c>
      <c r="N25" s="42">
        <v>4.6794571829667761E-4</v>
      </c>
      <c r="O25" s="25">
        <v>10685</v>
      </c>
    </row>
    <row r="26" spans="2:15" x14ac:dyDescent="0.2">
      <c r="B26" s="34" t="s">
        <v>248</v>
      </c>
      <c r="C26" s="35"/>
      <c r="D26" s="35" t="s">
        <v>270</v>
      </c>
      <c r="E26" s="18" t="s">
        <v>361</v>
      </c>
      <c r="F26" s="42">
        <v>0.50103042793065822</v>
      </c>
      <c r="G26" s="42">
        <v>0.49848466480785547</v>
      </c>
      <c r="H26" s="42">
        <v>4.8490726148624078E-4</v>
      </c>
      <c r="I26" s="42">
        <v>0</v>
      </c>
      <c r="J26" s="25">
        <v>41245</v>
      </c>
      <c r="K26" s="42">
        <v>0.5105337078651685</v>
      </c>
      <c r="L26" s="42">
        <v>0.48946629213483145</v>
      </c>
      <c r="M26" s="42">
        <v>0</v>
      </c>
      <c r="N26" s="42">
        <v>0</v>
      </c>
      <c r="O26" s="25">
        <v>7120</v>
      </c>
    </row>
    <row r="27" spans="2:15" x14ac:dyDescent="0.2">
      <c r="B27" s="34" t="s">
        <v>248</v>
      </c>
      <c r="C27" s="35"/>
      <c r="D27" s="35" t="s">
        <v>271</v>
      </c>
      <c r="E27" s="18" t="s">
        <v>362</v>
      </c>
      <c r="F27" s="42">
        <v>0.48423349699945445</v>
      </c>
      <c r="G27" s="42">
        <v>0.51489361702127656</v>
      </c>
      <c r="H27" s="42">
        <v>1.0911074740861975E-4</v>
      </c>
      <c r="I27" s="42">
        <v>6.5466448445171855E-4</v>
      </c>
      <c r="J27" s="25">
        <v>45825</v>
      </c>
      <c r="K27" s="42">
        <v>0.48136645962732921</v>
      </c>
      <c r="L27" s="42">
        <v>0.5178571428571429</v>
      </c>
      <c r="M27" s="42">
        <v>7.7639751552795026E-4</v>
      </c>
      <c r="N27" s="42">
        <v>0</v>
      </c>
      <c r="O27" s="25">
        <v>6440</v>
      </c>
    </row>
    <row r="28" spans="2:15" x14ac:dyDescent="0.2">
      <c r="B28" s="34" t="s">
        <v>248</v>
      </c>
      <c r="C28" s="35"/>
      <c r="D28" s="35" t="s">
        <v>272</v>
      </c>
      <c r="E28" s="18" t="s">
        <v>363</v>
      </c>
      <c r="F28" s="42">
        <v>0.49485476097433895</v>
      </c>
      <c r="G28" s="42">
        <v>0.50514523902566111</v>
      </c>
      <c r="H28" s="42">
        <v>0</v>
      </c>
      <c r="I28" s="42">
        <v>0</v>
      </c>
      <c r="J28" s="25">
        <v>38385</v>
      </c>
      <c r="K28" s="42">
        <v>0.50329218106995888</v>
      </c>
      <c r="L28" s="42">
        <v>0.49629629629629629</v>
      </c>
      <c r="M28" s="42">
        <v>0</v>
      </c>
      <c r="N28" s="42">
        <v>0</v>
      </c>
      <c r="O28" s="25">
        <v>12150</v>
      </c>
    </row>
    <row r="29" spans="2:15" x14ac:dyDescent="0.2">
      <c r="B29" s="34" t="s">
        <v>248</v>
      </c>
      <c r="C29" s="35"/>
      <c r="D29" s="35" t="s">
        <v>273</v>
      </c>
      <c r="E29" s="18" t="s">
        <v>364</v>
      </c>
      <c r="F29" s="42">
        <v>0.47614863168465982</v>
      </c>
      <c r="G29" s="42">
        <v>0.52385136831534018</v>
      </c>
      <c r="H29" s="42">
        <v>0</v>
      </c>
      <c r="I29" s="42">
        <v>0</v>
      </c>
      <c r="J29" s="25">
        <v>39830</v>
      </c>
      <c r="K29" s="42">
        <v>0.48678720445062584</v>
      </c>
      <c r="L29" s="42">
        <v>0.51321279554937416</v>
      </c>
      <c r="M29" s="42">
        <v>0</v>
      </c>
      <c r="N29" s="42">
        <v>0</v>
      </c>
      <c r="O29" s="25">
        <v>3595</v>
      </c>
    </row>
    <row r="30" spans="2:15" x14ac:dyDescent="0.2">
      <c r="B30" s="34" t="s">
        <v>274</v>
      </c>
      <c r="C30" s="35"/>
      <c r="D30" s="35" t="s">
        <v>275</v>
      </c>
      <c r="E30" s="18" t="s">
        <v>384</v>
      </c>
      <c r="F30" s="42">
        <v>0.49034869240348694</v>
      </c>
      <c r="G30" s="42">
        <v>0.50965130759651311</v>
      </c>
      <c r="H30" s="42">
        <v>0</v>
      </c>
      <c r="I30" s="42">
        <v>0</v>
      </c>
      <c r="J30" s="25">
        <v>16060</v>
      </c>
      <c r="K30" s="42">
        <v>0.48275862068965519</v>
      </c>
      <c r="L30" s="42">
        <v>0.5161290322580645</v>
      </c>
      <c r="M30" s="42">
        <v>0</v>
      </c>
      <c r="N30" s="42">
        <v>0</v>
      </c>
      <c r="O30" s="25">
        <v>4495</v>
      </c>
    </row>
    <row r="31" spans="2:15" x14ac:dyDescent="0.2">
      <c r="B31" s="34" t="s">
        <v>274</v>
      </c>
      <c r="C31" s="35"/>
      <c r="D31" s="35" t="s">
        <v>276</v>
      </c>
      <c r="E31" s="18" t="s">
        <v>385</v>
      </c>
      <c r="F31" s="42">
        <v>0.48850746268656714</v>
      </c>
      <c r="G31" s="42">
        <v>0.51104477611940302</v>
      </c>
      <c r="H31" s="42">
        <v>0</v>
      </c>
      <c r="I31" s="42">
        <v>2.9850746268656717E-4</v>
      </c>
      <c r="J31" s="25">
        <v>33500</v>
      </c>
      <c r="K31" s="42">
        <v>0.47434435575826683</v>
      </c>
      <c r="L31" s="42">
        <v>0.52508551881413912</v>
      </c>
      <c r="M31" s="42">
        <v>0</v>
      </c>
      <c r="N31" s="42">
        <v>0</v>
      </c>
      <c r="O31" s="25">
        <v>8770</v>
      </c>
    </row>
    <row r="32" spans="2:15" x14ac:dyDescent="0.2">
      <c r="B32" s="34" t="s">
        <v>274</v>
      </c>
      <c r="C32" s="35"/>
      <c r="D32" s="35" t="s">
        <v>277</v>
      </c>
      <c r="E32" s="18" t="s">
        <v>386</v>
      </c>
      <c r="F32" s="42">
        <v>0.48436246992782678</v>
      </c>
      <c r="G32" s="42">
        <v>0.51537022186581127</v>
      </c>
      <c r="H32" s="42">
        <v>0</v>
      </c>
      <c r="I32" s="42">
        <v>2.6730820636193531E-4</v>
      </c>
      <c r="J32" s="25">
        <v>18705</v>
      </c>
      <c r="K32" s="42">
        <v>0.4786656322730799</v>
      </c>
      <c r="L32" s="42">
        <v>0.5213343677269201</v>
      </c>
      <c r="M32" s="42">
        <v>0</v>
      </c>
      <c r="N32" s="42">
        <v>0</v>
      </c>
      <c r="O32" s="25">
        <v>6445</v>
      </c>
    </row>
    <row r="33" spans="2:15" x14ac:dyDescent="0.2">
      <c r="B33" s="34" t="s">
        <v>274</v>
      </c>
      <c r="C33" s="35"/>
      <c r="D33" s="35" t="s">
        <v>278</v>
      </c>
      <c r="E33" s="18" t="s">
        <v>365</v>
      </c>
      <c r="F33" s="42">
        <v>0.4807347670250896</v>
      </c>
      <c r="G33" s="42">
        <v>0.51836917562724016</v>
      </c>
      <c r="H33" s="42">
        <v>8.960573476702509E-4</v>
      </c>
      <c r="I33" s="42">
        <v>0</v>
      </c>
      <c r="J33" s="25">
        <v>11160</v>
      </c>
      <c r="K33" s="42">
        <v>0.48373408769448373</v>
      </c>
      <c r="L33" s="42">
        <v>0.51626591230551622</v>
      </c>
      <c r="M33" s="42">
        <v>0</v>
      </c>
      <c r="N33" s="42">
        <v>0</v>
      </c>
      <c r="O33" s="25">
        <v>3535</v>
      </c>
    </row>
    <row r="34" spans="2:15" x14ac:dyDescent="0.2">
      <c r="B34" s="34" t="s">
        <v>274</v>
      </c>
      <c r="C34" s="35"/>
      <c r="D34" s="35" t="s">
        <v>279</v>
      </c>
      <c r="E34" s="18" t="s">
        <v>387</v>
      </c>
      <c r="F34" s="42">
        <v>0.49058663028649385</v>
      </c>
      <c r="G34" s="42">
        <v>0.50832196452933154</v>
      </c>
      <c r="H34" s="42">
        <v>0</v>
      </c>
      <c r="I34" s="42">
        <v>8.1855388813096858E-4</v>
      </c>
      <c r="J34" s="25">
        <v>18325</v>
      </c>
      <c r="K34" s="42">
        <v>0.45538178472861085</v>
      </c>
      <c r="L34" s="42">
        <v>0.54369825206991718</v>
      </c>
      <c r="M34" s="42">
        <v>0</v>
      </c>
      <c r="N34" s="42">
        <v>9.1996320147194111E-4</v>
      </c>
      <c r="O34" s="25">
        <v>5435</v>
      </c>
    </row>
    <row r="35" spans="2:15" x14ac:dyDescent="0.2">
      <c r="B35" s="34" t="s">
        <v>274</v>
      </c>
      <c r="C35" s="35"/>
      <c r="D35" s="35" t="s">
        <v>280</v>
      </c>
      <c r="E35" s="18" t="s">
        <v>388</v>
      </c>
      <c r="F35" s="42">
        <v>0.48860759493670886</v>
      </c>
      <c r="G35" s="42">
        <v>0.51139240506329109</v>
      </c>
      <c r="H35" s="42">
        <v>0</v>
      </c>
      <c r="I35" s="42">
        <v>0</v>
      </c>
      <c r="J35" s="25">
        <v>11850</v>
      </c>
      <c r="K35" s="42">
        <v>0.48216644649933948</v>
      </c>
      <c r="L35" s="42">
        <v>0.51783355350066052</v>
      </c>
      <c r="M35" s="42">
        <v>0</v>
      </c>
      <c r="N35" s="42">
        <v>0</v>
      </c>
      <c r="O35" s="25">
        <v>3785</v>
      </c>
    </row>
    <row r="36" spans="2:15" x14ac:dyDescent="0.2">
      <c r="B36" s="34" t="s">
        <v>274</v>
      </c>
      <c r="C36" s="35"/>
      <c r="D36" s="35" t="s">
        <v>281</v>
      </c>
      <c r="E36" s="18" t="s">
        <v>389</v>
      </c>
      <c r="F36" s="42">
        <v>0.49742710120068612</v>
      </c>
      <c r="G36" s="42">
        <v>0.50257289879931388</v>
      </c>
      <c r="H36" s="42">
        <v>0</v>
      </c>
      <c r="I36" s="42">
        <v>0</v>
      </c>
      <c r="J36" s="25">
        <v>8745</v>
      </c>
      <c r="K36" s="42">
        <v>0.48945147679324896</v>
      </c>
      <c r="L36" s="42">
        <v>0.51054852320675104</v>
      </c>
      <c r="M36" s="42">
        <v>0</v>
      </c>
      <c r="N36" s="42">
        <v>0</v>
      </c>
      <c r="O36" s="25">
        <v>2370</v>
      </c>
    </row>
    <row r="37" spans="2:15" x14ac:dyDescent="0.2">
      <c r="B37" s="34" t="s">
        <v>274</v>
      </c>
      <c r="C37" s="35"/>
      <c r="D37" s="35" t="s">
        <v>282</v>
      </c>
      <c r="E37" s="18" t="s">
        <v>366</v>
      </c>
      <c r="F37" s="42">
        <v>0.491869918699187</v>
      </c>
      <c r="G37" s="42">
        <v>0.50813008130081305</v>
      </c>
      <c r="H37" s="42">
        <v>0</v>
      </c>
      <c r="I37" s="42">
        <v>0</v>
      </c>
      <c r="J37" s="25">
        <v>15990</v>
      </c>
      <c r="K37" s="42">
        <v>0.47378640776699027</v>
      </c>
      <c r="L37" s="42">
        <v>0.52621359223300967</v>
      </c>
      <c r="M37" s="42">
        <v>0</v>
      </c>
      <c r="N37" s="42">
        <v>0</v>
      </c>
      <c r="O37" s="25">
        <v>5150</v>
      </c>
    </row>
    <row r="38" spans="2:15" x14ac:dyDescent="0.2">
      <c r="B38" s="34" t="s">
        <v>274</v>
      </c>
      <c r="C38" s="35"/>
      <c r="D38" s="35" t="s">
        <v>283</v>
      </c>
      <c r="E38" s="18" t="s">
        <v>390</v>
      </c>
      <c r="F38" s="42">
        <v>0.49452474813841435</v>
      </c>
      <c r="G38" s="42">
        <v>0.50525624178712225</v>
      </c>
      <c r="H38" s="42">
        <v>2.1901007446342531E-4</v>
      </c>
      <c r="I38" s="42">
        <v>0</v>
      </c>
      <c r="J38" s="25">
        <v>22830</v>
      </c>
      <c r="K38" s="42">
        <v>0.47076689445709946</v>
      </c>
      <c r="L38" s="42">
        <v>0.52923310554290048</v>
      </c>
      <c r="M38" s="42">
        <v>0</v>
      </c>
      <c r="N38" s="42">
        <v>0</v>
      </c>
      <c r="O38" s="25">
        <v>6585</v>
      </c>
    </row>
    <row r="39" spans="2:15" x14ac:dyDescent="0.2">
      <c r="B39" s="34" t="s">
        <v>274</v>
      </c>
      <c r="C39" s="35"/>
      <c r="D39" s="35" t="s">
        <v>284</v>
      </c>
      <c r="E39" s="18" t="s">
        <v>367</v>
      </c>
      <c r="F39" s="42">
        <v>0.49534828244274809</v>
      </c>
      <c r="G39" s="42">
        <v>0.50441316793893132</v>
      </c>
      <c r="H39" s="42">
        <v>1.1927480916030534E-4</v>
      </c>
      <c r="I39" s="42">
        <v>1.1927480916030534E-4</v>
      </c>
      <c r="J39" s="25">
        <v>41920</v>
      </c>
      <c r="K39" s="42">
        <v>0.47700237906423476</v>
      </c>
      <c r="L39" s="42">
        <v>0.52299762093576529</v>
      </c>
      <c r="M39" s="42">
        <v>0</v>
      </c>
      <c r="N39" s="42">
        <v>0</v>
      </c>
      <c r="O39" s="25">
        <v>12610</v>
      </c>
    </row>
    <row r="40" spans="2:15" x14ac:dyDescent="0.2">
      <c r="B40" s="34" t="s">
        <v>274</v>
      </c>
      <c r="C40" s="35"/>
      <c r="D40" s="35" t="s">
        <v>285</v>
      </c>
      <c r="E40" s="18" t="s">
        <v>391</v>
      </c>
      <c r="F40" s="42">
        <v>0.49858849077090117</v>
      </c>
      <c r="G40" s="42">
        <v>0.50097719869706836</v>
      </c>
      <c r="H40" s="42">
        <v>0</v>
      </c>
      <c r="I40" s="42">
        <v>2.1715526601520088E-4</v>
      </c>
      <c r="J40" s="25">
        <v>23025</v>
      </c>
      <c r="K40" s="42">
        <v>0.48650674662668664</v>
      </c>
      <c r="L40" s="42">
        <v>0.51349325337331331</v>
      </c>
      <c r="M40" s="42">
        <v>0</v>
      </c>
      <c r="N40" s="42">
        <v>0</v>
      </c>
      <c r="O40" s="25">
        <v>6670</v>
      </c>
    </row>
    <row r="41" spans="2:15" x14ac:dyDescent="0.2">
      <c r="B41" s="34" t="s">
        <v>286</v>
      </c>
      <c r="C41" s="35"/>
      <c r="D41" s="35" t="s">
        <v>287</v>
      </c>
      <c r="E41" s="18" t="s">
        <v>368</v>
      </c>
      <c r="F41" s="42">
        <v>0.4895574341123819</v>
      </c>
      <c r="G41" s="42">
        <v>0.51031824962705119</v>
      </c>
      <c r="H41" s="42">
        <v>1.2431626056688214E-4</v>
      </c>
      <c r="I41" s="42">
        <v>0</v>
      </c>
      <c r="J41" s="25">
        <v>40220</v>
      </c>
      <c r="K41" s="42">
        <v>0.47701433514582303</v>
      </c>
      <c r="L41" s="42">
        <v>0.52298566485417697</v>
      </c>
      <c r="M41" s="42">
        <v>0</v>
      </c>
      <c r="N41" s="42">
        <v>0</v>
      </c>
      <c r="O41" s="25">
        <v>10115</v>
      </c>
    </row>
    <row r="42" spans="2:15" x14ac:dyDescent="0.2">
      <c r="B42" s="34" t="s">
        <v>286</v>
      </c>
      <c r="C42" s="35"/>
      <c r="D42" s="35" t="s">
        <v>288</v>
      </c>
      <c r="E42" s="18" t="s">
        <v>392</v>
      </c>
      <c r="F42" s="42">
        <v>0.48467153284671532</v>
      </c>
      <c r="G42" s="42">
        <v>0.51518248175182479</v>
      </c>
      <c r="H42" s="42">
        <v>1.4598540145985403E-4</v>
      </c>
      <c r="I42" s="42">
        <v>0</v>
      </c>
      <c r="J42" s="25">
        <v>68500</v>
      </c>
      <c r="K42" s="42">
        <v>0.47682684105771966</v>
      </c>
      <c r="L42" s="42">
        <v>0.52317315894228034</v>
      </c>
      <c r="M42" s="42">
        <v>0</v>
      </c>
      <c r="N42" s="42">
        <v>0</v>
      </c>
      <c r="O42" s="25">
        <v>17585</v>
      </c>
    </row>
    <row r="43" spans="2:15" x14ac:dyDescent="0.2">
      <c r="B43" s="34" t="s">
        <v>286</v>
      </c>
      <c r="C43" s="35"/>
      <c r="D43" s="35" t="s">
        <v>289</v>
      </c>
      <c r="E43" s="18" t="s">
        <v>393</v>
      </c>
      <c r="F43" s="42">
        <v>0.48386012104909215</v>
      </c>
      <c r="G43" s="42">
        <v>0.51563550773369204</v>
      </c>
      <c r="H43" s="42">
        <v>6.7249495628782783E-4</v>
      </c>
      <c r="I43" s="42">
        <v>0</v>
      </c>
      <c r="J43" s="25">
        <v>29740</v>
      </c>
      <c r="K43" s="42">
        <v>0.47409733124018838</v>
      </c>
      <c r="L43" s="42">
        <v>0.52433281004709575</v>
      </c>
      <c r="M43" s="42">
        <v>7.8492935635792783E-4</v>
      </c>
      <c r="N43" s="42">
        <v>0</v>
      </c>
      <c r="O43" s="25">
        <v>6370</v>
      </c>
    </row>
    <row r="44" spans="2:15" x14ac:dyDescent="0.2">
      <c r="B44" s="34" t="s">
        <v>286</v>
      </c>
      <c r="C44" s="35"/>
      <c r="D44" s="35" t="s">
        <v>290</v>
      </c>
      <c r="E44" s="18" t="s">
        <v>369</v>
      </c>
      <c r="F44" s="42">
        <v>0.48898922686945501</v>
      </c>
      <c r="G44" s="42">
        <v>0.51101077313054499</v>
      </c>
      <c r="H44" s="42">
        <v>7.9214195183776928E-5</v>
      </c>
      <c r="I44" s="42">
        <v>0</v>
      </c>
      <c r="J44" s="25">
        <v>63120</v>
      </c>
      <c r="K44" s="42">
        <v>0.48373983739837401</v>
      </c>
      <c r="L44" s="42">
        <v>0.51626016260162599</v>
      </c>
      <c r="M44" s="42">
        <v>2.9036004645760743E-4</v>
      </c>
      <c r="N44" s="42">
        <v>0</v>
      </c>
      <c r="O44" s="25">
        <v>17220</v>
      </c>
    </row>
    <row r="45" spans="2:15" x14ac:dyDescent="0.2">
      <c r="B45" s="34" t="s">
        <v>291</v>
      </c>
      <c r="C45" s="35"/>
      <c r="D45" s="35" t="s">
        <v>292</v>
      </c>
      <c r="E45" s="18" t="s">
        <v>394</v>
      </c>
      <c r="F45" s="42">
        <v>0.49202909766290048</v>
      </c>
      <c r="G45" s="42">
        <v>0.50781612753443739</v>
      </c>
      <c r="H45" s="42">
        <v>1.5477480266212662E-4</v>
      </c>
      <c r="I45" s="42">
        <v>0</v>
      </c>
      <c r="J45" s="25">
        <v>32305</v>
      </c>
      <c r="K45" s="42">
        <v>0.4709501025290499</v>
      </c>
      <c r="L45" s="42">
        <v>0.5290498974709501</v>
      </c>
      <c r="M45" s="42">
        <v>0</v>
      </c>
      <c r="N45" s="42">
        <v>0</v>
      </c>
      <c r="O45" s="25">
        <v>7315</v>
      </c>
    </row>
    <row r="46" spans="2:15" x14ac:dyDescent="0.2">
      <c r="B46" s="34" t="s">
        <v>291</v>
      </c>
      <c r="C46" s="35"/>
      <c r="D46" s="35" t="s">
        <v>293</v>
      </c>
      <c r="E46" s="18" t="s">
        <v>370</v>
      </c>
      <c r="F46" s="42">
        <v>0.49407221732944923</v>
      </c>
      <c r="G46" s="42">
        <v>0.5055890522322336</v>
      </c>
      <c r="H46" s="42">
        <v>2.7098435065374974E-4</v>
      </c>
      <c r="I46" s="42">
        <v>6.7746087663437434E-5</v>
      </c>
      <c r="J46" s="25">
        <v>73805</v>
      </c>
      <c r="K46" s="42">
        <v>0.47129186602870815</v>
      </c>
      <c r="L46" s="42">
        <v>0.5287081339712919</v>
      </c>
      <c r="M46" s="42">
        <v>0</v>
      </c>
      <c r="N46" s="42">
        <v>0</v>
      </c>
      <c r="O46" s="25">
        <v>14630</v>
      </c>
    </row>
    <row r="47" spans="2:15" x14ac:dyDescent="0.2">
      <c r="B47" s="34" t="s">
        <v>291</v>
      </c>
      <c r="C47" s="35"/>
      <c r="D47" s="35" t="s">
        <v>294</v>
      </c>
      <c r="E47" s="18" t="s">
        <v>395</v>
      </c>
      <c r="F47" s="42">
        <v>0.49052169826100578</v>
      </c>
      <c r="G47" s="42">
        <v>0.50939996866677106</v>
      </c>
      <c r="H47" s="42">
        <v>7.8333072223092589E-5</v>
      </c>
      <c r="I47" s="42">
        <v>0</v>
      </c>
      <c r="J47" s="25">
        <v>63830</v>
      </c>
      <c r="K47" s="42">
        <v>0.47342814371257486</v>
      </c>
      <c r="L47" s="42">
        <v>0.52619760479041922</v>
      </c>
      <c r="M47" s="42">
        <v>0</v>
      </c>
      <c r="N47" s="42">
        <v>0</v>
      </c>
      <c r="O47" s="25">
        <v>13360</v>
      </c>
    </row>
    <row r="48" spans="2:15" x14ac:dyDescent="0.2">
      <c r="B48" s="34" t="s">
        <v>295</v>
      </c>
      <c r="C48" s="35"/>
      <c r="D48" s="35" t="s">
        <v>296</v>
      </c>
      <c r="E48" s="18" t="s">
        <v>396</v>
      </c>
      <c r="F48" s="42">
        <v>0.4693969906097975</v>
      </c>
      <c r="G48" s="42">
        <v>0.50390315646566353</v>
      </c>
      <c r="H48" s="42">
        <v>2.658671795451974E-2</v>
      </c>
      <c r="I48" s="42">
        <v>1.1313497001923294E-4</v>
      </c>
      <c r="J48" s="25">
        <v>44195</v>
      </c>
      <c r="K48" s="42">
        <v>0.43937329700272482</v>
      </c>
      <c r="L48" s="42">
        <v>0.51430517711171664</v>
      </c>
      <c r="M48" s="42">
        <v>4.632152588555858E-2</v>
      </c>
      <c r="N48" s="42">
        <v>0</v>
      </c>
      <c r="O48" s="25">
        <v>7340</v>
      </c>
    </row>
    <row r="49" spans="2:15" x14ac:dyDescent="0.2">
      <c r="B49" s="34" t="s">
        <v>295</v>
      </c>
      <c r="C49" s="35"/>
      <c r="D49" s="35" t="s">
        <v>297</v>
      </c>
      <c r="E49" s="18" t="s">
        <v>371</v>
      </c>
      <c r="F49" s="42">
        <v>0.48613333333333331</v>
      </c>
      <c r="G49" s="42">
        <v>0.51386666666666669</v>
      </c>
      <c r="H49" s="42">
        <v>0</v>
      </c>
      <c r="I49" s="42">
        <v>0</v>
      </c>
      <c r="J49" s="25">
        <v>18750</v>
      </c>
      <c r="K49" s="42">
        <v>0.48553719008264462</v>
      </c>
      <c r="L49" s="42">
        <v>0.51446280991735538</v>
      </c>
      <c r="M49" s="42">
        <v>0</v>
      </c>
      <c r="N49" s="42">
        <v>0</v>
      </c>
      <c r="O49" s="25">
        <v>4840</v>
      </c>
    </row>
    <row r="50" spans="2:15" x14ac:dyDescent="0.2">
      <c r="B50" s="34" t="s">
        <v>295</v>
      </c>
      <c r="C50" s="35"/>
      <c r="D50" s="35" t="s">
        <v>298</v>
      </c>
      <c r="E50" s="18" t="s">
        <v>372</v>
      </c>
      <c r="F50" s="42">
        <v>0.48117647058823532</v>
      </c>
      <c r="G50" s="42">
        <v>0.51843137254901961</v>
      </c>
      <c r="H50" s="42">
        <v>1.9607843137254901E-4</v>
      </c>
      <c r="I50" s="42">
        <v>3.9215686274509802E-4</v>
      </c>
      <c r="J50" s="25">
        <v>25500</v>
      </c>
      <c r="K50" s="42">
        <v>0.46308724832214765</v>
      </c>
      <c r="L50" s="42">
        <v>0.53691275167785235</v>
      </c>
      <c r="M50" s="42">
        <v>0</v>
      </c>
      <c r="N50" s="42">
        <v>0</v>
      </c>
      <c r="O50" s="25">
        <v>2235</v>
      </c>
    </row>
    <row r="51" spans="2:15" x14ac:dyDescent="0.2">
      <c r="B51" s="34" t="s">
        <v>295</v>
      </c>
      <c r="C51" s="35"/>
      <c r="D51" s="35" t="s">
        <v>299</v>
      </c>
      <c r="E51" s="18" t="s">
        <v>397</v>
      </c>
      <c r="F51" s="42">
        <v>0.4816204051012753</v>
      </c>
      <c r="G51" s="42">
        <v>0.51762940735183793</v>
      </c>
      <c r="H51" s="42">
        <v>6.0015003750937736E-4</v>
      </c>
      <c r="I51" s="42">
        <v>0</v>
      </c>
      <c r="J51" s="25">
        <v>33325</v>
      </c>
      <c r="K51" s="42">
        <v>0.47560137457044671</v>
      </c>
      <c r="L51" s="42">
        <v>0.52439862542955329</v>
      </c>
      <c r="M51" s="42">
        <v>0</v>
      </c>
      <c r="N51" s="42">
        <v>0</v>
      </c>
      <c r="O51" s="25">
        <v>7275</v>
      </c>
    </row>
    <row r="52" spans="2:15" x14ac:dyDescent="0.2">
      <c r="B52" s="34" t="s">
        <v>295</v>
      </c>
      <c r="C52" s="35"/>
      <c r="D52" s="35" t="s">
        <v>300</v>
      </c>
      <c r="E52" s="18" t="s">
        <v>398</v>
      </c>
      <c r="F52" s="42">
        <v>0.49598858976644677</v>
      </c>
      <c r="G52" s="42">
        <v>0.50365484043501518</v>
      </c>
      <c r="H52" s="42">
        <v>1.7828489926903192E-4</v>
      </c>
      <c r="I52" s="42">
        <v>0</v>
      </c>
      <c r="J52" s="25">
        <v>28045</v>
      </c>
      <c r="K52" s="42">
        <v>0.4902135231316726</v>
      </c>
      <c r="L52" s="42">
        <v>0.50889679715302494</v>
      </c>
      <c r="M52" s="42">
        <v>8.8967971530249106E-4</v>
      </c>
      <c r="N52" s="42">
        <v>0</v>
      </c>
      <c r="O52" s="25">
        <v>5620</v>
      </c>
    </row>
    <row r="53" spans="2:15" x14ac:dyDescent="0.2">
      <c r="B53" s="34" t="s">
        <v>295</v>
      </c>
      <c r="C53" s="35"/>
      <c r="D53" s="35" t="s">
        <v>301</v>
      </c>
      <c r="E53" s="18" t="s">
        <v>373</v>
      </c>
      <c r="F53" s="42">
        <v>0.48164313222079591</v>
      </c>
      <c r="G53" s="42">
        <v>0.51835686777920409</v>
      </c>
      <c r="H53" s="42">
        <v>2.5673940949935817E-4</v>
      </c>
      <c r="I53" s="42">
        <v>0</v>
      </c>
      <c r="J53" s="25">
        <v>19475</v>
      </c>
      <c r="K53" s="42">
        <v>0.45769230769230768</v>
      </c>
      <c r="L53" s="42">
        <v>0.54038461538461535</v>
      </c>
      <c r="M53" s="42">
        <v>0</v>
      </c>
      <c r="N53" s="42">
        <v>0</v>
      </c>
      <c r="O53" s="25">
        <v>2600</v>
      </c>
    </row>
    <row r="54" spans="2:15" x14ac:dyDescent="0.2">
      <c r="B54" s="34" t="s">
        <v>302</v>
      </c>
      <c r="C54" s="35"/>
      <c r="D54" s="35" t="s">
        <v>303</v>
      </c>
      <c r="E54" s="18" t="s">
        <v>374</v>
      </c>
      <c r="F54" s="42">
        <v>0.49202784639568831</v>
      </c>
      <c r="G54" s="42">
        <v>0.50774758589714797</v>
      </c>
      <c r="H54" s="42">
        <v>0</v>
      </c>
      <c r="I54" s="42">
        <v>0</v>
      </c>
      <c r="J54" s="25">
        <v>22265</v>
      </c>
      <c r="K54" s="42">
        <v>0.47565118912797283</v>
      </c>
      <c r="L54" s="42">
        <v>0.52434881087202723</v>
      </c>
      <c r="M54" s="42">
        <v>0</v>
      </c>
      <c r="N54" s="42">
        <v>0</v>
      </c>
      <c r="O54" s="25">
        <v>4415</v>
      </c>
    </row>
    <row r="55" spans="2:15" x14ac:dyDescent="0.2">
      <c r="B55" s="34" t="s">
        <v>302</v>
      </c>
      <c r="C55" s="35"/>
      <c r="D55" s="35" t="s">
        <v>304</v>
      </c>
      <c r="E55" s="18" t="s">
        <v>399</v>
      </c>
      <c r="F55" s="42">
        <v>0.48233387358184765</v>
      </c>
      <c r="G55" s="42">
        <v>0.51734197730956244</v>
      </c>
      <c r="H55" s="42">
        <v>0</v>
      </c>
      <c r="I55" s="42">
        <v>0</v>
      </c>
      <c r="J55" s="25">
        <v>15425</v>
      </c>
      <c r="K55" s="42">
        <v>0.46142433234421365</v>
      </c>
      <c r="L55" s="42">
        <v>0.53857566765578635</v>
      </c>
      <c r="M55" s="42">
        <v>0</v>
      </c>
      <c r="N55" s="42">
        <v>0</v>
      </c>
      <c r="O55" s="25">
        <v>3370</v>
      </c>
    </row>
    <row r="56" spans="2:15" x14ac:dyDescent="0.2">
      <c r="B56" s="34" t="s">
        <v>302</v>
      </c>
      <c r="C56" s="35"/>
      <c r="D56" s="35" t="s">
        <v>305</v>
      </c>
      <c r="E56" s="18" t="s">
        <v>375</v>
      </c>
      <c r="F56" s="42">
        <v>0.49089210649229331</v>
      </c>
      <c r="G56" s="42">
        <v>0.50864082204577299</v>
      </c>
      <c r="H56" s="42">
        <v>0</v>
      </c>
      <c r="I56" s="42">
        <v>0</v>
      </c>
      <c r="J56" s="25">
        <v>10705</v>
      </c>
      <c r="K56" s="42">
        <v>0.48231511254019294</v>
      </c>
      <c r="L56" s="42">
        <v>0.51768488745980712</v>
      </c>
      <c r="M56" s="42">
        <v>0</v>
      </c>
      <c r="N56" s="42">
        <v>0</v>
      </c>
      <c r="O56" s="25">
        <v>3110</v>
      </c>
    </row>
    <row r="57" spans="2:15" x14ac:dyDescent="0.2">
      <c r="B57" s="34" t="s">
        <v>302</v>
      </c>
      <c r="C57" s="35"/>
      <c r="D57" s="35" t="s">
        <v>306</v>
      </c>
      <c r="E57" s="18" t="s">
        <v>376</v>
      </c>
      <c r="F57" s="42">
        <v>0.49085086916742909</v>
      </c>
      <c r="G57" s="42">
        <v>0.50869167429094231</v>
      </c>
      <c r="H57" s="42">
        <v>0</v>
      </c>
      <c r="I57" s="42">
        <v>4.5745654162854531E-4</v>
      </c>
      <c r="J57" s="25">
        <v>10930</v>
      </c>
      <c r="K57" s="42" t="e">
        <v>#DIV/0!</v>
      </c>
      <c r="L57" s="42" t="e">
        <v>#DIV/0!</v>
      </c>
      <c r="M57" s="42" t="e">
        <v>#DIV/0!</v>
      </c>
      <c r="N57" s="42" t="e">
        <v>#DIV/0!</v>
      </c>
      <c r="O57" s="25" t="s">
        <v>445</v>
      </c>
    </row>
    <row r="58" spans="2:15" x14ac:dyDescent="0.2">
      <c r="B58" s="34" t="s">
        <v>302</v>
      </c>
      <c r="C58" s="35"/>
      <c r="D58" s="35" t="s">
        <v>307</v>
      </c>
      <c r="E58" s="18" t="s">
        <v>400</v>
      </c>
      <c r="F58" s="42">
        <v>0.48713060057197333</v>
      </c>
      <c r="G58" s="42">
        <v>0.51191611058150621</v>
      </c>
      <c r="H58" s="42">
        <v>0</v>
      </c>
      <c r="I58" s="42">
        <v>0</v>
      </c>
      <c r="J58" s="25">
        <v>5245</v>
      </c>
      <c r="K58" s="42">
        <v>0.49514563106796117</v>
      </c>
      <c r="L58" s="42">
        <v>0.50242718446601942</v>
      </c>
      <c r="M58" s="42">
        <v>0</v>
      </c>
      <c r="N58" s="42">
        <v>0</v>
      </c>
      <c r="O58" s="25">
        <v>2060</v>
      </c>
    </row>
    <row r="59" spans="2:15" x14ac:dyDescent="0.2">
      <c r="B59" s="34" t="s">
        <v>302</v>
      </c>
      <c r="C59" s="35"/>
      <c r="D59" s="35" t="s">
        <v>308</v>
      </c>
      <c r="E59" s="18" t="s">
        <v>401</v>
      </c>
      <c r="F59" s="42">
        <v>0.49774209734069241</v>
      </c>
      <c r="G59" s="42">
        <v>0.50175614651279477</v>
      </c>
      <c r="H59" s="42">
        <v>5.0175614651279475E-4</v>
      </c>
      <c r="I59" s="42">
        <v>2.5087807325639737E-4</v>
      </c>
      <c r="J59" s="25">
        <v>19930</v>
      </c>
      <c r="K59" s="42">
        <v>0.46379310344827585</v>
      </c>
      <c r="L59" s="42">
        <v>0.53620689655172415</v>
      </c>
      <c r="M59" s="42">
        <v>0</v>
      </c>
      <c r="N59" s="42">
        <v>0</v>
      </c>
      <c r="O59" s="25">
        <v>2900</v>
      </c>
    </row>
    <row r="60" spans="2:15" x14ac:dyDescent="0.2">
      <c r="B60" s="34" t="s">
        <v>302</v>
      </c>
      <c r="C60" s="35"/>
      <c r="D60" s="35" t="s">
        <v>309</v>
      </c>
      <c r="E60" s="18" t="s">
        <v>377</v>
      </c>
      <c r="F60" s="42">
        <v>0.49146110056925996</v>
      </c>
      <c r="G60" s="42">
        <v>0.50822264389626814</v>
      </c>
      <c r="H60" s="42">
        <v>0</v>
      </c>
      <c r="I60" s="42">
        <v>0</v>
      </c>
      <c r="J60" s="25">
        <v>15810</v>
      </c>
      <c r="K60" s="42">
        <v>0.48559670781893005</v>
      </c>
      <c r="L60" s="42">
        <v>0.51851851851851849</v>
      </c>
      <c r="M60" s="42">
        <v>0</v>
      </c>
      <c r="N60" s="42">
        <v>0</v>
      </c>
      <c r="O60" s="25">
        <v>1215</v>
      </c>
    </row>
    <row r="61" spans="2:15" ht="6.75" customHeight="1" x14ac:dyDescent="0.2"/>
    <row r="62" spans="2:15" x14ac:dyDescent="0.2">
      <c r="B62" s="34" t="s">
        <v>262</v>
      </c>
      <c r="C62" s="35"/>
      <c r="D62" s="21" t="s">
        <v>39</v>
      </c>
      <c r="E62" s="18" t="s">
        <v>156</v>
      </c>
      <c r="F62" s="23">
        <v>0.50400874635568516</v>
      </c>
      <c r="G62" s="23">
        <v>0.49599125364431484</v>
      </c>
      <c r="H62" s="23">
        <v>0</v>
      </c>
      <c r="I62" s="23">
        <v>0</v>
      </c>
      <c r="J62" s="24">
        <v>13720</v>
      </c>
      <c r="K62" s="23">
        <v>0.49347568208778175</v>
      </c>
      <c r="L62" s="23">
        <v>0.5065243179122183</v>
      </c>
      <c r="M62" s="23">
        <v>0</v>
      </c>
      <c r="N62" s="23">
        <v>0</v>
      </c>
      <c r="O62" s="24">
        <v>4215</v>
      </c>
    </row>
    <row r="63" spans="2:15" x14ac:dyDescent="0.2">
      <c r="B63" s="34" t="s">
        <v>262</v>
      </c>
      <c r="C63" s="35"/>
      <c r="D63" s="21" t="s">
        <v>41</v>
      </c>
      <c r="E63" s="18" t="s">
        <v>157</v>
      </c>
      <c r="F63" s="23">
        <v>0.48686327077747987</v>
      </c>
      <c r="G63" s="23">
        <v>0.51313672922252007</v>
      </c>
      <c r="H63" s="23">
        <v>0</v>
      </c>
      <c r="I63" s="23">
        <v>0</v>
      </c>
      <c r="J63" s="24">
        <v>9325</v>
      </c>
      <c r="K63" s="23">
        <v>0.47826086956521741</v>
      </c>
      <c r="L63" s="23">
        <v>0.52006688963210701</v>
      </c>
      <c r="M63" s="23">
        <v>0</v>
      </c>
      <c r="N63" s="23">
        <v>0</v>
      </c>
      <c r="O63" s="24">
        <v>2990</v>
      </c>
    </row>
    <row r="64" spans="2:15" x14ac:dyDescent="0.2">
      <c r="B64" s="34" t="s">
        <v>262</v>
      </c>
      <c r="C64" s="35"/>
      <c r="D64" s="21" t="s">
        <v>43</v>
      </c>
      <c r="E64" s="18" t="s">
        <v>312</v>
      </c>
      <c r="F64" s="23">
        <v>0.48468786808009423</v>
      </c>
      <c r="G64" s="23">
        <v>0.51531213191990577</v>
      </c>
      <c r="H64" s="23">
        <v>0</v>
      </c>
      <c r="I64" s="23">
        <v>0</v>
      </c>
      <c r="J64" s="24">
        <v>8490</v>
      </c>
      <c r="K64" s="23">
        <v>0.48455598455598453</v>
      </c>
      <c r="L64" s="23">
        <v>0.51544401544401541</v>
      </c>
      <c r="M64" s="23">
        <v>0</v>
      </c>
      <c r="N64" s="23">
        <v>0</v>
      </c>
      <c r="O64" s="24">
        <v>2590</v>
      </c>
    </row>
    <row r="65" spans="2:15" x14ac:dyDescent="0.2">
      <c r="B65" s="34" t="s">
        <v>262</v>
      </c>
      <c r="C65" s="35"/>
      <c r="D65" s="21" t="s">
        <v>44</v>
      </c>
      <c r="E65" s="18" t="s">
        <v>313</v>
      </c>
      <c r="F65" s="23">
        <v>0.48671497584541062</v>
      </c>
      <c r="G65" s="23">
        <v>0.51288244766505631</v>
      </c>
      <c r="H65" s="23">
        <v>4.0257648953301127E-4</v>
      </c>
      <c r="I65" s="23">
        <v>0</v>
      </c>
      <c r="J65" s="24">
        <v>12420</v>
      </c>
      <c r="K65" s="23" t="s">
        <v>445</v>
      </c>
      <c r="L65" s="23" t="s">
        <v>445</v>
      </c>
      <c r="M65" s="23" t="s">
        <v>445</v>
      </c>
      <c r="N65" s="23" t="s">
        <v>445</v>
      </c>
      <c r="O65" s="24" t="s">
        <v>445</v>
      </c>
    </row>
    <row r="66" spans="2:15" x14ac:dyDescent="0.2">
      <c r="B66" s="34" t="s">
        <v>262</v>
      </c>
      <c r="C66" s="35"/>
      <c r="D66" s="21" t="s">
        <v>46</v>
      </c>
      <c r="E66" s="18" t="s">
        <v>160</v>
      </c>
      <c r="F66" s="23">
        <v>0.47261484098939932</v>
      </c>
      <c r="G66" s="23">
        <v>0.52738515901060068</v>
      </c>
      <c r="H66" s="23">
        <v>0</v>
      </c>
      <c r="I66" s="23">
        <v>0</v>
      </c>
      <c r="J66" s="24">
        <v>5660</v>
      </c>
      <c r="K66" s="23">
        <v>0.45522388059701491</v>
      </c>
      <c r="L66" s="23">
        <v>0.54477611940298509</v>
      </c>
      <c r="M66" s="23">
        <v>0</v>
      </c>
      <c r="N66" s="23">
        <v>0</v>
      </c>
      <c r="O66" s="24">
        <v>1340</v>
      </c>
    </row>
    <row r="67" spans="2:15" x14ac:dyDescent="0.2">
      <c r="B67" s="34" t="s">
        <v>262</v>
      </c>
      <c r="C67" s="35"/>
      <c r="D67" s="21" t="s">
        <v>48</v>
      </c>
      <c r="E67" s="18" t="s">
        <v>162</v>
      </c>
      <c r="F67" s="23">
        <v>0.48247313722036289</v>
      </c>
      <c r="G67" s="23">
        <v>0.51717456403029771</v>
      </c>
      <c r="H67" s="23">
        <v>3.5229874933943986E-4</v>
      </c>
      <c r="I67" s="23">
        <v>0</v>
      </c>
      <c r="J67" s="24">
        <v>28385</v>
      </c>
      <c r="K67" s="23">
        <v>0.46486870120652946</v>
      </c>
      <c r="L67" s="23">
        <v>0.53513129879347054</v>
      </c>
      <c r="M67" s="23">
        <v>0</v>
      </c>
      <c r="N67" s="23">
        <v>0</v>
      </c>
      <c r="O67" s="24">
        <v>7045</v>
      </c>
    </row>
    <row r="68" spans="2:15" x14ac:dyDescent="0.2">
      <c r="B68" s="34" t="s">
        <v>262</v>
      </c>
      <c r="C68" s="35"/>
      <c r="D68" s="21" t="s">
        <v>49</v>
      </c>
      <c r="E68" s="18" t="s">
        <v>163</v>
      </c>
      <c r="F68" s="23">
        <v>0.48110661268556004</v>
      </c>
      <c r="G68" s="23">
        <v>0.5188933873144399</v>
      </c>
      <c r="H68" s="23">
        <v>0</v>
      </c>
      <c r="I68" s="23">
        <v>0</v>
      </c>
      <c r="J68" s="24">
        <v>7410</v>
      </c>
      <c r="K68" s="23">
        <v>0.47936507936507938</v>
      </c>
      <c r="L68" s="23">
        <v>0.52063492063492067</v>
      </c>
      <c r="M68" s="23">
        <v>0</v>
      </c>
      <c r="N68" s="23">
        <v>0</v>
      </c>
      <c r="O68" s="24">
        <v>1575</v>
      </c>
    </row>
    <row r="69" spans="2:15" x14ac:dyDescent="0.2">
      <c r="B69" s="34" t="s">
        <v>262</v>
      </c>
      <c r="C69" s="35"/>
      <c r="D69" s="21" t="s">
        <v>50</v>
      </c>
      <c r="E69" s="18" t="s">
        <v>314</v>
      </c>
      <c r="F69" s="23">
        <v>0.49146211312700105</v>
      </c>
      <c r="G69" s="23">
        <v>0.50800426894343653</v>
      </c>
      <c r="H69" s="23">
        <v>5.3361792956243333E-4</v>
      </c>
      <c r="I69" s="23">
        <v>0</v>
      </c>
      <c r="J69" s="24">
        <v>9370</v>
      </c>
      <c r="K69" s="23">
        <v>0.49803149606299213</v>
      </c>
      <c r="L69" s="23">
        <v>0.5</v>
      </c>
      <c r="M69" s="23">
        <v>0</v>
      </c>
      <c r="N69" s="23">
        <v>0</v>
      </c>
      <c r="O69" s="24">
        <v>2540</v>
      </c>
    </row>
    <row r="70" spans="2:15" x14ac:dyDescent="0.2">
      <c r="B70" s="34" t="s">
        <v>262</v>
      </c>
      <c r="C70" s="35"/>
      <c r="D70" s="21" t="s">
        <v>51</v>
      </c>
      <c r="E70" s="18" t="s">
        <v>164</v>
      </c>
      <c r="F70" s="23">
        <v>0.47015250544662307</v>
      </c>
      <c r="G70" s="23">
        <v>0.50239651416122</v>
      </c>
      <c r="H70" s="23">
        <v>0</v>
      </c>
      <c r="I70" s="23">
        <v>2.7450980392156862E-2</v>
      </c>
      <c r="J70" s="24">
        <v>11475</v>
      </c>
      <c r="K70" s="23">
        <v>0.49450549450549453</v>
      </c>
      <c r="L70" s="23">
        <v>0.49450549450549453</v>
      </c>
      <c r="M70" s="23">
        <v>0</v>
      </c>
      <c r="N70" s="23">
        <v>1.098901098901099E-2</v>
      </c>
      <c r="O70" s="24">
        <v>2275</v>
      </c>
    </row>
    <row r="71" spans="2:15" x14ac:dyDescent="0.2">
      <c r="B71" s="34" t="s">
        <v>262</v>
      </c>
      <c r="C71" s="35"/>
      <c r="D71" s="21" t="s">
        <v>59</v>
      </c>
      <c r="E71" s="18" t="s">
        <v>170</v>
      </c>
      <c r="F71" s="23">
        <v>0.46630434782608693</v>
      </c>
      <c r="G71" s="23">
        <v>0.53315217391304348</v>
      </c>
      <c r="H71" s="23">
        <v>0</v>
      </c>
      <c r="I71" s="23">
        <v>0</v>
      </c>
      <c r="J71" s="24">
        <v>9200</v>
      </c>
      <c r="K71" s="23">
        <v>0.47169811320754718</v>
      </c>
      <c r="L71" s="23">
        <v>0.52830188679245282</v>
      </c>
      <c r="M71" s="23">
        <v>0</v>
      </c>
      <c r="N71" s="23">
        <v>0</v>
      </c>
      <c r="O71" s="24">
        <v>1590</v>
      </c>
    </row>
    <row r="72" spans="2:15" x14ac:dyDescent="0.2">
      <c r="B72" s="34" t="s">
        <v>262</v>
      </c>
      <c r="C72" s="35"/>
      <c r="D72" s="21" t="s">
        <v>60</v>
      </c>
      <c r="E72" s="18" t="s">
        <v>171</v>
      </c>
      <c r="F72" s="23">
        <v>0.46737213403880068</v>
      </c>
      <c r="G72" s="23">
        <v>0.53262786596119926</v>
      </c>
      <c r="H72" s="23">
        <v>0</v>
      </c>
      <c r="I72" s="23">
        <v>0</v>
      </c>
      <c r="J72" s="24">
        <v>5670</v>
      </c>
      <c r="K72" s="23">
        <v>0.47044334975369456</v>
      </c>
      <c r="L72" s="23">
        <v>0.52955665024630538</v>
      </c>
      <c r="M72" s="23">
        <v>0</v>
      </c>
      <c r="N72" s="23">
        <v>0</v>
      </c>
      <c r="O72" s="24">
        <v>2030</v>
      </c>
    </row>
    <row r="73" spans="2:15" x14ac:dyDescent="0.2">
      <c r="B73" s="34" t="s">
        <v>262</v>
      </c>
      <c r="C73" s="35"/>
      <c r="D73" s="21" t="s">
        <v>69</v>
      </c>
      <c r="E73" s="18" t="s">
        <v>315</v>
      </c>
      <c r="F73" s="23">
        <v>0.47544483985765124</v>
      </c>
      <c r="G73" s="23">
        <v>0.52455516014234871</v>
      </c>
      <c r="H73" s="23">
        <v>0</v>
      </c>
      <c r="I73" s="23">
        <v>0</v>
      </c>
      <c r="J73" s="24">
        <v>7025</v>
      </c>
      <c r="K73" s="23">
        <v>0.47694753577106519</v>
      </c>
      <c r="L73" s="23">
        <v>0.5246422893481717</v>
      </c>
      <c r="M73" s="23">
        <v>0</v>
      </c>
      <c r="N73" s="23">
        <v>0</v>
      </c>
      <c r="O73" s="24">
        <v>3145</v>
      </c>
    </row>
    <row r="74" spans="2:15" x14ac:dyDescent="0.2">
      <c r="B74" s="34" t="s">
        <v>262</v>
      </c>
      <c r="C74" s="35"/>
      <c r="D74" s="21" t="s">
        <v>70</v>
      </c>
      <c r="E74" s="18" t="s">
        <v>176</v>
      </c>
      <c r="F74" s="23">
        <v>0.48635634028892455</v>
      </c>
      <c r="G74" s="23">
        <v>0.5136436597110754</v>
      </c>
      <c r="H74" s="23">
        <v>0</v>
      </c>
      <c r="I74" s="23">
        <v>0</v>
      </c>
      <c r="J74" s="24">
        <v>6230</v>
      </c>
      <c r="K74" s="23">
        <v>0.46285714285714286</v>
      </c>
      <c r="L74" s="23">
        <v>0.53714285714285714</v>
      </c>
      <c r="M74" s="23">
        <v>0</v>
      </c>
      <c r="N74" s="23">
        <v>0</v>
      </c>
      <c r="O74" s="24">
        <v>1750</v>
      </c>
    </row>
    <row r="75" spans="2:15" x14ac:dyDescent="0.2">
      <c r="B75" s="34" t="s">
        <v>248</v>
      </c>
      <c r="C75" s="35"/>
      <c r="D75" s="21" t="s">
        <v>21</v>
      </c>
      <c r="E75" s="18" t="s">
        <v>316</v>
      </c>
      <c r="F75" s="23">
        <v>0.49438727782974745</v>
      </c>
      <c r="G75" s="23">
        <v>0.50420954162768938</v>
      </c>
      <c r="H75" s="23">
        <v>1.403180542563143E-3</v>
      </c>
      <c r="I75" s="23">
        <v>0</v>
      </c>
      <c r="J75" s="24">
        <v>10690</v>
      </c>
      <c r="K75" s="23" t="s">
        <v>445</v>
      </c>
      <c r="L75" s="23" t="s">
        <v>445</v>
      </c>
      <c r="M75" s="23" t="s">
        <v>445</v>
      </c>
      <c r="N75" s="23" t="s">
        <v>445</v>
      </c>
      <c r="O75" s="24" t="s">
        <v>445</v>
      </c>
    </row>
    <row r="76" spans="2:15" x14ac:dyDescent="0.2">
      <c r="B76" s="34" t="s">
        <v>248</v>
      </c>
      <c r="C76" s="35"/>
      <c r="D76" s="21" t="s">
        <v>22</v>
      </c>
      <c r="E76" s="18" t="s">
        <v>144</v>
      </c>
      <c r="F76" s="23">
        <v>0.51458382736542563</v>
      </c>
      <c r="G76" s="23">
        <v>0.48517903723025846</v>
      </c>
      <c r="H76" s="23">
        <v>2.3713540431586437E-4</v>
      </c>
      <c r="I76" s="23">
        <v>0</v>
      </c>
      <c r="J76" s="24">
        <v>21085</v>
      </c>
      <c r="K76" s="23">
        <v>0.51739926739926745</v>
      </c>
      <c r="L76" s="23">
        <v>0.48351648351648352</v>
      </c>
      <c r="M76" s="23">
        <v>0</v>
      </c>
      <c r="N76" s="23">
        <v>0</v>
      </c>
      <c r="O76" s="24">
        <v>5460</v>
      </c>
    </row>
    <row r="77" spans="2:15" x14ac:dyDescent="0.2">
      <c r="B77" s="34" t="s">
        <v>248</v>
      </c>
      <c r="C77" s="35"/>
      <c r="D77" s="21" t="s">
        <v>23</v>
      </c>
      <c r="E77" s="18" t="s">
        <v>317</v>
      </c>
      <c r="F77" s="23">
        <v>0.49297893681043131</v>
      </c>
      <c r="G77" s="23">
        <v>0.50702106318956874</v>
      </c>
      <c r="H77" s="23">
        <v>0</v>
      </c>
      <c r="I77" s="23">
        <v>0</v>
      </c>
      <c r="J77" s="24">
        <v>9970</v>
      </c>
      <c r="K77" s="23">
        <v>0.48153214774281805</v>
      </c>
      <c r="L77" s="23">
        <v>0.51846785225718195</v>
      </c>
      <c r="M77" s="23">
        <v>0</v>
      </c>
      <c r="N77" s="23">
        <v>0</v>
      </c>
      <c r="O77" s="24">
        <v>3655</v>
      </c>
    </row>
    <row r="78" spans="2:15" x14ac:dyDescent="0.2">
      <c r="B78" s="34" t="s">
        <v>248</v>
      </c>
      <c r="C78" s="35"/>
      <c r="D78" s="21" t="s">
        <v>24</v>
      </c>
      <c r="E78" s="18" t="s">
        <v>145</v>
      </c>
      <c r="F78" s="23">
        <v>0.47010039284155392</v>
      </c>
      <c r="G78" s="23">
        <v>0.52946311654299427</v>
      </c>
      <c r="H78" s="23">
        <v>0</v>
      </c>
      <c r="I78" s="23">
        <v>0</v>
      </c>
      <c r="J78" s="24">
        <v>11455</v>
      </c>
      <c r="K78" s="23" t="s">
        <v>445</v>
      </c>
      <c r="L78" s="23" t="s">
        <v>445</v>
      </c>
      <c r="M78" s="23" t="s">
        <v>445</v>
      </c>
      <c r="N78" s="23" t="s">
        <v>445</v>
      </c>
      <c r="O78" s="24" t="s">
        <v>445</v>
      </c>
    </row>
    <row r="79" spans="2:15" x14ac:dyDescent="0.2">
      <c r="B79" s="34" t="s">
        <v>248</v>
      </c>
      <c r="C79" s="35"/>
      <c r="D79" s="21" t="s">
        <v>25</v>
      </c>
      <c r="E79" s="18" t="s">
        <v>318</v>
      </c>
      <c r="F79" s="23">
        <v>0.48748353096179181</v>
      </c>
      <c r="G79" s="23">
        <v>0.51251646903820813</v>
      </c>
      <c r="H79" s="23">
        <v>0</v>
      </c>
      <c r="I79" s="23">
        <v>0</v>
      </c>
      <c r="J79" s="24">
        <v>11385</v>
      </c>
      <c r="K79" s="23">
        <v>0.46875</v>
      </c>
      <c r="L79" s="23">
        <v>0.52840909090909094</v>
      </c>
      <c r="M79" s="23">
        <v>0</v>
      </c>
      <c r="N79" s="23">
        <v>0</v>
      </c>
      <c r="O79" s="24">
        <v>1760</v>
      </c>
    </row>
    <row r="80" spans="2:15" x14ac:dyDescent="0.2">
      <c r="B80" s="34" t="s">
        <v>248</v>
      </c>
      <c r="C80" s="35"/>
      <c r="D80" s="21" t="s">
        <v>26</v>
      </c>
      <c r="E80" s="18" t="s">
        <v>319</v>
      </c>
      <c r="F80" s="23">
        <v>0.49422830269345874</v>
      </c>
      <c r="G80" s="23">
        <v>0.50534416417272343</v>
      </c>
      <c r="H80" s="23">
        <v>4.2753313381787086E-4</v>
      </c>
      <c r="I80" s="23">
        <v>0</v>
      </c>
      <c r="J80" s="24">
        <v>11695</v>
      </c>
      <c r="K80" s="23">
        <v>0.47477744807121663</v>
      </c>
      <c r="L80" s="23">
        <v>0.52522255192878342</v>
      </c>
      <c r="M80" s="23">
        <v>0</v>
      </c>
      <c r="N80" s="23">
        <v>0</v>
      </c>
      <c r="O80" s="24">
        <v>3370</v>
      </c>
    </row>
    <row r="81" spans="2:15" x14ac:dyDescent="0.2">
      <c r="B81" s="34" t="s">
        <v>248</v>
      </c>
      <c r="C81" s="35"/>
      <c r="D81" s="21" t="s">
        <v>27</v>
      </c>
      <c r="E81" s="18" t="s">
        <v>146</v>
      </c>
      <c r="F81" s="23">
        <v>0.47835269271383318</v>
      </c>
      <c r="G81" s="23">
        <v>0.52164730728616682</v>
      </c>
      <c r="H81" s="23">
        <v>0</v>
      </c>
      <c r="I81" s="23">
        <v>0</v>
      </c>
      <c r="J81" s="24">
        <v>9470</v>
      </c>
      <c r="K81" s="23">
        <v>0.48795180722891568</v>
      </c>
      <c r="L81" s="23">
        <v>0.51204819277108438</v>
      </c>
      <c r="M81" s="23">
        <v>0</v>
      </c>
      <c r="N81" s="23">
        <v>0</v>
      </c>
      <c r="O81" s="24">
        <v>1660</v>
      </c>
    </row>
    <row r="82" spans="2:15" x14ac:dyDescent="0.2">
      <c r="B82" s="34" t="s">
        <v>248</v>
      </c>
      <c r="C82" s="35"/>
      <c r="D82" s="21" t="s">
        <v>28</v>
      </c>
      <c r="E82" s="18" t="s">
        <v>147</v>
      </c>
      <c r="F82" s="23">
        <v>0.48765719608756403</v>
      </c>
      <c r="G82" s="23">
        <v>0.51234280391243592</v>
      </c>
      <c r="H82" s="23">
        <v>0</v>
      </c>
      <c r="I82" s="23">
        <v>0</v>
      </c>
      <c r="J82" s="24">
        <v>10735</v>
      </c>
      <c r="K82" s="23">
        <v>0.50775740479548659</v>
      </c>
      <c r="L82" s="23">
        <v>0.49224259520451341</v>
      </c>
      <c r="M82" s="23">
        <v>0</v>
      </c>
      <c r="N82" s="23">
        <v>0</v>
      </c>
      <c r="O82" s="24">
        <v>3545</v>
      </c>
    </row>
    <row r="83" spans="2:15" x14ac:dyDescent="0.2">
      <c r="B83" s="34" t="s">
        <v>248</v>
      </c>
      <c r="C83" s="35"/>
      <c r="D83" s="21" t="s">
        <v>29</v>
      </c>
      <c r="E83" s="18" t="s">
        <v>148</v>
      </c>
      <c r="F83" s="23">
        <v>0.47879666545849947</v>
      </c>
      <c r="G83" s="23">
        <v>0.52084088437839793</v>
      </c>
      <c r="H83" s="23">
        <v>0</v>
      </c>
      <c r="I83" s="23">
        <v>3.6245016310257339E-4</v>
      </c>
      <c r="J83" s="24">
        <v>13795</v>
      </c>
      <c r="K83" s="23">
        <v>0.48134328358208955</v>
      </c>
      <c r="L83" s="23">
        <v>0.51741293532338306</v>
      </c>
      <c r="M83" s="23">
        <v>0</v>
      </c>
      <c r="N83" s="23">
        <v>0</v>
      </c>
      <c r="O83" s="24">
        <v>4020</v>
      </c>
    </row>
    <row r="84" spans="2:15" x14ac:dyDescent="0.2">
      <c r="B84" s="34" t="s">
        <v>248</v>
      </c>
      <c r="C84" s="35"/>
      <c r="D84" s="21" t="s">
        <v>30</v>
      </c>
      <c r="E84" s="18" t="s">
        <v>149</v>
      </c>
      <c r="F84" s="23">
        <v>0.45432692307692307</v>
      </c>
      <c r="G84" s="23">
        <v>0.54647435897435892</v>
      </c>
      <c r="H84" s="23">
        <v>0</v>
      </c>
      <c r="I84" s="23">
        <v>0</v>
      </c>
      <c r="J84" s="24">
        <v>6240</v>
      </c>
      <c r="K84" s="23" t="s">
        <v>445</v>
      </c>
      <c r="L84" s="23" t="s">
        <v>445</v>
      </c>
      <c r="M84" s="23" t="s">
        <v>445</v>
      </c>
      <c r="N84" s="23" t="s">
        <v>445</v>
      </c>
      <c r="O84" s="24" t="s">
        <v>445</v>
      </c>
    </row>
    <row r="85" spans="2:15" x14ac:dyDescent="0.2">
      <c r="B85" s="34" t="s">
        <v>248</v>
      </c>
      <c r="C85" s="35"/>
      <c r="D85" s="21" t="s">
        <v>31</v>
      </c>
      <c r="E85" s="18" t="s">
        <v>320</v>
      </c>
      <c r="F85" s="23">
        <v>0.46125186289120718</v>
      </c>
      <c r="G85" s="23">
        <v>0.5383755588673621</v>
      </c>
      <c r="H85" s="23">
        <v>0</v>
      </c>
      <c r="I85" s="23">
        <v>3.7257824143070045E-4</v>
      </c>
      <c r="J85" s="24">
        <v>13420</v>
      </c>
      <c r="K85" s="23">
        <v>0.48254931714719274</v>
      </c>
      <c r="L85" s="23">
        <v>0.51745068285280726</v>
      </c>
      <c r="M85" s="23">
        <v>0</v>
      </c>
      <c r="N85" s="23">
        <v>0</v>
      </c>
      <c r="O85" s="24">
        <v>3295</v>
      </c>
    </row>
    <row r="86" spans="2:15" x14ac:dyDescent="0.2">
      <c r="B86" s="34" t="s">
        <v>248</v>
      </c>
      <c r="C86" s="35"/>
      <c r="D86" s="21" t="s">
        <v>32</v>
      </c>
      <c r="E86" s="18" t="s">
        <v>321</v>
      </c>
      <c r="F86" s="23">
        <v>0.5010508617065994</v>
      </c>
      <c r="G86" s="23">
        <v>0.4989491382934006</v>
      </c>
      <c r="H86" s="23">
        <v>0</v>
      </c>
      <c r="I86" s="23">
        <v>0</v>
      </c>
      <c r="J86" s="24">
        <v>11895</v>
      </c>
      <c r="K86" s="23">
        <v>0.51076040172166426</v>
      </c>
      <c r="L86" s="23">
        <v>0.48923959827833574</v>
      </c>
      <c r="M86" s="23">
        <v>0</v>
      </c>
      <c r="N86" s="23">
        <v>0</v>
      </c>
      <c r="O86" s="24">
        <v>3485</v>
      </c>
    </row>
    <row r="87" spans="2:15" x14ac:dyDescent="0.2">
      <c r="B87" s="34" t="s">
        <v>248</v>
      </c>
      <c r="C87" s="35"/>
      <c r="D87" s="21" t="s">
        <v>33</v>
      </c>
      <c r="E87" s="18" t="s">
        <v>150</v>
      </c>
      <c r="F87" s="23">
        <v>0.48892405063291139</v>
      </c>
      <c r="G87" s="23">
        <v>0.509493670886076</v>
      </c>
      <c r="H87" s="23">
        <v>0</v>
      </c>
      <c r="I87" s="23">
        <v>1.0548523206751054E-3</v>
      </c>
      <c r="J87" s="24">
        <v>9480</v>
      </c>
      <c r="K87" s="23" t="s">
        <v>445</v>
      </c>
      <c r="L87" s="23" t="s">
        <v>445</v>
      </c>
      <c r="M87" s="23" t="s">
        <v>445</v>
      </c>
      <c r="N87" s="23" t="s">
        <v>445</v>
      </c>
      <c r="O87" s="24" t="s">
        <v>445</v>
      </c>
    </row>
    <row r="88" spans="2:15" x14ac:dyDescent="0.2">
      <c r="B88" s="34" t="s">
        <v>248</v>
      </c>
      <c r="C88" s="35"/>
      <c r="D88" s="21" t="s">
        <v>34</v>
      </c>
      <c r="E88" s="18" t="s">
        <v>151</v>
      </c>
      <c r="F88" s="23">
        <v>0.47695912522780526</v>
      </c>
      <c r="G88" s="23">
        <v>0.52304087477219474</v>
      </c>
      <c r="H88" s="23">
        <v>0</v>
      </c>
      <c r="I88" s="23">
        <v>0</v>
      </c>
      <c r="J88" s="24">
        <v>19205</v>
      </c>
      <c r="K88" s="23">
        <v>0.49327354260089684</v>
      </c>
      <c r="L88" s="23">
        <v>0.50672645739910316</v>
      </c>
      <c r="M88" s="23">
        <v>0</v>
      </c>
      <c r="N88" s="23">
        <v>0</v>
      </c>
      <c r="O88" s="24">
        <v>3345</v>
      </c>
    </row>
    <row r="89" spans="2:15" x14ac:dyDescent="0.2">
      <c r="B89" s="34" t="s">
        <v>248</v>
      </c>
      <c r="C89" s="35"/>
      <c r="D89" s="21" t="s">
        <v>35</v>
      </c>
      <c r="E89" s="18" t="s">
        <v>152</v>
      </c>
      <c r="F89" s="23">
        <v>0.48349604834960486</v>
      </c>
      <c r="G89" s="23">
        <v>0.5165039516503952</v>
      </c>
      <c r="H89" s="23">
        <v>0</v>
      </c>
      <c r="I89" s="23">
        <v>0</v>
      </c>
      <c r="J89" s="24">
        <v>10755</v>
      </c>
      <c r="K89" s="23">
        <v>0.50136239782016345</v>
      </c>
      <c r="L89" s="23">
        <v>0.49863760217983649</v>
      </c>
      <c r="M89" s="23">
        <v>0</v>
      </c>
      <c r="N89" s="23">
        <v>0</v>
      </c>
      <c r="O89" s="24">
        <v>1835</v>
      </c>
    </row>
    <row r="90" spans="2:15" x14ac:dyDescent="0.2">
      <c r="B90" s="34" t="s">
        <v>248</v>
      </c>
      <c r="C90" s="35"/>
      <c r="D90" s="21" t="s">
        <v>36</v>
      </c>
      <c r="E90" s="18" t="s">
        <v>153</v>
      </c>
      <c r="F90" s="23">
        <v>0.49870354364736386</v>
      </c>
      <c r="G90" s="23">
        <v>0.50216076058772685</v>
      </c>
      <c r="H90" s="23">
        <v>0</v>
      </c>
      <c r="I90" s="23">
        <v>0</v>
      </c>
      <c r="J90" s="24">
        <v>5785</v>
      </c>
      <c r="K90" s="23">
        <v>0.53242320819112632</v>
      </c>
      <c r="L90" s="23">
        <v>0.46757679180887374</v>
      </c>
      <c r="M90" s="23">
        <v>0</v>
      </c>
      <c r="N90" s="23">
        <v>0</v>
      </c>
      <c r="O90" s="24">
        <v>1465</v>
      </c>
    </row>
    <row r="91" spans="2:15" x14ac:dyDescent="0.2">
      <c r="B91" s="34" t="s">
        <v>248</v>
      </c>
      <c r="C91" s="35"/>
      <c r="D91" s="21" t="s">
        <v>37</v>
      </c>
      <c r="E91" s="18" t="s">
        <v>154</v>
      </c>
      <c r="F91" s="23">
        <v>0.48190719455087272</v>
      </c>
      <c r="G91" s="23">
        <v>0.51638995317156233</v>
      </c>
      <c r="H91" s="23">
        <v>0</v>
      </c>
      <c r="I91" s="23">
        <v>1.7028522775649213E-3</v>
      </c>
      <c r="J91" s="24">
        <v>11745</v>
      </c>
      <c r="K91" s="23">
        <v>0.46100917431192662</v>
      </c>
      <c r="L91" s="23">
        <v>0.53899082568807344</v>
      </c>
      <c r="M91" s="23">
        <v>0</v>
      </c>
      <c r="N91" s="23">
        <v>0</v>
      </c>
      <c r="O91" s="24">
        <v>2180</v>
      </c>
    </row>
    <row r="92" spans="2:15" x14ac:dyDescent="0.2">
      <c r="B92" s="34" t="s">
        <v>248</v>
      </c>
      <c r="C92" s="35"/>
      <c r="D92" s="21" t="s">
        <v>38</v>
      </c>
      <c r="E92" s="18" t="s">
        <v>155</v>
      </c>
      <c r="F92" s="23">
        <v>0.50695088044485637</v>
      </c>
      <c r="G92" s="23">
        <v>0.49304911955514363</v>
      </c>
      <c r="H92" s="23">
        <v>9.2678405931417981E-4</v>
      </c>
      <c r="I92" s="23">
        <v>0</v>
      </c>
      <c r="J92" s="24">
        <v>5395</v>
      </c>
      <c r="K92" s="23">
        <v>0.48633879781420764</v>
      </c>
      <c r="L92" s="23">
        <v>0.50819672131147542</v>
      </c>
      <c r="M92" s="23">
        <v>5.4644808743169399E-3</v>
      </c>
      <c r="N92" s="23">
        <v>0</v>
      </c>
      <c r="O92" s="24">
        <v>915</v>
      </c>
    </row>
    <row r="93" spans="2:15" x14ac:dyDescent="0.2">
      <c r="B93" s="34" t="s">
        <v>274</v>
      </c>
      <c r="C93" s="35"/>
      <c r="D93" s="21" t="s">
        <v>40</v>
      </c>
      <c r="E93" s="18" t="s">
        <v>322</v>
      </c>
      <c r="F93" s="23">
        <v>0.55995828988529717</v>
      </c>
      <c r="G93" s="23">
        <v>0.44004171011470283</v>
      </c>
      <c r="H93" s="23">
        <v>0</v>
      </c>
      <c r="I93" s="23">
        <v>0</v>
      </c>
      <c r="J93" s="24">
        <v>4795</v>
      </c>
      <c r="K93" s="23">
        <v>0.60655737704918034</v>
      </c>
      <c r="L93" s="23">
        <v>0.39344262295081966</v>
      </c>
      <c r="M93" s="23">
        <v>0</v>
      </c>
      <c r="N93" s="23">
        <v>0</v>
      </c>
      <c r="O93" s="24">
        <v>305</v>
      </c>
    </row>
    <row r="94" spans="2:15" x14ac:dyDescent="0.2">
      <c r="B94" s="34" t="s">
        <v>274</v>
      </c>
      <c r="C94" s="35"/>
      <c r="D94" s="21" t="s">
        <v>42</v>
      </c>
      <c r="E94" s="18" t="s">
        <v>158</v>
      </c>
      <c r="F94" s="23">
        <v>0.46850393700787402</v>
      </c>
      <c r="G94" s="23">
        <v>0.53149606299212604</v>
      </c>
      <c r="H94" s="23">
        <v>0</v>
      </c>
      <c r="I94" s="23">
        <v>0</v>
      </c>
      <c r="J94" s="24">
        <v>5080</v>
      </c>
      <c r="K94" s="23">
        <v>0.48351648351648352</v>
      </c>
      <c r="L94" s="23">
        <v>0.51648351648351654</v>
      </c>
      <c r="M94" s="23">
        <v>0</v>
      </c>
      <c r="N94" s="23">
        <v>0</v>
      </c>
      <c r="O94" s="24">
        <v>2275</v>
      </c>
    </row>
    <row r="95" spans="2:15" x14ac:dyDescent="0.2">
      <c r="B95" s="34" t="s">
        <v>274</v>
      </c>
      <c r="C95" s="35"/>
      <c r="D95" s="21" t="s">
        <v>45</v>
      </c>
      <c r="E95" s="18" t="s">
        <v>159</v>
      </c>
      <c r="F95" s="23">
        <v>0.48646362098138746</v>
      </c>
      <c r="G95" s="23">
        <v>0.51438240270727575</v>
      </c>
      <c r="H95" s="23">
        <v>0</v>
      </c>
      <c r="I95" s="23">
        <v>0</v>
      </c>
      <c r="J95" s="24">
        <v>5910</v>
      </c>
      <c r="K95" s="23">
        <v>0.46783625730994149</v>
      </c>
      <c r="L95" s="23">
        <v>0.53216374269005851</v>
      </c>
      <c r="M95" s="23">
        <v>0</v>
      </c>
      <c r="N95" s="23">
        <v>0</v>
      </c>
      <c r="O95" s="24">
        <v>1710</v>
      </c>
    </row>
    <row r="96" spans="2:15" x14ac:dyDescent="0.2">
      <c r="B96" s="34" t="s">
        <v>274</v>
      </c>
      <c r="C96" s="35"/>
      <c r="D96" s="21" t="s">
        <v>47</v>
      </c>
      <c r="E96" s="18" t="s">
        <v>161</v>
      </c>
      <c r="F96" s="23">
        <v>0.477286869943995</v>
      </c>
      <c r="G96" s="23">
        <v>0.52271313005600495</v>
      </c>
      <c r="H96" s="23">
        <v>0</v>
      </c>
      <c r="I96" s="23">
        <v>0</v>
      </c>
      <c r="J96" s="24">
        <v>8035</v>
      </c>
      <c r="K96" s="23">
        <v>0.44911504424778759</v>
      </c>
      <c r="L96" s="23">
        <v>0.55088495575221241</v>
      </c>
      <c r="M96" s="23">
        <v>0</v>
      </c>
      <c r="N96" s="23">
        <v>0</v>
      </c>
      <c r="O96" s="24">
        <v>2260</v>
      </c>
    </row>
    <row r="97" spans="2:15" x14ac:dyDescent="0.2">
      <c r="B97" s="34" t="s">
        <v>274</v>
      </c>
      <c r="C97" s="35"/>
      <c r="D97" s="21" t="s">
        <v>52</v>
      </c>
      <c r="E97" s="18" t="s">
        <v>165</v>
      </c>
      <c r="F97" s="23">
        <v>0.50659962287869265</v>
      </c>
      <c r="G97" s="23">
        <v>0.49277184160905091</v>
      </c>
      <c r="H97" s="23">
        <v>0</v>
      </c>
      <c r="I97" s="23">
        <v>0</v>
      </c>
      <c r="J97" s="24">
        <v>7955</v>
      </c>
      <c r="K97" s="23">
        <v>0.49393414211438474</v>
      </c>
      <c r="L97" s="23">
        <v>0.5060658578856152</v>
      </c>
      <c r="M97" s="23">
        <v>0</v>
      </c>
      <c r="N97" s="23">
        <v>0</v>
      </c>
      <c r="O97" s="24">
        <v>2885</v>
      </c>
    </row>
    <row r="98" spans="2:15" x14ac:dyDescent="0.2">
      <c r="B98" s="34" t="s">
        <v>274</v>
      </c>
      <c r="C98" s="35"/>
      <c r="D98" s="21" t="s">
        <v>53</v>
      </c>
      <c r="E98" s="18" t="s">
        <v>166</v>
      </c>
      <c r="F98" s="23">
        <v>0.49496352900312607</v>
      </c>
      <c r="G98" s="23">
        <v>0.50468912816950329</v>
      </c>
      <c r="H98" s="23">
        <v>3.4734282737061478E-4</v>
      </c>
      <c r="I98" s="23">
        <v>0</v>
      </c>
      <c r="J98" s="24">
        <v>14395</v>
      </c>
      <c r="K98" s="23">
        <v>0.4887323943661972</v>
      </c>
      <c r="L98" s="23">
        <v>0.5112676056338028</v>
      </c>
      <c r="M98" s="23">
        <v>0</v>
      </c>
      <c r="N98" s="23">
        <v>0</v>
      </c>
      <c r="O98" s="24">
        <v>3550</v>
      </c>
    </row>
    <row r="99" spans="2:15" x14ac:dyDescent="0.2">
      <c r="B99" s="34" t="s">
        <v>274</v>
      </c>
      <c r="C99" s="35"/>
      <c r="D99" s="21" t="s">
        <v>54</v>
      </c>
      <c r="E99" s="18" t="s">
        <v>323</v>
      </c>
      <c r="F99" s="23">
        <v>0.49914529914529915</v>
      </c>
      <c r="G99" s="23">
        <v>0.50051282051282053</v>
      </c>
      <c r="H99" s="23">
        <v>3.4188034188034188E-4</v>
      </c>
      <c r="I99" s="23">
        <v>0</v>
      </c>
      <c r="J99" s="24">
        <v>14625</v>
      </c>
      <c r="K99" s="23">
        <v>0.49929478138222849</v>
      </c>
      <c r="L99" s="23">
        <v>0.50070521861777151</v>
      </c>
      <c r="M99" s="23">
        <v>0</v>
      </c>
      <c r="N99" s="23">
        <v>0</v>
      </c>
      <c r="O99" s="24">
        <v>3545</v>
      </c>
    </row>
    <row r="100" spans="2:15" x14ac:dyDescent="0.2">
      <c r="B100" s="34" t="s">
        <v>274</v>
      </c>
      <c r="C100" s="35"/>
      <c r="D100" s="21" t="s">
        <v>55</v>
      </c>
      <c r="E100" s="18" t="s">
        <v>167</v>
      </c>
      <c r="F100" s="23">
        <v>0.49377593360995853</v>
      </c>
      <c r="G100" s="23">
        <v>0.50622406639004147</v>
      </c>
      <c r="H100" s="23">
        <v>0</v>
      </c>
      <c r="I100" s="23">
        <v>0</v>
      </c>
      <c r="J100" s="24">
        <v>8435</v>
      </c>
      <c r="K100" s="23">
        <v>0.44975288303130151</v>
      </c>
      <c r="L100" s="23">
        <v>0.55024711696869855</v>
      </c>
      <c r="M100" s="23">
        <v>0</v>
      </c>
      <c r="N100" s="23">
        <v>0</v>
      </c>
      <c r="O100" s="24">
        <v>3035</v>
      </c>
    </row>
    <row r="101" spans="2:15" x14ac:dyDescent="0.2">
      <c r="B101" s="34" t="s">
        <v>274</v>
      </c>
      <c r="C101" s="35"/>
      <c r="D101" s="21" t="s">
        <v>57</v>
      </c>
      <c r="E101" s="18" t="s">
        <v>168</v>
      </c>
      <c r="F101" s="23">
        <v>0.50349107835531415</v>
      </c>
      <c r="G101" s="23">
        <v>0.4965089216446858</v>
      </c>
      <c r="H101" s="23">
        <v>0</v>
      </c>
      <c r="I101" s="23">
        <v>0</v>
      </c>
      <c r="J101" s="24">
        <v>6445</v>
      </c>
      <c r="K101" s="23">
        <v>0.49717514124293788</v>
      </c>
      <c r="L101" s="23">
        <v>0.50282485875706218</v>
      </c>
      <c r="M101" s="23">
        <v>0</v>
      </c>
      <c r="N101" s="23">
        <v>0</v>
      </c>
      <c r="O101" s="24">
        <v>1770</v>
      </c>
    </row>
    <row r="102" spans="2:15" x14ac:dyDescent="0.2">
      <c r="B102" s="34" t="s">
        <v>274</v>
      </c>
      <c r="C102" s="35"/>
      <c r="D102" s="21" t="s">
        <v>58</v>
      </c>
      <c r="E102" s="18" t="s">
        <v>169</v>
      </c>
      <c r="F102" s="23">
        <v>0.49386323787258912</v>
      </c>
      <c r="G102" s="23">
        <v>0.50613676212741088</v>
      </c>
      <c r="H102" s="23">
        <v>0</v>
      </c>
      <c r="I102" s="23">
        <v>0</v>
      </c>
      <c r="J102" s="24">
        <v>8555</v>
      </c>
      <c r="K102" s="23">
        <v>0.45370370370370372</v>
      </c>
      <c r="L102" s="23">
        <v>0.54629629629629628</v>
      </c>
      <c r="M102" s="23">
        <v>0</v>
      </c>
      <c r="N102" s="23">
        <v>0</v>
      </c>
      <c r="O102" s="24">
        <v>3240</v>
      </c>
    </row>
    <row r="103" spans="2:15" x14ac:dyDescent="0.2">
      <c r="B103" s="34" t="s">
        <v>274</v>
      </c>
      <c r="C103" s="35"/>
      <c r="D103" s="21" t="s">
        <v>61</v>
      </c>
      <c r="E103" s="18" t="s">
        <v>172</v>
      </c>
      <c r="F103" s="23">
        <v>0.49703389830508476</v>
      </c>
      <c r="G103" s="23">
        <v>0.50254237288135595</v>
      </c>
      <c r="H103" s="23">
        <v>0</v>
      </c>
      <c r="I103" s="23">
        <v>0</v>
      </c>
      <c r="J103" s="24">
        <v>11800</v>
      </c>
      <c r="K103" s="23">
        <v>0.47639484978540775</v>
      </c>
      <c r="L103" s="23">
        <v>0.52360515021459231</v>
      </c>
      <c r="M103" s="23">
        <v>0</v>
      </c>
      <c r="N103" s="23">
        <v>0</v>
      </c>
      <c r="O103" s="24">
        <v>5825</v>
      </c>
    </row>
    <row r="104" spans="2:15" x14ac:dyDescent="0.2">
      <c r="B104" s="34" t="s">
        <v>274</v>
      </c>
      <c r="C104" s="35"/>
      <c r="D104" s="21" t="s">
        <v>56</v>
      </c>
      <c r="E104" s="18" t="s">
        <v>324</v>
      </c>
      <c r="F104" s="23">
        <v>0.49742710120068612</v>
      </c>
      <c r="G104" s="23">
        <v>0.50257289879931388</v>
      </c>
      <c r="H104" s="23">
        <v>0</v>
      </c>
      <c r="I104" s="23">
        <v>0</v>
      </c>
      <c r="J104" s="24">
        <v>8745</v>
      </c>
      <c r="K104" s="23">
        <v>0.48945147679324896</v>
      </c>
      <c r="L104" s="23">
        <v>0.51054852320675104</v>
      </c>
      <c r="M104" s="23">
        <v>0</v>
      </c>
      <c r="N104" s="23">
        <v>0</v>
      </c>
      <c r="O104" s="24">
        <v>2370</v>
      </c>
    </row>
    <row r="105" spans="2:15" x14ac:dyDescent="0.2">
      <c r="B105" s="34" t="s">
        <v>274</v>
      </c>
      <c r="C105" s="35"/>
      <c r="D105" s="21" t="s">
        <v>62</v>
      </c>
      <c r="E105" s="18" t="s">
        <v>173</v>
      </c>
      <c r="F105" s="23">
        <v>0.4807347670250896</v>
      </c>
      <c r="G105" s="23">
        <v>0.51836917562724016</v>
      </c>
      <c r="H105" s="23">
        <v>8.960573476702509E-4</v>
      </c>
      <c r="I105" s="23">
        <v>0</v>
      </c>
      <c r="J105" s="24">
        <v>11160</v>
      </c>
      <c r="K105" s="23">
        <v>0.48373408769448373</v>
      </c>
      <c r="L105" s="23">
        <v>0.51626591230551622</v>
      </c>
      <c r="M105" s="23">
        <v>0</v>
      </c>
      <c r="N105" s="23">
        <v>0</v>
      </c>
      <c r="O105" s="24">
        <v>3535</v>
      </c>
    </row>
    <row r="106" spans="2:15" x14ac:dyDescent="0.2">
      <c r="B106" s="34" t="s">
        <v>274</v>
      </c>
      <c r="C106" s="35"/>
      <c r="D106" s="21" t="s">
        <v>63</v>
      </c>
      <c r="E106" s="18" t="s">
        <v>174</v>
      </c>
      <c r="F106" s="23">
        <v>0.47665505226480837</v>
      </c>
      <c r="G106" s="23">
        <v>0.5229965156794425</v>
      </c>
      <c r="H106" s="23">
        <v>0</v>
      </c>
      <c r="I106" s="23">
        <v>3.4843205574912892E-4</v>
      </c>
      <c r="J106" s="24">
        <v>28700</v>
      </c>
      <c r="K106" s="23">
        <v>0.47017129356172477</v>
      </c>
      <c r="L106" s="23">
        <v>0.52982870643827529</v>
      </c>
      <c r="M106" s="23">
        <v>0</v>
      </c>
      <c r="N106" s="23">
        <v>0</v>
      </c>
      <c r="O106" s="24">
        <v>8465</v>
      </c>
    </row>
    <row r="107" spans="2:15" x14ac:dyDescent="0.2">
      <c r="B107" s="34" t="s">
        <v>274</v>
      </c>
      <c r="C107" s="35"/>
      <c r="D107" s="21" t="s">
        <v>64</v>
      </c>
      <c r="E107" s="18" t="s">
        <v>325</v>
      </c>
      <c r="F107" s="23">
        <v>0.50304735114861698</v>
      </c>
      <c r="G107" s="23">
        <v>0.49695264885138302</v>
      </c>
      <c r="H107" s="23">
        <v>0</v>
      </c>
      <c r="I107" s="23">
        <v>4.6882325363338024E-4</v>
      </c>
      <c r="J107" s="24">
        <v>10665</v>
      </c>
      <c r="K107" s="23">
        <v>0.49059561128526646</v>
      </c>
      <c r="L107" s="23">
        <v>0.50783699059561127</v>
      </c>
      <c r="M107" s="23">
        <v>0</v>
      </c>
      <c r="N107" s="23">
        <v>0</v>
      </c>
      <c r="O107" s="24">
        <v>3190</v>
      </c>
    </row>
    <row r="108" spans="2:15" x14ac:dyDescent="0.2">
      <c r="B108" s="34" t="s">
        <v>274</v>
      </c>
      <c r="C108" s="35"/>
      <c r="D108" s="21" t="s">
        <v>65</v>
      </c>
      <c r="E108" s="18" t="s">
        <v>326</v>
      </c>
      <c r="F108" s="23">
        <v>0.49045521292217326</v>
      </c>
      <c r="G108" s="23">
        <v>0.50917767988252571</v>
      </c>
      <c r="H108" s="23">
        <v>0</v>
      </c>
      <c r="I108" s="23">
        <v>3.6710719530102788E-4</v>
      </c>
      <c r="J108" s="24">
        <v>13620</v>
      </c>
      <c r="K108" s="23">
        <v>0.47601918465227816</v>
      </c>
      <c r="L108" s="23">
        <v>0.52398081534772178</v>
      </c>
      <c r="M108" s="23">
        <v>0</v>
      </c>
      <c r="N108" s="23">
        <v>0</v>
      </c>
      <c r="O108" s="24">
        <v>4170</v>
      </c>
    </row>
    <row r="109" spans="2:15" x14ac:dyDescent="0.2">
      <c r="B109" s="34" t="s">
        <v>274</v>
      </c>
      <c r="C109" s="35"/>
      <c r="D109" s="21" t="s">
        <v>66</v>
      </c>
      <c r="E109" s="18" t="s">
        <v>327</v>
      </c>
      <c r="F109" s="23">
        <v>0.49058663028649385</v>
      </c>
      <c r="G109" s="23">
        <v>0.50832196452933154</v>
      </c>
      <c r="H109" s="23">
        <v>0</v>
      </c>
      <c r="I109" s="23">
        <v>8.1855388813096858E-4</v>
      </c>
      <c r="J109" s="24">
        <v>18325</v>
      </c>
      <c r="K109" s="23">
        <v>0.45538178472861085</v>
      </c>
      <c r="L109" s="23">
        <v>0.54369825206991718</v>
      </c>
      <c r="M109" s="23">
        <v>0</v>
      </c>
      <c r="N109" s="23">
        <v>9.1996320147194111E-4</v>
      </c>
      <c r="O109" s="24">
        <v>5435</v>
      </c>
    </row>
    <row r="110" spans="2:15" x14ac:dyDescent="0.2">
      <c r="B110" s="34" t="s">
        <v>274</v>
      </c>
      <c r="C110" s="35"/>
      <c r="D110" s="21" t="s">
        <v>67</v>
      </c>
      <c r="E110" s="18" t="s">
        <v>328</v>
      </c>
      <c r="F110" s="23">
        <v>0.48860759493670886</v>
      </c>
      <c r="G110" s="23">
        <v>0.51139240506329109</v>
      </c>
      <c r="H110" s="23">
        <v>0</v>
      </c>
      <c r="I110" s="23">
        <v>0</v>
      </c>
      <c r="J110" s="24">
        <v>11850</v>
      </c>
      <c r="K110" s="23">
        <v>0.48216644649933948</v>
      </c>
      <c r="L110" s="23">
        <v>0.51783355350066052</v>
      </c>
      <c r="M110" s="23">
        <v>0</v>
      </c>
      <c r="N110" s="23">
        <v>0</v>
      </c>
      <c r="O110" s="24">
        <v>3785</v>
      </c>
    </row>
    <row r="111" spans="2:15" x14ac:dyDescent="0.2">
      <c r="B111" s="34" t="s">
        <v>274</v>
      </c>
      <c r="C111" s="35"/>
      <c r="D111" s="21" t="s">
        <v>68</v>
      </c>
      <c r="E111" s="18" t="s">
        <v>175</v>
      </c>
      <c r="F111" s="23">
        <v>0.48631123919308356</v>
      </c>
      <c r="G111" s="23">
        <v>0.51368876080691639</v>
      </c>
      <c r="H111" s="23">
        <v>0</v>
      </c>
      <c r="I111" s="23">
        <v>0</v>
      </c>
      <c r="J111" s="24">
        <v>6940</v>
      </c>
      <c r="K111" s="23" t="s">
        <v>445</v>
      </c>
      <c r="L111" s="23" t="s">
        <v>445</v>
      </c>
      <c r="M111" s="23" t="s">
        <v>445</v>
      </c>
      <c r="N111" s="23" t="s">
        <v>445</v>
      </c>
      <c r="O111" s="24" t="s">
        <v>445</v>
      </c>
    </row>
    <row r="112" spans="2:15" x14ac:dyDescent="0.2">
      <c r="B112" s="34" t="s">
        <v>274</v>
      </c>
      <c r="C112" s="35"/>
      <c r="D112" s="21" t="s">
        <v>71</v>
      </c>
      <c r="E112" s="18" t="s">
        <v>177</v>
      </c>
      <c r="F112" s="23">
        <v>0.4909930715935335</v>
      </c>
      <c r="G112" s="23">
        <v>0.50900692840646655</v>
      </c>
      <c r="H112" s="23">
        <v>0</v>
      </c>
      <c r="I112" s="23">
        <v>0</v>
      </c>
      <c r="J112" s="24">
        <v>10825</v>
      </c>
      <c r="K112" s="23">
        <v>0.4846029173419773</v>
      </c>
      <c r="L112" s="23">
        <v>0.51377633711507298</v>
      </c>
      <c r="M112" s="23">
        <v>0</v>
      </c>
      <c r="N112" s="23">
        <v>0</v>
      </c>
      <c r="O112" s="24">
        <v>3085</v>
      </c>
    </row>
    <row r="113" spans="2:15" x14ac:dyDescent="0.2">
      <c r="B113" s="34" t="s">
        <v>274</v>
      </c>
      <c r="C113" s="35"/>
      <c r="D113" s="21" t="s">
        <v>72</v>
      </c>
      <c r="E113" s="18" t="s">
        <v>178</v>
      </c>
      <c r="F113" s="23">
        <v>0.48901623686723972</v>
      </c>
      <c r="G113" s="23">
        <v>0.51098376313276028</v>
      </c>
      <c r="H113" s="23">
        <v>0</v>
      </c>
      <c r="I113" s="23">
        <v>0</v>
      </c>
      <c r="J113" s="24">
        <v>5235</v>
      </c>
      <c r="K113" s="23">
        <v>0.47872340425531917</v>
      </c>
      <c r="L113" s="23">
        <v>0.52127659574468088</v>
      </c>
      <c r="M113" s="23">
        <v>0</v>
      </c>
      <c r="N113" s="23">
        <v>0</v>
      </c>
      <c r="O113" s="24">
        <v>1410</v>
      </c>
    </row>
    <row r="114" spans="2:15" x14ac:dyDescent="0.2">
      <c r="B114" s="34" t="s">
        <v>286</v>
      </c>
      <c r="C114" s="35"/>
      <c r="D114" s="21" t="s">
        <v>74</v>
      </c>
      <c r="E114" s="18" t="s">
        <v>180</v>
      </c>
      <c r="F114" s="23">
        <v>0.49396378269617708</v>
      </c>
      <c r="G114" s="23">
        <v>0.50603621730382298</v>
      </c>
      <c r="H114" s="23">
        <v>0</v>
      </c>
      <c r="I114" s="23">
        <v>0</v>
      </c>
      <c r="J114" s="24">
        <v>4970</v>
      </c>
      <c r="K114" s="23">
        <v>0.49433962264150944</v>
      </c>
      <c r="L114" s="23">
        <v>0.50943396226415094</v>
      </c>
      <c r="M114" s="23">
        <v>0</v>
      </c>
      <c r="N114" s="23">
        <v>0</v>
      </c>
      <c r="O114" s="24">
        <v>1325</v>
      </c>
    </row>
    <row r="115" spans="2:15" x14ac:dyDescent="0.2">
      <c r="B115" s="34" t="s">
        <v>286</v>
      </c>
      <c r="C115" s="35"/>
      <c r="D115" s="21" t="s">
        <v>76</v>
      </c>
      <c r="E115" s="18" t="s">
        <v>182</v>
      </c>
      <c r="F115" s="23">
        <v>0.46995273463875759</v>
      </c>
      <c r="G115" s="23">
        <v>0.52937204591492237</v>
      </c>
      <c r="H115" s="23">
        <v>6.7521944632005406E-4</v>
      </c>
      <c r="I115" s="23">
        <v>0</v>
      </c>
      <c r="J115" s="24">
        <v>7405</v>
      </c>
      <c r="K115" s="23">
        <v>0.46403712296983757</v>
      </c>
      <c r="L115" s="23">
        <v>0.53596287703016243</v>
      </c>
      <c r="M115" s="23">
        <v>0</v>
      </c>
      <c r="N115" s="23">
        <v>0</v>
      </c>
      <c r="O115" s="24">
        <v>2155</v>
      </c>
    </row>
    <row r="116" spans="2:15" x14ac:dyDescent="0.2">
      <c r="B116" s="34" t="s">
        <v>286</v>
      </c>
      <c r="C116" s="35"/>
      <c r="D116" s="21" t="s">
        <v>79</v>
      </c>
      <c r="E116" s="18" t="s">
        <v>185</v>
      </c>
      <c r="F116" s="23">
        <v>0.47717443536761173</v>
      </c>
      <c r="G116" s="23">
        <v>0.52282556463238827</v>
      </c>
      <c r="H116" s="23">
        <v>0</v>
      </c>
      <c r="I116" s="23">
        <v>0</v>
      </c>
      <c r="J116" s="24">
        <v>10405</v>
      </c>
      <c r="K116" s="23">
        <v>0.4927835051546392</v>
      </c>
      <c r="L116" s="23">
        <v>0.50927835051546388</v>
      </c>
      <c r="M116" s="23">
        <v>0</v>
      </c>
      <c r="N116" s="23">
        <v>0</v>
      </c>
      <c r="O116" s="24">
        <v>2425</v>
      </c>
    </row>
    <row r="117" spans="2:15" x14ac:dyDescent="0.2">
      <c r="B117" s="34" t="s">
        <v>286</v>
      </c>
      <c r="C117" s="35"/>
      <c r="D117" s="21" t="s">
        <v>80</v>
      </c>
      <c r="E117" s="18" t="s">
        <v>329</v>
      </c>
      <c r="F117" s="23">
        <v>0.48877510831035842</v>
      </c>
      <c r="G117" s="23">
        <v>0.51161874753840098</v>
      </c>
      <c r="H117" s="23">
        <v>0</v>
      </c>
      <c r="I117" s="23">
        <v>0</v>
      </c>
      <c r="J117" s="24">
        <v>12695</v>
      </c>
      <c r="K117" s="23">
        <v>0.45937499999999998</v>
      </c>
      <c r="L117" s="23">
        <v>0.54062500000000002</v>
      </c>
      <c r="M117" s="23">
        <v>0</v>
      </c>
      <c r="N117" s="23">
        <v>0</v>
      </c>
      <c r="O117" s="24">
        <v>3200</v>
      </c>
    </row>
    <row r="118" spans="2:15" x14ac:dyDescent="0.2">
      <c r="B118" s="34" t="s">
        <v>286</v>
      </c>
      <c r="C118" s="35"/>
      <c r="D118" s="21" t="s">
        <v>82</v>
      </c>
      <c r="E118" s="18" t="s">
        <v>330</v>
      </c>
      <c r="F118" s="23">
        <v>0.48357371794871795</v>
      </c>
      <c r="G118" s="23">
        <v>0.51642628205128205</v>
      </c>
      <c r="H118" s="23">
        <v>0</v>
      </c>
      <c r="I118" s="23">
        <v>0</v>
      </c>
      <c r="J118" s="24">
        <v>12480</v>
      </c>
      <c r="K118" s="23">
        <v>0.48853211009174313</v>
      </c>
      <c r="L118" s="23">
        <v>0.51376146788990829</v>
      </c>
      <c r="M118" s="23">
        <v>0</v>
      </c>
      <c r="N118" s="23">
        <v>0</v>
      </c>
      <c r="O118" s="24">
        <v>2180</v>
      </c>
    </row>
    <row r="119" spans="2:15" x14ac:dyDescent="0.2">
      <c r="B119" s="34" t="s">
        <v>286</v>
      </c>
      <c r="C119" s="35"/>
      <c r="D119" s="21" t="s">
        <v>83</v>
      </c>
      <c r="E119" s="18" t="s">
        <v>331</v>
      </c>
      <c r="F119" s="23">
        <v>0.48533437622213532</v>
      </c>
      <c r="G119" s="23">
        <v>0.51427454047712162</v>
      </c>
      <c r="H119" s="23">
        <v>0</v>
      </c>
      <c r="I119" s="23">
        <v>0</v>
      </c>
      <c r="J119" s="24">
        <v>12785</v>
      </c>
      <c r="K119" s="23">
        <v>0.46991037131882202</v>
      </c>
      <c r="L119" s="23">
        <v>0.53008962868117793</v>
      </c>
      <c r="M119" s="23">
        <v>0</v>
      </c>
      <c r="N119" s="23">
        <v>0</v>
      </c>
      <c r="O119" s="24">
        <v>3905</v>
      </c>
    </row>
    <row r="120" spans="2:15" x14ac:dyDescent="0.2">
      <c r="B120" s="34" t="s">
        <v>286</v>
      </c>
      <c r="C120" s="35"/>
      <c r="D120" s="21" t="s">
        <v>86</v>
      </c>
      <c r="E120" s="18" t="s">
        <v>188</v>
      </c>
      <c r="F120" s="23">
        <v>0.46917148362235067</v>
      </c>
      <c r="G120" s="23">
        <v>0.52890173410404628</v>
      </c>
      <c r="H120" s="23">
        <v>9.6339113680154141E-4</v>
      </c>
      <c r="I120" s="23">
        <v>0</v>
      </c>
      <c r="J120" s="24">
        <v>5190</v>
      </c>
      <c r="K120" s="23" t="s">
        <v>445</v>
      </c>
      <c r="L120" s="23" t="s">
        <v>445</v>
      </c>
      <c r="M120" s="23" t="s">
        <v>445</v>
      </c>
      <c r="N120" s="23" t="s">
        <v>445</v>
      </c>
      <c r="O120" s="24" t="s">
        <v>445</v>
      </c>
    </row>
    <row r="121" spans="2:15" x14ac:dyDescent="0.2">
      <c r="B121" s="34" t="s">
        <v>286</v>
      </c>
      <c r="C121" s="35"/>
      <c r="D121" s="21" t="s">
        <v>87</v>
      </c>
      <c r="E121" s="18" t="s">
        <v>332</v>
      </c>
      <c r="F121" s="23">
        <v>0.48963730569948188</v>
      </c>
      <c r="G121" s="23">
        <v>0.51036269430051817</v>
      </c>
      <c r="H121" s="23">
        <v>0</v>
      </c>
      <c r="I121" s="23">
        <v>0</v>
      </c>
      <c r="J121" s="24">
        <v>3860</v>
      </c>
      <c r="K121" s="23">
        <v>0.51674641148325362</v>
      </c>
      <c r="L121" s="23">
        <v>0.48325358851674644</v>
      </c>
      <c r="M121" s="23">
        <v>0</v>
      </c>
      <c r="N121" s="23">
        <v>0</v>
      </c>
      <c r="O121" s="24">
        <v>1045</v>
      </c>
    </row>
    <row r="122" spans="2:15" x14ac:dyDescent="0.2">
      <c r="B122" s="34" t="s">
        <v>286</v>
      </c>
      <c r="C122" s="35"/>
      <c r="D122" s="21" t="s">
        <v>88</v>
      </c>
      <c r="E122" s="18" t="s">
        <v>333</v>
      </c>
      <c r="F122" s="23">
        <v>0.49144119271120928</v>
      </c>
      <c r="G122" s="23">
        <v>0.50855880728879077</v>
      </c>
      <c r="H122" s="23">
        <v>0</v>
      </c>
      <c r="I122" s="23">
        <v>0</v>
      </c>
      <c r="J122" s="24">
        <v>9055</v>
      </c>
      <c r="K122" s="23">
        <v>0.48201438848920863</v>
      </c>
      <c r="L122" s="23">
        <v>0.51798561151079137</v>
      </c>
      <c r="M122" s="23">
        <v>0</v>
      </c>
      <c r="N122" s="23">
        <v>0</v>
      </c>
      <c r="O122" s="24">
        <v>2780</v>
      </c>
    </row>
    <row r="123" spans="2:15" x14ac:dyDescent="0.2">
      <c r="B123" s="34" t="s">
        <v>286</v>
      </c>
      <c r="C123" s="35"/>
      <c r="D123" s="21" t="s">
        <v>90</v>
      </c>
      <c r="E123" s="18" t="s">
        <v>190</v>
      </c>
      <c r="F123" s="23">
        <v>0.49308213129231676</v>
      </c>
      <c r="G123" s="23">
        <v>0.50632911392405067</v>
      </c>
      <c r="H123" s="23">
        <v>2.9437739181630853E-4</v>
      </c>
      <c r="I123" s="23">
        <v>0</v>
      </c>
      <c r="J123" s="24">
        <v>16985</v>
      </c>
      <c r="K123" s="23">
        <v>0.48381128584643851</v>
      </c>
      <c r="L123" s="23">
        <v>0.51526364477335795</v>
      </c>
      <c r="M123" s="23">
        <v>9.2506938020351531E-4</v>
      </c>
      <c r="N123" s="23">
        <v>0</v>
      </c>
      <c r="O123" s="24">
        <v>5405</v>
      </c>
    </row>
    <row r="124" spans="2:15" x14ac:dyDescent="0.2">
      <c r="B124" s="34" t="s">
        <v>286</v>
      </c>
      <c r="C124" s="35"/>
      <c r="D124" s="21" t="s">
        <v>93</v>
      </c>
      <c r="E124" s="18" t="s">
        <v>193</v>
      </c>
      <c r="F124" s="23">
        <v>0.49137627595916933</v>
      </c>
      <c r="G124" s="23">
        <v>0.50897571277719111</v>
      </c>
      <c r="H124" s="23">
        <v>0</v>
      </c>
      <c r="I124" s="23">
        <v>0</v>
      </c>
      <c r="J124" s="24">
        <v>14205</v>
      </c>
      <c r="K124" s="23">
        <v>0.48492791612057667</v>
      </c>
      <c r="L124" s="23">
        <v>0.51507208387942338</v>
      </c>
      <c r="M124" s="23">
        <v>0</v>
      </c>
      <c r="N124" s="23">
        <v>0</v>
      </c>
      <c r="O124" s="24">
        <v>3815</v>
      </c>
    </row>
    <row r="125" spans="2:15" x14ac:dyDescent="0.2">
      <c r="B125" s="34" t="s">
        <v>286</v>
      </c>
      <c r="C125" s="35"/>
      <c r="D125" s="21" t="s">
        <v>94</v>
      </c>
      <c r="E125" s="18" t="s">
        <v>194</v>
      </c>
      <c r="F125" s="23">
        <v>0.49508840864440079</v>
      </c>
      <c r="G125" s="23">
        <v>0.50491159135559927</v>
      </c>
      <c r="H125" s="23">
        <v>0</v>
      </c>
      <c r="I125" s="23">
        <v>0</v>
      </c>
      <c r="J125" s="24">
        <v>7635</v>
      </c>
      <c r="K125" s="23">
        <v>0.48195876288659795</v>
      </c>
      <c r="L125" s="23">
        <v>0.51804123711340211</v>
      </c>
      <c r="M125" s="23">
        <v>0</v>
      </c>
      <c r="N125" s="23">
        <v>0</v>
      </c>
      <c r="O125" s="24">
        <v>1940</v>
      </c>
    </row>
    <row r="126" spans="2:15" x14ac:dyDescent="0.2">
      <c r="B126" s="34" t="s">
        <v>286</v>
      </c>
      <c r="C126" s="35"/>
      <c r="D126" s="21" t="s">
        <v>95</v>
      </c>
      <c r="E126" s="18" t="s">
        <v>334</v>
      </c>
      <c r="F126" s="23">
        <v>0.47705146036161333</v>
      </c>
      <c r="G126" s="23">
        <v>0.52294853963838661</v>
      </c>
      <c r="H126" s="23">
        <v>0</v>
      </c>
      <c r="I126" s="23">
        <v>0</v>
      </c>
      <c r="J126" s="24">
        <v>3595</v>
      </c>
      <c r="K126" s="23">
        <v>0.48275862068965519</v>
      </c>
      <c r="L126" s="23">
        <v>0.51724137931034486</v>
      </c>
      <c r="M126" s="23">
        <v>0</v>
      </c>
      <c r="N126" s="23">
        <v>0</v>
      </c>
      <c r="O126" s="24">
        <v>1450</v>
      </c>
    </row>
    <row r="127" spans="2:15" x14ac:dyDescent="0.2">
      <c r="B127" s="34" t="s">
        <v>286</v>
      </c>
      <c r="C127" s="35"/>
      <c r="D127" s="21" t="s">
        <v>96</v>
      </c>
      <c r="E127" s="18" t="s">
        <v>335</v>
      </c>
      <c r="F127" s="23">
        <v>0.48653270628473705</v>
      </c>
      <c r="G127" s="23">
        <v>0.51218469431380931</v>
      </c>
      <c r="H127" s="23">
        <v>1.2825994014536127E-3</v>
      </c>
      <c r="I127" s="23">
        <v>0</v>
      </c>
      <c r="J127" s="24">
        <v>11695</v>
      </c>
      <c r="K127" s="23">
        <v>0.46796657381615597</v>
      </c>
      <c r="L127" s="23">
        <v>0.53064066852367686</v>
      </c>
      <c r="M127" s="23">
        <v>1.3927576601671309E-3</v>
      </c>
      <c r="N127" s="23">
        <v>0</v>
      </c>
      <c r="O127" s="24">
        <v>3590</v>
      </c>
    </row>
    <row r="128" spans="2:15" x14ac:dyDescent="0.2">
      <c r="B128" s="34" t="s">
        <v>286</v>
      </c>
      <c r="C128" s="35"/>
      <c r="D128" s="21" t="s">
        <v>97</v>
      </c>
      <c r="E128" s="18" t="s">
        <v>195</v>
      </c>
      <c r="F128" s="23">
        <v>0.47962382445141066</v>
      </c>
      <c r="G128" s="23">
        <v>0.52100313479623828</v>
      </c>
      <c r="H128" s="23">
        <v>0</v>
      </c>
      <c r="I128" s="23">
        <v>0</v>
      </c>
      <c r="J128" s="24">
        <v>7975</v>
      </c>
      <c r="K128" s="23">
        <v>0.46242171189979125</v>
      </c>
      <c r="L128" s="23">
        <v>0.5375782881002088</v>
      </c>
      <c r="M128" s="23">
        <v>0</v>
      </c>
      <c r="N128" s="23">
        <v>0</v>
      </c>
      <c r="O128" s="24">
        <v>4790</v>
      </c>
    </row>
    <row r="129" spans="2:15" x14ac:dyDescent="0.2">
      <c r="B129" s="34" t="s">
        <v>286</v>
      </c>
      <c r="C129" s="35"/>
      <c r="D129" s="21" t="s">
        <v>99</v>
      </c>
      <c r="E129" s="18" t="s">
        <v>196</v>
      </c>
      <c r="F129" s="23">
        <v>0.5662285136501517</v>
      </c>
      <c r="G129" s="23">
        <v>0.4327603640040445</v>
      </c>
      <c r="H129" s="23">
        <v>0</v>
      </c>
      <c r="I129" s="23">
        <v>0</v>
      </c>
      <c r="J129" s="24">
        <v>4945</v>
      </c>
      <c r="K129" s="23">
        <v>0.56353591160220995</v>
      </c>
      <c r="L129" s="23">
        <v>0.43646408839779005</v>
      </c>
      <c r="M129" s="23">
        <v>0</v>
      </c>
      <c r="N129" s="23">
        <v>0</v>
      </c>
      <c r="O129" s="24">
        <v>905</v>
      </c>
    </row>
    <row r="130" spans="2:15" x14ac:dyDescent="0.2">
      <c r="B130" s="34" t="s">
        <v>286</v>
      </c>
      <c r="C130" s="35"/>
      <c r="D130" s="21" t="s">
        <v>100</v>
      </c>
      <c r="E130" s="18" t="s">
        <v>197</v>
      </c>
      <c r="F130" s="23">
        <v>0.48879466989703207</v>
      </c>
      <c r="G130" s="23">
        <v>0.51120533010296787</v>
      </c>
      <c r="H130" s="23">
        <v>0</v>
      </c>
      <c r="I130" s="23">
        <v>0</v>
      </c>
      <c r="J130" s="24">
        <v>8255</v>
      </c>
      <c r="K130" s="23">
        <v>0.46984126984126984</v>
      </c>
      <c r="L130" s="23">
        <v>0.53015873015873016</v>
      </c>
      <c r="M130" s="23">
        <v>0</v>
      </c>
      <c r="N130" s="23">
        <v>0</v>
      </c>
      <c r="O130" s="24">
        <v>3150</v>
      </c>
    </row>
    <row r="131" spans="2:15" x14ac:dyDescent="0.2">
      <c r="B131" s="34" t="s">
        <v>286</v>
      </c>
      <c r="C131" s="35"/>
      <c r="D131" s="21" t="s">
        <v>101</v>
      </c>
      <c r="E131" s="18" t="s">
        <v>198</v>
      </c>
      <c r="F131" s="23">
        <v>0.49618736383442263</v>
      </c>
      <c r="G131" s="23">
        <v>0.50381263616557737</v>
      </c>
      <c r="H131" s="23">
        <v>0</v>
      </c>
      <c r="I131" s="23">
        <v>0</v>
      </c>
      <c r="J131" s="24">
        <v>9180</v>
      </c>
      <c r="K131" s="23">
        <v>0.42857142857142855</v>
      </c>
      <c r="L131" s="23">
        <v>0.5892857142857143</v>
      </c>
      <c r="M131" s="23">
        <v>0</v>
      </c>
      <c r="N131" s="23">
        <v>0</v>
      </c>
      <c r="O131" s="24">
        <v>280</v>
      </c>
    </row>
    <row r="132" spans="2:15" x14ac:dyDescent="0.2">
      <c r="B132" s="34" t="s">
        <v>286</v>
      </c>
      <c r="C132" s="35"/>
      <c r="D132" s="21" t="s">
        <v>102</v>
      </c>
      <c r="E132" s="18" t="s">
        <v>199</v>
      </c>
      <c r="F132" s="23">
        <v>0.46829497416627525</v>
      </c>
      <c r="G132" s="23">
        <v>0.53217472992015036</v>
      </c>
      <c r="H132" s="23">
        <v>0</v>
      </c>
      <c r="I132" s="23">
        <v>0</v>
      </c>
      <c r="J132" s="24">
        <v>10645</v>
      </c>
      <c r="K132" s="23">
        <v>0.46410891089108913</v>
      </c>
      <c r="L132" s="23">
        <v>0.53589108910891092</v>
      </c>
      <c r="M132" s="23">
        <v>0</v>
      </c>
      <c r="N132" s="23">
        <v>0</v>
      </c>
      <c r="O132" s="24">
        <v>4040</v>
      </c>
    </row>
    <row r="133" spans="2:15" x14ac:dyDescent="0.2">
      <c r="B133" s="34" t="s">
        <v>286</v>
      </c>
      <c r="C133" s="35"/>
      <c r="D133" s="21" t="s">
        <v>107</v>
      </c>
      <c r="E133" s="18" t="s">
        <v>201</v>
      </c>
      <c r="F133" s="23">
        <v>0.4978813559322034</v>
      </c>
      <c r="G133" s="23">
        <v>0.50169491525423726</v>
      </c>
      <c r="H133" s="23">
        <v>0</v>
      </c>
      <c r="I133" s="23">
        <v>0</v>
      </c>
      <c r="J133" s="24">
        <v>11800</v>
      </c>
      <c r="K133" s="23">
        <v>0.50946643717728057</v>
      </c>
      <c r="L133" s="23">
        <v>0.49053356282271943</v>
      </c>
      <c r="M133" s="23">
        <v>0</v>
      </c>
      <c r="N133" s="23">
        <v>0</v>
      </c>
      <c r="O133" s="24">
        <v>2905</v>
      </c>
    </row>
    <row r="134" spans="2:15" x14ac:dyDescent="0.2">
      <c r="B134" s="34" t="s">
        <v>286</v>
      </c>
      <c r="C134" s="35"/>
      <c r="D134" s="21" t="s">
        <v>108</v>
      </c>
      <c r="E134" s="18" t="s">
        <v>202</v>
      </c>
      <c r="F134" s="23">
        <v>0.46271929824561403</v>
      </c>
      <c r="G134" s="23">
        <v>0.53654970760233922</v>
      </c>
      <c r="H134" s="23">
        <v>0</v>
      </c>
      <c r="I134" s="23">
        <v>0</v>
      </c>
      <c r="J134" s="24">
        <v>6840</v>
      </c>
      <c r="K134" s="23" t="s">
        <v>445</v>
      </c>
      <c r="L134" s="23" t="s">
        <v>445</v>
      </c>
      <c r="M134" s="23" t="s">
        <v>445</v>
      </c>
      <c r="N134" s="23" t="s">
        <v>445</v>
      </c>
      <c r="O134" s="24" t="s">
        <v>445</v>
      </c>
    </row>
    <row r="135" spans="2:15" x14ac:dyDescent="0.2">
      <c r="B135" s="34" t="s">
        <v>286</v>
      </c>
      <c r="C135" s="35"/>
      <c r="D135" s="21" t="s">
        <v>113</v>
      </c>
      <c r="E135" s="18" t="s">
        <v>336</v>
      </c>
      <c r="F135" s="23">
        <v>0.4727474972191324</v>
      </c>
      <c r="G135" s="23">
        <v>0.52725250278086766</v>
      </c>
      <c r="H135" s="23">
        <v>0</v>
      </c>
      <c r="I135" s="23">
        <v>0</v>
      </c>
      <c r="J135" s="24">
        <v>8990</v>
      </c>
      <c r="K135" s="23" t="s">
        <v>445</v>
      </c>
      <c r="L135" s="23" t="s">
        <v>445</v>
      </c>
      <c r="M135" s="23" t="s">
        <v>445</v>
      </c>
      <c r="N135" s="23" t="s">
        <v>445</v>
      </c>
      <c r="O135" s="24" t="s">
        <v>445</v>
      </c>
    </row>
    <row r="136" spans="2:15" x14ac:dyDescent="0.2">
      <c r="B136" s="34" t="s">
        <v>291</v>
      </c>
      <c r="C136" s="35"/>
      <c r="D136" s="21" t="s">
        <v>75</v>
      </c>
      <c r="E136" s="18" t="s">
        <v>181</v>
      </c>
      <c r="F136" s="23">
        <v>0.54336989032901295</v>
      </c>
      <c r="G136" s="23">
        <v>0.45663010967098705</v>
      </c>
      <c r="H136" s="23">
        <v>0</v>
      </c>
      <c r="I136" s="23">
        <v>0</v>
      </c>
      <c r="J136" s="24">
        <v>5015</v>
      </c>
      <c r="K136" s="23">
        <v>0.5286624203821656</v>
      </c>
      <c r="L136" s="23">
        <v>0.4713375796178344</v>
      </c>
      <c r="M136" s="23">
        <v>0</v>
      </c>
      <c r="N136" s="23">
        <v>0</v>
      </c>
      <c r="O136" s="24">
        <v>1570</v>
      </c>
    </row>
    <row r="137" spans="2:15" x14ac:dyDescent="0.2">
      <c r="B137" s="34" t="s">
        <v>291</v>
      </c>
      <c r="C137" s="35"/>
      <c r="D137" s="21" t="s">
        <v>77</v>
      </c>
      <c r="E137" s="18" t="s">
        <v>183</v>
      </c>
      <c r="F137" s="23">
        <v>0.49734982332155475</v>
      </c>
      <c r="G137" s="23">
        <v>0.50265017667844525</v>
      </c>
      <c r="H137" s="23">
        <v>0</v>
      </c>
      <c r="I137" s="23">
        <v>0</v>
      </c>
      <c r="J137" s="24">
        <v>5660</v>
      </c>
      <c r="K137" s="23">
        <v>0.47835497835497837</v>
      </c>
      <c r="L137" s="23">
        <v>0.52164502164502169</v>
      </c>
      <c r="M137" s="23">
        <v>0</v>
      </c>
      <c r="N137" s="23">
        <v>0</v>
      </c>
      <c r="O137" s="24">
        <v>2310</v>
      </c>
    </row>
    <row r="138" spans="2:15" x14ac:dyDescent="0.2">
      <c r="B138" s="34" t="s">
        <v>291</v>
      </c>
      <c r="C138" s="35"/>
      <c r="D138" s="21" t="s">
        <v>78</v>
      </c>
      <c r="E138" s="18" t="s">
        <v>184</v>
      </c>
      <c r="F138" s="23">
        <v>0.49573210768220616</v>
      </c>
      <c r="G138" s="23">
        <v>0.50426789231779379</v>
      </c>
      <c r="H138" s="23">
        <v>0</v>
      </c>
      <c r="I138" s="23">
        <v>0</v>
      </c>
      <c r="J138" s="24">
        <v>7615</v>
      </c>
      <c r="K138" s="23">
        <v>0.4344660194174757</v>
      </c>
      <c r="L138" s="23">
        <v>0.56553398058252424</v>
      </c>
      <c r="M138" s="23">
        <v>0</v>
      </c>
      <c r="N138" s="23">
        <v>0</v>
      </c>
      <c r="O138" s="24">
        <v>2060</v>
      </c>
    </row>
    <row r="139" spans="2:15" x14ac:dyDescent="0.2">
      <c r="B139" s="34" t="s">
        <v>291</v>
      </c>
      <c r="C139" s="35"/>
      <c r="D139" s="21" t="s">
        <v>81</v>
      </c>
      <c r="E139" s="18" t="s">
        <v>337</v>
      </c>
      <c r="F139" s="23">
        <v>0.47964169381107491</v>
      </c>
      <c r="G139" s="23">
        <v>0.52117263843648209</v>
      </c>
      <c r="H139" s="23">
        <v>0</v>
      </c>
      <c r="I139" s="23">
        <v>0</v>
      </c>
      <c r="J139" s="24">
        <v>6140</v>
      </c>
      <c r="K139" s="23">
        <v>0.63636363636363635</v>
      </c>
      <c r="L139" s="23">
        <v>0.36363636363636365</v>
      </c>
      <c r="M139" s="23">
        <v>0</v>
      </c>
      <c r="N139" s="23">
        <v>0</v>
      </c>
      <c r="O139" s="24">
        <v>55</v>
      </c>
    </row>
    <row r="140" spans="2:15" x14ac:dyDescent="0.2">
      <c r="B140" s="34" t="s">
        <v>291</v>
      </c>
      <c r="C140" s="35"/>
      <c r="D140" s="21" t="s">
        <v>84</v>
      </c>
      <c r="E140" s="18" t="s">
        <v>186</v>
      </c>
      <c r="F140" s="23">
        <v>0.47241867043847241</v>
      </c>
      <c r="G140" s="23">
        <v>0.52758132956152759</v>
      </c>
      <c r="H140" s="23">
        <v>0</v>
      </c>
      <c r="I140" s="23">
        <v>0</v>
      </c>
      <c r="J140" s="24">
        <v>3535</v>
      </c>
      <c r="K140" s="23">
        <v>0.45405405405405408</v>
      </c>
      <c r="L140" s="23">
        <v>0.54594594594594592</v>
      </c>
      <c r="M140" s="23">
        <v>0</v>
      </c>
      <c r="N140" s="23">
        <v>0</v>
      </c>
      <c r="O140" s="24">
        <v>925</v>
      </c>
    </row>
    <row r="141" spans="2:15" x14ac:dyDescent="0.2">
      <c r="B141" s="34" t="s">
        <v>291</v>
      </c>
      <c r="C141" s="35"/>
      <c r="D141" s="21" t="s">
        <v>85</v>
      </c>
      <c r="E141" s="18" t="s">
        <v>187</v>
      </c>
      <c r="F141" s="23">
        <v>0.49400871459694989</v>
      </c>
      <c r="G141" s="23">
        <v>0.50653594771241828</v>
      </c>
      <c r="H141" s="23">
        <v>0</v>
      </c>
      <c r="I141" s="23">
        <v>0</v>
      </c>
      <c r="J141" s="24">
        <v>9180</v>
      </c>
      <c r="K141" s="23" t="s">
        <v>445</v>
      </c>
      <c r="L141" s="23" t="s">
        <v>445</v>
      </c>
      <c r="M141" s="23" t="s">
        <v>445</v>
      </c>
      <c r="N141" s="23" t="s">
        <v>445</v>
      </c>
      <c r="O141" s="24" t="s">
        <v>445</v>
      </c>
    </row>
    <row r="142" spans="2:15" x14ac:dyDescent="0.2">
      <c r="B142" s="34" t="s">
        <v>291</v>
      </c>
      <c r="C142" s="35"/>
      <c r="D142" s="21" t="s">
        <v>89</v>
      </c>
      <c r="E142" s="18" t="s">
        <v>189</v>
      </c>
      <c r="F142" s="23">
        <v>0.48215158924205381</v>
      </c>
      <c r="G142" s="23">
        <v>0.51784841075794619</v>
      </c>
      <c r="H142" s="23">
        <v>4.8899755501222489E-4</v>
      </c>
      <c r="I142" s="23">
        <v>0</v>
      </c>
      <c r="J142" s="24">
        <v>10225</v>
      </c>
      <c r="K142" s="23">
        <v>0.46990291262135925</v>
      </c>
      <c r="L142" s="23">
        <v>0.53009708737864081</v>
      </c>
      <c r="M142" s="23">
        <v>0</v>
      </c>
      <c r="N142" s="23">
        <v>0</v>
      </c>
      <c r="O142" s="24">
        <v>2575</v>
      </c>
    </row>
    <row r="143" spans="2:15" x14ac:dyDescent="0.2">
      <c r="B143" s="34" t="s">
        <v>291</v>
      </c>
      <c r="C143" s="35"/>
      <c r="D143" s="21" t="s">
        <v>73</v>
      </c>
      <c r="E143" s="18" t="s">
        <v>179</v>
      </c>
      <c r="F143" s="23">
        <v>0.49360795454545453</v>
      </c>
      <c r="G143" s="23">
        <v>0.50603693181818177</v>
      </c>
      <c r="H143" s="23">
        <v>0</v>
      </c>
      <c r="I143" s="23">
        <v>0</v>
      </c>
      <c r="J143" s="24">
        <v>14080</v>
      </c>
      <c r="K143" s="23">
        <v>0.47743966421825812</v>
      </c>
      <c r="L143" s="23">
        <v>0.52256033578174188</v>
      </c>
      <c r="M143" s="23">
        <v>0</v>
      </c>
      <c r="N143" s="23">
        <v>0</v>
      </c>
      <c r="O143" s="24">
        <v>4765</v>
      </c>
    </row>
    <row r="144" spans="2:15" x14ac:dyDescent="0.2">
      <c r="B144" s="34" t="s">
        <v>291</v>
      </c>
      <c r="C144" s="35"/>
      <c r="D144" s="21" t="s">
        <v>91</v>
      </c>
      <c r="E144" s="18" t="s">
        <v>191</v>
      </c>
      <c r="F144" s="23">
        <v>0.50020738282870181</v>
      </c>
      <c r="G144" s="23">
        <v>0.49896308585649107</v>
      </c>
      <c r="H144" s="23">
        <v>8.2953131480713392E-4</v>
      </c>
      <c r="I144" s="23">
        <v>0</v>
      </c>
      <c r="J144" s="24">
        <v>24110</v>
      </c>
      <c r="K144" s="23" t="s">
        <v>445</v>
      </c>
      <c r="L144" s="23" t="s">
        <v>445</v>
      </c>
      <c r="M144" s="23" t="s">
        <v>445</v>
      </c>
      <c r="N144" s="23" t="s">
        <v>445</v>
      </c>
      <c r="O144" s="24" t="s">
        <v>445</v>
      </c>
    </row>
    <row r="145" spans="2:15" x14ac:dyDescent="0.2">
      <c r="B145" s="34" t="s">
        <v>291</v>
      </c>
      <c r="C145" s="35"/>
      <c r="D145" s="21" t="s">
        <v>92</v>
      </c>
      <c r="E145" s="18" t="s">
        <v>192</v>
      </c>
      <c r="F145" s="23">
        <v>0.49203942380591359</v>
      </c>
      <c r="G145" s="23">
        <v>0.50796057619408641</v>
      </c>
      <c r="H145" s="23">
        <v>0</v>
      </c>
      <c r="I145" s="23">
        <v>0</v>
      </c>
      <c r="J145" s="24">
        <v>6595</v>
      </c>
      <c r="K145" s="23" t="s">
        <v>445</v>
      </c>
      <c r="L145" s="23" t="s">
        <v>445</v>
      </c>
      <c r="M145" s="23" t="s">
        <v>445</v>
      </c>
      <c r="N145" s="23" t="s">
        <v>445</v>
      </c>
      <c r="O145" s="24" t="s">
        <v>445</v>
      </c>
    </row>
    <row r="146" spans="2:15" x14ac:dyDescent="0.2">
      <c r="B146" s="34" t="s">
        <v>291</v>
      </c>
      <c r="C146" s="35"/>
      <c r="D146" s="21" t="s">
        <v>98</v>
      </c>
      <c r="E146" s="18" t="s">
        <v>338</v>
      </c>
      <c r="F146" s="23">
        <v>0.49311639549436798</v>
      </c>
      <c r="G146" s="23">
        <v>0.5066332916145182</v>
      </c>
      <c r="H146" s="23">
        <v>0</v>
      </c>
      <c r="I146" s="23">
        <v>2.5031289111389235E-4</v>
      </c>
      <c r="J146" s="24">
        <v>19975</v>
      </c>
      <c r="K146" s="23">
        <v>0.48984565393988627</v>
      </c>
      <c r="L146" s="23">
        <v>0.50934199837530458</v>
      </c>
      <c r="M146" s="23">
        <v>0</v>
      </c>
      <c r="N146" s="23">
        <v>0</v>
      </c>
      <c r="O146" s="24">
        <v>6155</v>
      </c>
    </row>
    <row r="147" spans="2:15" x14ac:dyDescent="0.2">
      <c r="B147" s="34" t="s">
        <v>291</v>
      </c>
      <c r="C147" s="35"/>
      <c r="D147" s="21" t="s">
        <v>103</v>
      </c>
      <c r="E147" s="18" t="s">
        <v>339</v>
      </c>
      <c r="F147" s="23">
        <v>0.49961508852963821</v>
      </c>
      <c r="G147" s="23">
        <v>0.50038491147036179</v>
      </c>
      <c r="H147" s="23">
        <v>7.6982294072363352E-4</v>
      </c>
      <c r="I147" s="23">
        <v>0</v>
      </c>
      <c r="J147" s="24">
        <v>6495</v>
      </c>
      <c r="K147" s="23">
        <v>0.46902654867256638</v>
      </c>
      <c r="L147" s="23">
        <v>0.528023598820059</v>
      </c>
      <c r="M147" s="23">
        <v>0</v>
      </c>
      <c r="N147" s="23">
        <v>0</v>
      </c>
      <c r="O147" s="24">
        <v>1695</v>
      </c>
    </row>
    <row r="148" spans="2:15" x14ac:dyDescent="0.2">
      <c r="B148" s="34" t="s">
        <v>291</v>
      </c>
      <c r="C148" s="35"/>
      <c r="D148" s="21" t="s">
        <v>104</v>
      </c>
      <c r="E148" s="18" t="s">
        <v>340</v>
      </c>
      <c r="F148" s="23">
        <v>0.46951566951566953</v>
      </c>
      <c r="G148" s="23">
        <v>0.53048433048433052</v>
      </c>
      <c r="H148" s="23">
        <v>0</v>
      </c>
      <c r="I148" s="23">
        <v>0</v>
      </c>
      <c r="J148" s="24">
        <v>8775</v>
      </c>
      <c r="K148" s="23" t="s">
        <v>445</v>
      </c>
      <c r="L148" s="23" t="s">
        <v>445</v>
      </c>
      <c r="M148" s="23" t="s">
        <v>445</v>
      </c>
      <c r="N148" s="23" t="s">
        <v>445</v>
      </c>
      <c r="O148" s="24" t="s">
        <v>445</v>
      </c>
    </row>
    <row r="149" spans="2:15" x14ac:dyDescent="0.2">
      <c r="B149" s="34" t="s">
        <v>291</v>
      </c>
      <c r="C149" s="35"/>
      <c r="D149" s="21" t="s">
        <v>105</v>
      </c>
      <c r="E149" s="18" t="s">
        <v>200</v>
      </c>
      <c r="F149" s="23">
        <v>0.48120300751879697</v>
      </c>
      <c r="G149" s="23">
        <v>0.51817042606516295</v>
      </c>
      <c r="H149" s="23">
        <v>0</v>
      </c>
      <c r="I149" s="23">
        <v>0</v>
      </c>
      <c r="J149" s="24">
        <v>7980</v>
      </c>
      <c r="K149" s="23">
        <v>0.46262626262626261</v>
      </c>
      <c r="L149" s="23">
        <v>0.53737373737373739</v>
      </c>
      <c r="M149" s="23">
        <v>0</v>
      </c>
      <c r="N149" s="23">
        <v>0</v>
      </c>
      <c r="O149" s="24">
        <v>2475</v>
      </c>
    </row>
    <row r="150" spans="2:15" x14ac:dyDescent="0.2">
      <c r="B150" s="34" t="s">
        <v>291</v>
      </c>
      <c r="C150" s="35"/>
      <c r="D150" s="21" t="s">
        <v>106</v>
      </c>
      <c r="E150" s="18" t="s">
        <v>341</v>
      </c>
      <c r="F150" s="23">
        <v>0.48256624825662481</v>
      </c>
      <c r="G150" s="23">
        <v>0.51743375174337514</v>
      </c>
      <c r="H150" s="23">
        <v>0</v>
      </c>
      <c r="I150" s="23">
        <v>0</v>
      </c>
      <c r="J150" s="24">
        <v>7170</v>
      </c>
      <c r="K150" s="23">
        <v>0.45411764705882351</v>
      </c>
      <c r="L150" s="23">
        <v>0.54352941176470593</v>
      </c>
      <c r="M150" s="23">
        <v>0</v>
      </c>
      <c r="N150" s="23">
        <v>0</v>
      </c>
      <c r="O150" s="24">
        <v>2125</v>
      </c>
    </row>
    <row r="151" spans="2:15" x14ac:dyDescent="0.2">
      <c r="B151" s="34" t="s">
        <v>291</v>
      </c>
      <c r="C151" s="35"/>
      <c r="D151" s="21" t="s">
        <v>109</v>
      </c>
      <c r="E151" s="18" t="s">
        <v>342</v>
      </c>
      <c r="F151" s="23">
        <v>0.49965445749827231</v>
      </c>
      <c r="G151" s="23">
        <v>0.49965445749827231</v>
      </c>
      <c r="H151" s="23">
        <v>0</v>
      </c>
      <c r="I151" s="23">
        <v>0</v>
      </c>
      <c r="J151" s="24">
        <v>7235</v>
      </c>
      <c r="K151" s="23">
        <v>0.46502057613168724</v>
      </c>
      <c r="L151" s="23">
        <v>0.53497942386831276</v>
      </c>
      <c r="M151" s="23">
        <v>0</v>
      </c>
      <c r="N151" s="23">
        <v>0</v>
      </c>
      <c r="O151" s="24">
        <v>2430</v>
      </c>
    </row>
    <row r="152" spans="2:15" x14ac:dyDescent="0.2">
      <c r="B152" s="34" t="s">
        <v>291</v>
      </c>
      <c r="C152" s="35"/>
      <c r="D152" s="21" t="s">
        <v>110</v>
      </c>
      <c r="E152" s="18" t="s">
        <v>343</v>
      </c>
      <c r="F152" s="23">
        <v>0.48115477145148355</v>
      </c>
      <c r="G152" s="23">
        <v>0.51884522854851645</v>
      </c>
      <c r="H152" s="23">
        <v>0</v>
      </c>
      <c r="I152" s="23">
        <v>0</v>
      </c>
      <c r="J152" s="24">
        <v>6235</v>
      </c>
      <c r="K152" s="23">
        <v>0.44420131291028447</v>
      </c>
      <c r="L152" s="23">
        <v>0.55579868708971558</v>
      </c>
      <c r="M152" s="23">
        <v>0</v>
      </c>
      <c r="N152" s="23">
        <v>0</v>
      </c>
      <c r="O152" s="24">
        <v>2285</v>
      </c>
    </row>
    <row r="153" spans="2:15" x14ac:dyDescent="0.2">
      <c r="B153" s="34" t="s">
        <v>291</v>
      </c>
      <c r="C153" s="35"/>
      <c r="D153" s="21" t="s">
        <v>111</v>
      </c>
      <c r="E153" s="18" t="s">
        <v>203</v>
      </c>
      <c r="F153" s="23">
        <v>0.48959081119885139</v>
      </c>
      <c r="G153" s="23">
        <v>0.50969131371141418</v>
      </c>
      <c r="H153" s="23">
        <v>0</v>
      </c>
      <c r="I153" s="23">
        <v>0</v>
      </c>
      <c r="J153" s="24">
        <v>6965</v>
      </c>
      <c r="K153" s="23">
        <v>0.46359223300970875</v>
      </c>
      <c r="L153" s="23">
        <v>0.53640776699029125</v>
      </c>
      <c r="M153" s="23">
        <v>0</v>
      </c>
      <c r="N153" s="23">
        <v>0</v>
      </c>
      <c r="O153" s="24">
        <v>2060</v>
      </c>
    </row>
    <row r="154" spans="2:15" x14ac:dyDescent="0.2">
      <c r="B154" s="34" t="s">
        <v>291</v>
      </c>
      <c r="C154" s="35"/>
      <c r="D154" s="21" t="s">
        <v>112</v>
      </c>
      <c r="E154" s="18" t="s">
        <v>344</v>
      </c>
      <c r="F154" s="23">
        <v>0.5</v>
      </c>
      <c r="G154" s="23">
        <v>0.5</v>
      </c>
      <c r="H154" s="23">
        <v>0</v>
      </c>
      <c r="I154" s="23">
        <v>0</v>
      </c>
      <c r="J154" s="24">
        <v>6960</v>
      </c>
      <c r="K154" s="23">
        <v>0.47933884297520662</v>
      </c>
      <c r="L154" s="23">
        <v>0.52341597796143247</v>
      </c>
      <c r="M154" s="23">
        <v>0</v>
      </c>
      <c r="N154" s="23">
        <v>0</v>
      </c>
      <c r="O154" s="24">
        <v>1815</v>
      </c>
    </row>
    <row r="155" spans="2:15" x14ac:dyDescent="0.2">
      <c r="B155" s="34" t="s">
        <v>295</v>
      </c>
      <c r="C155" s="35"/>
      <c r="D155" s="21" t="s">
        <v>114</v>
      </c>
      <c r="E155" s="18" t="s">
        <v>345</v>
      </c>
      <c r="F155" s="23">
        <v>0.47510917030567684</v>
      </c>
      <c r="G155" s="23">
        <v>0.5248908296943231</v>
      </c>
      <c r="H155" s="23">
        <v>0</v>
      </c>
      <c r="I155" s="23">
        <v>0</v>
      </c>
      <c r="J155" s="24">
        <v>5725</v>
      </c>
      <c r="K155" s="23">
        <v>0.45454545454545453</v>
      </c>
      <c r="L155" s="23">
        <v>0.54545454545454541</v>
      </c>
      <c r="M155" s="23">
        <v>0</v>
      </c>
      <c r="N155" s="23">
        <v>0</v>
      </c>
      <c r="O155" s="24">
        <v>660</v>
      </c>
    </row>
    <row r="156" spans="2:15" x14ac:dyDescent="0.2">
      <c r="B156" s="34" t="s">
        <v>295</v>
      </c>
      <c r="C156" s="35"/>
      <c r="D156" s="21" t="s">
        <v>115</v>
      </c>
      <c r="E156" s="18" t="s">
        <v>204</v>
      </c>
      <c r="F156" s="23">
        <v>0.48427672955974843</v>
      </c>
      <c r="G156" s="23">
        <v>0.51572327044025157</v>
      </c>
      <c r="H156" s="23">
        <v>8.9847259658580418E-4</v>
      </c>
      <c r="I156" s="23">
        <v>0</v>
      </c>
      <c r="J156" s="24">
        <v>5565</v>
      </c>
      <c r="K156" s="23">
        <v>0.47123893805309736</v>
      </c>
      <c r="L156" s="23">
        <v>0.52876106194690264</v>
      </c>
      <c r="M156" s="23">
        <v>2.2123893805309734E-3</v>
      </c>
      <c r="N156" s="23">
        <v>0</v>
      </c>
      <c r="O156" s="24">
        <v>2260</v>
      </c>
    </row>
    <row r="157" spans="2:15" x14ac:dyDescent="0.2">
      <c r="B157" s="34" t="s">
        <v>295</v>
      </c>
      <c r="C157" s="35"/>
      <c r="D157" s="21" t="s">
        <v>116</v>
      </c>
      <c r="E157" s="18" t="s">
        <v>346</v>
      </c>
      <c r="F157" s="23">
        <v>0.47751710654936463</v>
      </c>
      <c r="G157" s="23">
        <v>0.52199413489736068</v>
      </c>
      <c r="H157" s="23">
        <v>0</v>
      </c>
      <c r="I157" s="23">
        <v>0</v>
      </c>
      <c r="J157" s="24">
        <v>10230</v>
      </c>
      <c r="K157" s="23" t="s">
        <v>445</v>
      </c>
      <c r="L157" s="23" t="s">
        <v>445</v>
      </c>
      <c r="M157" s="23" t="s">
        <v>445</v>
      </c>
      <c r="N157" s="23" t="s">
        <v>445</v>
      </c>
      <c r="O157" s="24" t="s">
        <v>445</v>
      </c>
    </row>
    <row r="158" spans="2:15" x14ac:dyDescent="0.2">
      <c r="B158" s="34" t="s">
        <v>295</v>
      </c>
      <c r="C158" s="35"/>
      <c r="D158" s="21" t="s">
        <v>117</v>
      </c>
      <c r="E158" s="18" t="s">
        <v>205</v>
      </c>
      <c r="F158" s="23">
        <v>0.46735704637550651</v>
      </c>
      <c r="G158" s="23">
        <v>0.5321927059882936</v>
      </c>
      <c r="H158" s="23">
        <v>4.5024763619990995E-4</v>
      </c>
      <c r="I158" s="23">
        <v>4.5024763619990995E-4</v>
      </c>
      <c r="J158" s="24">
        <v>11105</v>
      </c>
      <c r="K158" s="23">
        <v>0.45104895104895104</v>
      </c>
      <c r="L158" s="23">
        <v>0.54895104895104896</v>
      </c>
      <c r="M158" s="23">
        <v>0</v>
      </c>
      <c r="N158" s="23">
        <v>0</v>
      </c>
      <c r="O158" s="24">
        <v>2860</v>
      </c>
    </row>
    <row r="159" spans="2:15" x14ac:dyDescent="0.2">
      <c r="B159" s="34" t="s">
        <v>295</v>
      </c>
      <c r="C159" s="35"/>
      <c r="D159" s="21" t="s">
        <v>118</v>
      </c>
      <c r="E159" s="18" t="s">
        <v>206</v>
      </c>
      <c r="F159" s="23">
        <v>0.46603098927294401</v>
      </c>
      <c r="G159" s="23">
        <v>0.53396901072705605</v>
      </c>
      <c r="H159" s="23">
        <v>0</v>
      </c>
      <c r="I159" s="23">
        <v>0</v>
      </c>
      <c r="J159" s="24">
        <v>8390</v>
      </c>
      <c r="K159" s="23">
        <v>0.46308724832214765</v>
      </c>
      <c r="L159" s="23">
        <v>0.53691275167785235</v>
      </c>
      <c r="M159" s="23">
        <v>0</v>
      </c>
      <c r="N159" s="23">
        <v>0</v>
      </c>
      <c r="O159" s="24">
        <v>2235</v>
      </c>
    </row>
    <row r="160" spans="2:15" x14ac:dyDescent="0.2">
      <c r="B160" s="34" t="s">
        <v>295</v>
      </c>
      <c r="C160" s="35"/>
      <c r="D160" s="21" t="s">
        <v>119</v>
      </c>
      <c r="E160" s="18" t="s">
        <v>207</v>
      </c>
      <c r="F160" s="23">
        <v>0.48613333333333331</v>
      </c>
      <c r="G160" s="23">
        <v>0.51386666666666669</v>
      </c>
      <c r="H160" s="23">
        <v>0</v>
      </c>
      <c r="I160" s="23">
        <v>0</v>
      </c>
      <c r="J160" s="24">
        <v>18750</v>
      </c>
      <c r="K160" s="23">
        <v>0.48553719008264462</v>
      </c>
      <c r="L160" s="23">
        <v>0.51446280991735538</v>
      </c>
      <c r="M160" s="23">
        <v>0</v>
      </c>
      <c r="N160" s="23">
        <v>0</v>
      </c>
      <c r="O160" s="24">
        <v>4840</v>
      </c>
    </row>
    <row r="161" spans="2:15" x14ac:dyDescent="0.2">
      <c r="B161" s="34" t="s">
        <v>295</v>
      </c>
      <c r="C161" s="35"/>
      <c r="D161" s="21" t="s">
        <v>120</v>
      </c>
      <c r="E161" s="18" t="s">
        <v>208</v>
      </c>
      <c r="F161" s="23">
        <v>0.47817557626287394</v>
      </c>
      <c r="G161" s="23">
        <v>0.52035311427170183</v>
      </c>
      <c r="H161" s="23">
        <v>1.4713094654242277E-3</v>
      </c>
      <c r="I161" s="23">
        <v>0</v>
      </c>
      <c r="J161" s="24">
        <v>10195</v>
      </c>
      <c r="K161" s="23" t="s">
        <v>445</v>
      </c>
      <c r="L161" s="23" t="s">
        <v>445</v>
      </c>
      <c r="M161" s="23" t="s">
        <v>445</v>
      </c>
      <c r="N161" s="23" t="s">
        <v>445</v>
      </c>
      <c r="O161" s="24" t="s">
        <v>445</v>
      </c>
    </row>
    <row r="162" spans="2:15" x14ac:dyDescent="0.2">
      <c r="B162" s="34" t="s">
        <v>295</v>
      </c>
      <c r="C162" s="35"/>
      <c r="D162" s="21" t="s">
        <v>121</v>
      </c>
      <c r="E162" s="18" t="s">
        <v>347</v>
      </c>
      <c r="F162" s="23">
        <v>0.47482014388489208</v>
      </c>
      <c r="G162" s="23">
        <v>0.52517985611510787</v>
      </c>
      <c r="H162" s="23">
        <v>0</v>
      </c>
      <c r="I162" s="23">
        <v>0</v>
      </c>
      <c r="J162" s="24">
        <v>3475</v>
      </c>
      <c r="K162" s="23">
        <v>0.46700507614213199</v>
      </c>
      <c r="L162" s="23">
        <v>0.53299492385786806</v>
      </c>
      <c r="M162" s="23">
        <v>0</v>
      </c>
      <c r="N162" s="23">
        <v>0</v>
      </c>
      <c r="O162" s="24">
        <v>985</v>
      </c>
    </row>
    <row r="163" spans="2:15" x14ac:dyDescent="0.2">
      <c r="B163" s="34" t="s">
        <v>295</v>
      </c>
      <c r="C163" s="35"/>
      <c r="D163" s="21" t="s">
        <v>122</v>
      </c>
      <c r="E163" s="18" t="s">
        <v>348</v>
      </c>
      <c r="F163" s="23">
        <v>0.44598070739549839</v>
      </c>
      <c r="G163" s="23">
        <v>0.47942122186495179</v>
      </c>
      <c r="H163" s="23">
        <v>7.4919614147909971E-2</v>
      </c>
      <c r="I163" s="23">
        <v>0</v>
      </c>
      <c r="J163" s="24">
        <v>15550</v>
      </c>
      <c r="K163" s="23">
        <v>0.43191964285714285</v>
      </c>
      <c r="L163" s="23">
        <v>0.4921875</v>
      </c>
      <c r="M163" s="23">
        <v>7.5892857142857137E-2</v>
      </c>
      <c r="N163" s="23">
        <v>0</v>
      </c>
      <c r="O163" s="24">
        <v>4480</v>
      </c>
    </row>
    <row r="164" spans="2:15" x14ac:dyDescent="0.2">
      <c r="B164" s="34" t="s">
        <v>295</v>
      </c>
      <c r="C164" s="35"/>
      <c r="D164" s="21" t="s">
        <v>123</v>
      </c>
      <c r="E164" s="18" t="s">
        <v>209</v>
      </c>
      <c r="F164" s="23">
        <v>0.51129363449691989</v>
      </c>
      <c r="G164" s="23">
        <v>0.48802190280629704</v>
      </c>
      <c r="H164" s="23">
        <v>6.8446269678302531E-4</v>
      </c>
      <c r="I164" s="23">
        <v>0</v>
      </c>
      <c r="J164" s="24">
        <v>7305</v>
      </c>
      <c r="K164" s="23" t="s">
        <v>445</v>
      </c>
      <c r="L164" s="23" t="s">
        <v>445</v>
      </c>
      <c r="M164" s="23" t="s">
        <v>445</v>
      </c>
      <c r="N164" s="23" t="s">
        <v>445</v>
      </c>
      <c r="O164" s="24" t="s">
        <v>445</v>
      </c>
    </row>
    <row r="165" spans="2:15" x14ac:dyDescent="0.2">
      <c r="B165" s="34" t="s">
        <v>295</v>
      </c>
      <c r="C165" s="35"/>
      <c r="D165" s="21" t="s">
        <v>124</v>
      </c>
      <c r="E165" s="18" t="s">
        <v>210</v>
      </c>
      <c r="F165" s="23">
        <v>0.49890109890109891</v>
      </c>
      <c r="G165" s="23">
        <v>0.5006593406593407</v>
      </c>
      <c r="H165" s="23">
        <v>0</v>
      </c>
      <c r="I165" s="23">
        <v>0</v>
      </c>
      <c r="J165" s="24">
        <v>11375</v>
      </c>
      <c r="K165" s="23">
        <v>0.49752883031301481</v>
      </c>
      <c r="L165" s="23">
        <v>0.50082372322899504</v>
      </c>
      <c r="M165" s="23">
        <v>0</v>
      </c>
      <c r="N165" s="23">
        <v>0</v>
      </c>
      <c r="O165" s="24">
        <v>3035</v>
      </c>
    </row>
    <row r="166" spans="2:15" x14ac:dyDescent="0.2">
      <c r="B166" s="34" t="s">
        <v>295</v>
      </c>
      <c r="C166" s="35"/>
      <c r="D166" s="21" t="s">
        <v>125</v>
      </c>
      <c r="E166" s="18" t="s">
        <v>349</v>
      </c>
      <c r="F166" s="23">
        <v>0.47962382445141066</v>
      </c>
      <c r="G166" s="23">
        <v>0.52037617554858939</v>
      </c>
      <c r="H166" s="23">
        <v>0</v>
      </c>
      <c r="I166" s="23">
        <v>0</v>
      </c>
      <c r="J166" s="24">
        <v>9570</v>
      </c>
      <c r="K166" s="23">
        <v>0.46618705035971225</v>
      </c>
      <c r="L166" s="23">
        <v>0.5338129496402878</v>
      </c>
      <c r="M166" s="23">
        <v>0</v>
      </c>
      <c r="N166" s="23">
        <v>0</v>
      </c>
      <c r="O166" s="24">
        <v>3475</v>
      </c>
    </row>
    <row r="167" spans="2:15" x14ac:dyDescent="0.2">
      <c r="B167" s="34" t="s">
        <v>295</v>
      </c>
      <c r="C167" s="35"/>
      <c r="D167" s="21" t="s">
        <v>126</v>
      </c>
      <c r="E167" s="18" t="s">
        <v>211</v>
      </c>
      <c r="F167" s="23">
        <v>0.49932462854570014</v>
      </c>
      <c r="G167" s="23">
        <v>0.50067537145429986</v>
      </c>
      <c r="H167" s="23">
        <v>0</v>
      </c>
      <c r="I167" s="23">
        <v>0</v>
      </c>
      <c r="J167" s="24">
        <v>11105</v>
      </c>
      <c r="K167" s="23">
        <v>0.53846153846153844</v>
      </c>
      <c r="L167" s="23">
        <v>0.44615384615384618</v>
      </c>
      <c r="M167" s="23">
        <v>0</v>
      </c>
      <c r="N167" s="23">
        <v>0</v>
      </c>
      <c r="O167" s="24">
        <v>325</v>
      </c>
    </row>
    <row r="168" spans="2:15" x14ac:dyDescent="0.2">
      <c r="B168" s="34" t="s">
        <v>295</v>
      </c>
      <c r="C168" s="35"/>
      <c r="D168" s="21" t="s">
        <v>127</v>
      </c>
      <c r="E168" s="18" t="s">
        <v>212</v>
      </c>
      <c r="F168" s="23">
        <v>0.47717484926787251</v>
      </c>
      <c r="G168" s="23">
        <v>0.52282515073212743</v>
      </c>
      <c r="H168" s="23">
        <v>0</v>
      </c>
      <c r="I168" s="23">
        <v>0</v>
      </c>
      <c r="J168" s="24">
        <v>5805</v>
      </c>
      <c r="K168" s="23" t="s">
        <v>445</v>
      </c>
      <c r="L168" s="23" t="s">
        <v>445</v>
      </c>
      <c r="M168" s="23" t="s">
        <v>445</v>
      </c>
      <c r="N168" s="23" t="s">
        <v>445</v>
      </c>
      <c r="O168" s="24" t="s">
        <v>445</v>
      </c>
    </row>
    <row r="169" spans="2:15" x14ac:dyDescent="0.2">
      <c r="B169" s="34" t="s">
        <v>295</v>
      </c>
      <c r="C169" s="35"/>
      <c r="D169" s="21" t="s">
        <v>128</v>
      </c>
      <c r="E169" s="18" t="s">
        <v>350</v>
      </c>
      <c r="F169" s="23">
        <v>0.4896161107614852</v>
      </c>
      <c r="G169" s="23">
        <v>0.51038388923851474</v>
      </c>
      <c r="H169" s="23">
        <v>6.2932662051604787E-4</v>
      </c>
      <c r="I169" s="23">
        <v>0</v>
      </c>
      <c r="J169" s="24">
        <v>7945</v>
      </c>
      <c r="K169" s="23">
        <v>0.4599483204134367</v>
      </c>
      <c r="L169" s="23">
        <v>0.5400516795865633</v>
      </c>
      <c r="M169" s="23">
        <v>0</v>
      </c>
      <c r="N169" s="23">
        <v>0</v>
      </c>
      <c r="O169" s="24">
        <v>1935</v>
      </c>
    </row>
    <row r="170" spans="2:15" x14ac:dyDescent="0.2">
      <c r="B170" s="34" t="s">
        <v>295</v>
      </c>
      <c r="C170" s="35"/>
      <c r="D170" s="21" t="s">
        <v>129</v>
      </c>
      <c r="E170" s="18" t="s">
        <v>213</v>
      </c>
      <c r="F170" s="23">
        <v>0.48958333333333331</v>
      </c>
      <c r="G170" s="23">
        <v>0.50992063492063489</v>
      </c>
      <c r="H170" s="23">
        <v>0</v>
      </c>
      <c r="I170" s="23">
        <v>0</v>
      </c>
      <c r="J170" s="24">
        <v>10080</v>
      </c>
      <c r="K170" s="23">
        <v>0.49023090586145646</v>
      </c>
      <c r="L170" s="23">
        <v>0.50976909413854354</v>
      </c>
      <c r="M170" s="23">
        <v>0</v>
      </c>
      <c r="N170" s="23">
        <v>0</v>
      </c>
      <c r="O170" s="24">
        <v>2815</v>
      </c>
    </row>
    <row r="171" spans="2:15" x14ac:dyDescent="0.2">
      <c r="B171" s="34" t="s">
        <v>295</v>
      </c>
      <c r="C171" s="35"/>
      <c r="D171" s="21" t="s">
        <v>130</v>
      </c>
      <c r="E171" s="18" t="s">
        <v>351</v>
      </c>
      <c r="F171" s="23">
        <v>0.48831092928112213</v>
      </c>
      <c r="G171" s="23">
        <v>0.51081239041496196</v>
      </c>
      <c r="H171" s="23">
        <v>2.9222676797194621E-4</v>
      </c>
      <c r="I171" s="23">
        <v>5.8445353594389242E-4</v>
      </c>
      <c r="J171" s="24">
        <v>17110</v>
      </c>
      <c r="K171" s="23" t="s">
        <v>445</v>
      </c>
      <c r="L171" s="23" t="s">
        <v>445</v>
      </c>
      <c r="M171" s="23" t="s">
        <v>445</v>
      </c>
      <c r="N171" s="23" t="s">
        <v>445</v>
      </c>
      <c r="O171" s="24" t="s">
        <v>445</v>
      </c>
    </row>
    <row r="172" spans="2:15" x14ac:dyDescent="0.2">
      <c r="B172" s="34" t="s">
        <v>302</v>
      </c>
      <c r="C172" s="35"/>
      <c r="D172" s="21" t="s">
        <v>131</v>
      </c>
      <c r="E172" s="18" t="s">
        <v>214</v>
      </c>
      <c r="F172" s="23">
        <v>0.48641655886157825</v>
      </c>
      <c r="G172" s="23">
        <v>0.51358344113842169</v>
      </c>
      <c r="H172" s="23">
        <v>0</v>
      </c>
      <c r="I172" s="23">
        <v>0</v>
      </c>
      <c r="J172" s="24">
        <v>3865</v>
      </c>
      <c r="K172" s="23">
        <v>0.48559670781893005</v>
      </c>
      <c r="L172" s="23">
        <v>0.51851851851851849</v>
      </c>
      <c r="M172" s="23">
        <v>0</v>
      </c>
      <c r="N172" s="23">
        <v>0</v>
      </c>
      <c r="O172" s="24">
        <v>1215</v>
      </c>
    </row>
    <row r="173" spans="2:15" x14ac:dyDescent="0.2">
      <c r="B173" s="34" t="s">
        <v>302</v>
      </c>
      <c r="C173" s="35"/>
      <c r="D173" s="21" t="s">
        <v>132</v>
      </c>
      <c r="E173" s="18" t="s">
        <v>215</v>
      </c>
      <c r="F173" s="23">
        <v>0.49089210649229331</v>
      </c>
      <c r="G173" s="23">
        <v>0.50864082204577299</v>
      </c>
      <c r="H173" s="23">
        <v>0</v>
      </c>
      <c r="I173" s="23">
        <v>0</v>
      </c>
      <c r="J173" s="24">
        <v>10705</v>
      </c>
      <c r="K173" s="23">
        <v>0.48231511254019294</v>
      </c>
      <c r="L173" s="23">
        <v>0.51768488745980712</v>
      </c>
      <c r="M173" s="23">
        <v>0</v>
      </c>
      <c r="N173" s="23">
        <v>0</v>
      </c>
      <c r="O173" s="24">
        <v>3110</v>
      </c>
    </row>
    <row r="174" spans="2:15" x14ac:dyDescent="0.2">
      <c r="B174" s="34" t="s">
        <v>302</v>
      </c>
      <c r="C174" s="35"/>
      <c r="D174" s="21" t="s">
        <v>133</v>
      </c>
      <c r="E174" s="18" t="s">
        <v>216</v>
      </c>
      <c r="F174" s="23">
        <v>0.48156424581005586</v>
      </c>
      <c r="G174" s="23">
        <v>0.5173184357541899</v>
      </c>
      <c r="H174" s="23">
        <v>0</v>
      </c>
      <c r="I174" s="23">
        <v>0</v>
      </c>
      <c r="J174" s="24">
        <v>4475</v>
      </c>
      <c r="K174" s="23" t="s">
        <v>445</v>
      </c>
      <c r="L174" s="23" t="s">
        <v>445</v>
      </c>
      <c r="M174" s="23" t="s">
        <v>445</v>
      </c>
      <c r="N174" s="23" t="s">
        <v>445</v>
      </c>
      <c r="O174" s="24" t="s">
        <v>445</v>
      </c>
    </row>
    <row r="175" spans="2:15" x14ac:dyDescent="0.2">
      <c r="B175" s="34" t="s">
        <v>302</v>
      </c>
      <c r="C175" s="35"/>
      <c r="D175" s="21" t="s">
        <v>134</v>
      </c>
      <c r="E175" s="18" t="s">
        <v>217</v>
      </c>
      <c r="F175" s="23">
        <v>0.49027777777777776</v>
      </c>
      <c r="G175" s="23">
        <v>0.50972222222222219</v>
      </c>
      <c r="H175" s="23">
        <v>6.9444444444444447E-4</v>
      </c>
      <c r="I175" s="23">
        <v>0</v>
      </c>
      <c r="J175" s="24">
        <v>7200</v>
      </c>
      <c r="K175" s="23">
        <v>0.46379310344827585</v>
      </c>
      <c r="L175" s="23">
        <v>0.53620689655172415</v>
      </c>
      <c r="M175" s="23">
        <v>0</v>
      </c>
      <c r="N175" s="23">
        <v>0</v>
      </c>
      <c r="O175" s="24">
        <v>2900</v>
      </c>
    </row>
    <row r="176" spans="2:15" x14ac:dyDescent="0.2">
      <c r="B176" s="34" t="s">
        <v>302</v>
      </c>
      <c r="C176" s="35"/>
      <c r="D176" s="21" t="s">
        <v>136</v>
      </c>
      <c r="E176" s="18" t="s">
        <v>218</v>
      </c>
      <c r="F176" s="23">
        <v>0.48713060057197333</v>
      </c>
      <c r="G176" s="23">
        <v>0.51191611058150621</v>
      </c>
      <c r="H176" s="23">
        <v>0</v>
      </c>
      <c r="I176" s="23">
        <v>0</v>
      </c>
      <c r="J176" s="24">
        <v>5245</v>
      </c>
      <c r="K176" s="23">
        <v>0.49514563106796117</v>
      </c>
      <c r="L176" s="23">
        <v>0.50242718446601942</v>
      </c>
      <c r="M176" s="23">
        <v>0</v>
      </c>
      <c r="N176" s="23">
        <v>0</v>
      </c>
      <c r="O176" s="24">
        <v>2060</v>
      </c>
    </row>
    <row r="177" spans="2:15" x14ac:dyDescent="0.2">
      <c r="B177" s="34" t="s">
        <v>302</v>
      </c>
      <c r="C177" s="35"/>
      <c r="D177" s="21" t="s">
        <v>137</v>
      </c>
      <c r="E177" s="18" t="s">
        <v>352</v>
      </c>
      <c r="F177" s="23">
        <v>0.50151975683890582</v>
      </c>
      <c r="G177" s="23">
        <v>0.49848024316109424</v>
      </c>
      <c r="H177" s="23">
        <v>0</v>
      </c>
      <c r="I177" s="23">
        <v>0</v>
      </c>
      <c r="J177" s="24">
        <v>9870</v>
      </c>
      <c r="K177" s="23">
        <v>0.52941176470588236</v>
      </c>
      <c r="L177" s="23">
        <v>0.5</v>
      </c>
      <c r="M177" s="23">
        <v>0</v>
      </c>
      <c r="N177" s="23">
        <v>0</v>
      </c>
      <c r="O177" s="24">
        <v>170</v>
      </c>
    </row>
    <row r="178" spans="2:15" x14ac:dyDescent="0.2">
      <c r="B178" s="34" t="s">
        <v>302</v>
      </c>
      <c r="C178" s="35"/>
      <c r="D178" s="21" t="s">
        <v>138</v>
      </c>
      <c r="E178" s="18" t="s">
        <v>219</v>
      </c>
      <c r="F178" s="23">
        <v>0.47810979847116053</v>
      </c>
      <c r="G178" s="23">
        <v>0.52189020152883947</v>
      </c>
      <c r="H178" s="23">
        <v>0</v>
      </c>
      <c r="I178" s="23">
        <v>0</v>
      </c>
      <c r="J178" s="24">
        <v>7195</v>
      </c>
      <c r="K178" s="23">
        <v>0.45916114790286977</v>
      </c>
      <c r="L178" s="23">
        <v>0.54083885209713023</v>
      </c>
      <c r="M178" s="23">
        <v>0</v>
      </c>
      <c r="N178" s="23">
        <v>0</v>
      </c>
      <c r="O178" s="24">
        <v>2265</v>
      </c>
    </row>
    <row r="179" spans="2:15" x14ac:dyDescent="0.2">
      <c r="B179" s="34" t="s">
        <v>302</v>
      </c>
      <c r="C179" s="35"/>
      <c r="D179" s="21" t="s">
        <v>139</v>
      </c>
      <c r="E179" s="18" t="s">
        <v>220</v>
      </c>
      <c r="F179" s="23">
        <v>0.49134487350199735</v>
      </c>
      <c r="G179" s="23">
        <v>0.50865512649800271</v>
      </c>
      <c r="H179" s="23">
        <v>0</v>
      </c>
      <c r="I179" s="23">
        <v>0</v>
      </c>
      <c r="J179" s="24">
        <v>3755</v>
      </c>
      <c r="K179" s="23">
        <v>0.4660633484162896</v>
      </c>
      <c r="L179" s="23">
        <v>0.5339366515837104</v>
      </c>
      <c r="M179" s="23">
        <v>0</v>
      </c>
      <c r="N179" s="23">
        <v>0</v>
      </c>
      <c r="O179" s="24">
        <v>1105</v>
      </c>
    </row>
    <row r="180" spans="2:15" x14ac:dyDescent="0.2">
      <c r="B180" s="34" t="s">
        <v>302</v>
      </c>
      <c r="C180" s="35"/>
      <c r="D180" s="21" t="s">
        <v>140</v>
      </c>
      <c r="E180" s="18" t="s">
        <v>221</v>
      </c>
      <c r="F180" s="23">
        <v>0.49366018596787825</v>
      </c>
      <c r="G180" s="23">
        <v>0.50633981403212169</v>
      </c>
      <c r="H180" s="23">
        <v>0</v>
      </c>
      <c r="I180" s="23">
        <v>0</v>
      </c>
      <c r="J180" s="24">
        <v>5915</v>
      </c>
      <c r="K180" s="23" t="s">
        <v>445</v>
      </c>
      <c r="L180" s="23" t="s">
        <v>445</v>
      </c>
      <c r="M180" s="23" t="s">
        <v>445</v>
      </c>
      <c r="N180" s="23" t="s">
        <v>445</v>
      </c>
      <c r="O180" s="24" t="s">
        <v>445</v>
      </c>
    </row>
    <row r="181" spans="2:15" x14ac:dyDescent="0.2">
      <c r="B181" s="34" t="s">
        <v>302</v>
      </c>
      <c r="C181" s="35"/>
      <c r="D181" s="21" t="s">
        <v>141</v>
      </c>
      <c r="E181" s="18" t="s">
        <v>353</v>
      </c>
      <c r="F181" s="23">
        <v>0.47468958930276983</v>
      </c>
      <c r="G181" s="23">
        <v>0.52531041069723017</v>
      </c>
      <c r="H181" s="23">
        <v>0</v>
      </c>
      <c r="I181" s="23">
        <v>0</v>
      </c>
      <c r="J181" s="24">
        <v>5235</v>
      </c>
      <c r="K181" s="23">
        <v>0.46666666666666667</v>
      </c>
      <c r="L181" s="23">
        <v>0.53333333333333333</v>
      </c>
      <c r="M181" s="23">
        <v>0</v>
      </c>
      <c r="N181" s="23">
        <v>0</v>
      </c>
      <c r="O181" s="24">
        <v>1725</v>
      </c>
    </row>
    <row r="182" spans="2:15" x14ac:dyDescent="0.2">
      <c r="B182" s="34" t="s">
        <v>302</v>
      </c>
      <c r="C182" s="35"/>
      <c r="D182" s="21" t="s">
        <v>142</v>
      </c>
      <c r="E182" s="18" t="s">
        <v>222</v>
      </c>
      <c r="F182" s="23">
        <v>0.50196386488609579</v>
      </c>
      <c r="G182" s="23">
        <v>0.49725058915946585</v>
      </c>
      <c r="H182" s="23">
        <v>3.9277297721916735E-4</v>
      </c>
      <c r="I182" s="23">
        <v>3.9277297721916735E-4</v>
      </c>
      <c r="J182" s="24">
        <v>12730</v>
      </c>
      <c r="K182" s="23" t="s">
        <v>445</v>
      </c>
      <c r="L182" s="23" t="s">
        <v>445</v>
      </c>
      <c r="M182" s="23" t="s">
        <v>445</v>
      </c>
      <c r="N182" s="23" t="s">
        <v>445</v>
      </c>
      <c r="O182" s="24" t="s">
        <v>445</v>
      </c>
    </row>
    <row r="183" spans="2:15" x14ac:dyDescent="0.2">
      <c r="B183" s="34" t="s">
        <v>302</v>
      </c>
      <c r="C183" s="35"/>
      <c r="D183" s="21" t="s">
        <v>354</v>
      </c>
      <c r="E183" s="18" t="s">
        <v>355</v>
      </c>
      <c r="F183" s="23">
        <v>0.49329983249581238</v>
      </c>
      <c r="G183" s="23">
        <v>0.50670016750418756</v>
      </c>
      <c r="H183" s="23">
        <v>0</v>
      </c>
      <c r="I183" s="23">
        <v>0</v>
      </c>
      <c r="J183" s="24">
        <v>11940</v>
      </c>
      <c r="K183" s="23" t="s">
        <v>445</v>
      </c>
      <c r="L183" s="23" t="s">
        <v>445</v>
      </c>
      <c r="M183" s="23" t="s">
        <v>445</v>
      </c>
      <c r="N183" s="23" t="s">
        <v>445</v>
      </c>
      <c r="O183" s="24" t="s">
        <v>445</v>
      </c>
    </row>
    <row r="184" spans="2:15" x14ac:dyDescent="0.2">
      <c r="B184" s="34" t="s">
        <v>302</v>
      </c>
      <c r="C184" s="35"/>
      <c r="D184" s="21" t="s">
        <v>135</v>
      </c>
      <c r="E184" s="18" t="s">
        <v>356</v>
      </c>
      <c r="F184" s="23">
        <v>0.49231843575418993</v>
      </c>
      <c r="G184" s="23">
        <v>0.50768156424581001</v>
      </c>
      <c r="H184" s="23">
        <v>0</v>
      </c>
      <c r="I184" s="23">
        <v>0</v>
      </c>
      <c r="J184" s="24">
        <v>7160</v>
      </c>
      <c r="K184" s="23">
        <v>0.4781746031746032</v>
      </c>
      <c r="L184" s="23">
        <v>0.52182539682539686</v>
      </c>
      <c r="M184" s="23">
        <v>0</v>
      </c>
      <c r="N184" s="23">
        <v>0</v>
      </c>
      <c r="O184" s="24">
        <v>2520</v>
      </c>
    </row>
    <row r="185" spans="2:15" x14ac:dyDescent="0.2">
      <c r="B185" s="34" t="s">
        <v>302</v>
      </c>
      <c r="C185" s="35"/>
      <c r="D185" s="21" t="s">
        <v>143</v>
      </c>
      <c r="E185" s="18" t="s">
        <v>223</v>
      </c>
      <c r="F185" s="23">
        <v>0.48853439680957128</v>
      </c>
      <c r="G185" s="23">
        <v>0.51046859421734792</v>
      </c>
      <c r="H185" s="23">
        <v>0</v>
      </c>
      <c r="I185" s="23">
        <v>9.9700897308075765E-4</v>
      </c>
      <c r="J185" s="24">
        <v>5015</v>
      </c>
      <c r="K185" s="23" t="s">
        <v>7</v>
      </c>
      <c r="L185" s="23" t="s">
        <v>7</v>
      </c>
      <c r="M185" s="23" t="s">
        <v>7</v>
      </c>
      <c r="N185" s="23" t="s">
        <v>7</v>
      </c>
      <c r="O185" s="24">
        <v>0</v>
      </c>
    </row>
    <row r="186" spans="2:15" x14ac:dyDescent="0.2">
      <c r="B186"/>
      <c r="C186"/>
      <c r="D186"/>
      <c r="E186"/>
      <c r="F186"/>
      <c r="G186"/>
      <c r="H186"/>
      <c r="I186"/>
      <c r="J186"/>
      <c r="K186"/>
      <c r="L186"/>
      <c r="M186"/>
      <c r="N186"/>
      <c r="O186"/>
    </row>
    <row r="187" spans="2:15" x14ac:dyDescent="0.2">
      <c r="B187" s="37" t="s">
        <v>249</v>
      </c>
      <c r="C187" s="16"/>
    </row>
    <row r="188" spans="2:15" x14ac:dyDescent="0.2">
      <c r="B188" s="16"/>
      <c r="C188" s="16"/>
    </row>
    <row r="189" spans="2:15" x14ac:dyDescent="0.2">
      <c r="B189" s="16" t="s">
        <v>250</v>
      </c>
      <c r="C189" s="16"/>
    </row>
    <row r="190" spans="2:15" x14ac:dyDescent="0.2">
      <c r="B190" s="16" t="s">
        <v>251</v>
      </c>
      <c r="C190" s="16"/>
    </row>
    <row r="191" spans="2:15" x14ac:dyDescent="0.2">
      <c r="B191" s="16" t="s">
        <v>254</v>
      </c>
      <c r="C191" s="16"/>
    </row>
    <row r="192" spans="2:15"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row>
    <row r="201" spans="2:4" hidden="1" x14ac:dyDescent="0.2">
      <c r="B201" s="16"/>
      <c r="C201" s="16"/>
      <c r="D201" s="14"/>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hidden="1" x14ac:dyDescent="0.2">
      <c r="B302" s="16"/>
      <c r="C302" s="16"/>
    </row>
  </sheetData>
  <sortState xmlns:xlrd2="http://schemas.microsoft.com/office/spreadsheetml/2017/richdata2" ref="A62:E293">
    <sortCondition ref="E62"/>
  </sortState>
  <mergeCells count="4">
    <mergeCell ref="B16:C16"/>
    <mergeCell ref="B17:C17"/>
    <mergeCell ref="F15:J15"/>
    <mergeCell ref="K15:O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A1:V302"/>
  <sheetViews>
    <sheetView showGridLines="0" zoomScale="85" zoomScaleNormal="85" zoomScaleSheetLayoutView="25" workbookViewId="0"/>
  </sheetViews>
  <sheetFormatPr defaultColWidth="0" defaultRowHeight="12.75" zeroHeight="1" x14ac:dyDescent="0.2"/>
  <cols>
    <col min="1" max="1" width="1.85546875" style="2" customWidth="1"/>
    <col min="2" max="3" width="13.28515625" style="2" customWidth="1"/>
    <col min="4" max="4" width="10.85546875" style="2" customWidth="1"/>
    <col min="5" max="5" width="82.85546875" style="2" bestFit="1" customWidth="1"/>
    <col min="6" max="12" width="15.7109375" style="2" customWidth="1"/>
    <col min="13" max="13" width="15" style="2" customWidth="1"/>
    <col min="14" max="21" width="15.85546875" style="2" customWidth="1"/>
    <col min="22" max="22" width="9.140625" style="2" customWidth="1"/>
    <col min="23" max="16384" width="9.140625" style="2" hidden="1"/>
  </cols>
  <sheetData>
    <row r="1" spans="2:21" s="15" customFormat="1" ht="18" customHeight="1" x14ac:dyDescent="0.25"/>
    <row r="2" spans="2:21" ht="19.5" customHeight="1" x14ac:dyDescent="0.2">
      <c r="B2" s="3" t="s">
        <v>0</v>
      </c>
      <c r="C2" s="22" t="s">
        <v>408</v>
      </c>
    </row>
    <row r="3" spans="2:21" ht="12.75" customHeight="1" x14ac:dyDescent="0.2">
      <c r="B3" s="3" t="s">
        <v>4</v>
      </c>
      <c r="C3" s="12" t="s">
        <v>409</v>
      </c>
    </row>
    <row r="4" spans="2:21" ht="12.75" customHeight="1" x14ac:dyDescent="0.2">
      <c r="B4" s="3"/>
      <c r="C4" s="6"/>
    </row>
    <row r="5" spans="2:21" ht="15" x14ac:dyDescent="0.2">
      <c r="B5" s="3" t="s">
        <v>1</v>
      </c>
      <c r="C5" s="50" t="str">
        <f>'System &amp; Provider Summary'!$C$5</f>
        <v>February 2023</v>
      </c>
    </row>
    <row r="6" spans="2:21" x14ac:dyDescent="0.2">
      <c r="B6" s="3" t="s">
        <v>2</v>
      </c>
      <c r="C6" s="2" t="s">
        <v>412</v>
      </c>
    </row>
    <row r="7" spans="2:21" ht="12.75" customHeight="1" x14ac:dyDescent="0.2">
      <c r="B7" s="3" t="s">
        <v>6</v>
      </c>
      <c r="C7" s="2" t="s">
        <v>432</v>
      </c>
    </row>
    <row r="8" spans="2:21" ht="12.75" customHeight="1" x14ac:dyDescent="0.2">
      <c r="B8" s="3" t="s">
        <v>3</v>
      </c>
      <c r="C8" s="2" t="str">
        <f>'System &amp; Provider Summary'!C8</f>
        <v>13th April 2023</v>
      </c>
    </row>
    <row r="9" spans="2:21" ht="12.75" customHeight="1" x14ac:dyDescent="0.2">
      <c r="B9" s="3" t="s">
        <v>5</v>
      </c>
      <c r="C9" s="8" t="s">
        <v>418</v>
      </c>
    </row>
    <row r="10" spans="2:21" ht="12.75" customHeight="1" x14ac:dyDescent="0.2">
      <c r="B10" s="3" t="s">
        <v>8</v>
      </c>
      <c r="C10" s="2" t="str">
        <f>'System &amp; Provider Summary'!C10</f>
        <v>Published - Experimental Official Statistics</v>
      </c>
    </row>
    <row r="11" spans="2:21" ht="12.75" customHeight="1" x14ac:dyDescent="0.2">
      <c r="B11" s="3" t="s">
        <v>9</v>
      </c>
      <c r="C11" s="2" t="str">
        <f>'System &amp; Provider Summary'!C11</f>
        <v>Chris Evison - england.nhsdata@nhs.net</v>
      </c>
    </row>
    <row r="12" spans="2:21" x14ac:dyDescent="0.2">
      <c r="B12" s="3"/>
      <c r="C12" s="3"/>
    </row>
    <row r="13" spans="2:21" ht="15" x14ac:dyDescent="0.2">
      <c r="B13" s="5" t="s">
        <v>434</v>
      </c>
      <c r="C13" s="5"/>
    </row>
    <row r="14" spans="2:21" ht="15" x14ac:dyDescent="0.2">
      <c r="B14" s="5"/>
      <c r="C14" s="5"/>
      <c r="D14" s="5"/>
    </row>
    <row r="15" spans="2:21" ht="15" x14ac:dyDescent="0.2">
      <c r="B15" s="5"/>
      <c r="C15" s="5"/>
      <c r="D15" s="9"/>
      <c r="F15" s="57" t="s">
        <v>406</v>
      </c>
      <c r="G15" s="58"/>
      <c r="H15" s="58"/>
      <c r="I15" s="58"/>
      <c r="J15" s="58"/>
      <c r="K15" s="58"/>
      <c r="L15" s="58"/>
      <c r="M15" s="59"/>
      <c r="N15" s="57" t="s">
        <v>405</v>
      </c>
      <c r="O15" s="58"/>
      <c r="P15" s="58"/>
      <c r="Q15" s="58"/>
      <c r="R15" s="58"/>
      <c r="S15" s="58"/>
      <c r="T15" s="58"/>
      <c r="U15" s="59"/>
    </row>
    <row r="16" spans="2:21" s="12" customFormat="1" ht="25.5" x14ac:dyDescent="0.2">
      <c r="B16" s="53" t="s">
        <v>247</v>
      </c>
      <c r="C16" s="54"/>
      <c r="D16" s="11" t="s">
        <v>260</v>
      </c>
      <c r="E16" s="10" t="s">
        <v>261</v>
      </c>
      <c r="F16" s="11" t="s">
        <v>16</v>
      </c>
      <c r="G16" s="11" t="s">
        <v>17</v>
      </c>
      <c r="H16" s="11" t="s">
        <v>18</v>
      </c>
      <c r="I16" s="11" t="s">
        <v>19</v>
      </c>
      <c r="J16" s="11" t="s">
        <v>20</v>
      </c>
      <c r="K16" s="11" t="s">
        <v>15</v>
      </c>
      <c r="L16" s="11" t="s">
        <v>14</v>
      </c>
      <c r="M16" s="11" t="s">
        <v>357</v>
      </c>
      <c r="N16" s="11" t="s">
        <v>16</v>
      </c>
      <c r="O16" s="11" t="s">
        <v>17</v>
      </c>
      <c r="P16" s="11" t="s">
        <v>18</v>
      </c>
      <c r="Q16" s="11" t="s">
        <v>19</v>
      </c>
      <c r="R16" s="11" t="s">
        <v>20</v>
      </c>
      <c r="S16" s="11" t="s">
        <v>15</v>
      </c>
      <c r="T16" s="11" t="s">
        <v>14</v>
      </c>
      <c r="U16" s="11" t="s">
        <v>357</v>
      </c>
    </row>
    <row r="17" spans="2:21" x14ac:dyDescent="0.2">
      <c r="B17" s="60" t="s">
        <v>7</v>
      </c>
      <c r="C17" s="61"/>
      <c r="D17" s="1" t="s">
        <v>7</v>
      </c>
      <c r="E17" s="13" t="s">
        <v>10</v>
      </c>
      <c r="F17" s="26">
        <v>0.70726755457963553</v>
      </c>
      <c r="G17" s="26">
        <v>2.1335180610559976E-2</v>
      </c>
      <c r="H17" s="26">
        <v>7.7698919952772436E-2</v>
      </c>
      <c r="I17" s="26">
        <v>4.173800903597398E-2</v>
      </c>
      <c r="J17" s="26">
        <v>4.004321931624602E-2</v>
      </c>
      <c r="K17" s="26">
        <v>7.2396711497993704E-2</v>
      </c>
      <c r="L17" s="26">
        <v>3.9516048220906472E-2</v>
      </c>
      <c r="M17" s="25">
        <v>1147635</v>
      </c>
      <c r="N17" s="26">
        <v>0.75817723273588356</v>
      </c>
      <c r="O17" s="26">
        <v>1.3822844271605414E-2</v>
      </c>
      <c r="P17" s="26">
        <v>6.4782550102997521E-2</v>
      </c>
      <c r="Q17" s="26">
        <v>3.4903644379415899E-2</v>
      </c>
      <c r="R17" s="26">
        <v>3.0591224996630924E-2</v>
      </c>
      <c r="S17" s="26">
        <v>6.7554819706216435E-2</v>
      </c>
      <c r="T17" s="26">
        <v>3.014843193500568E-2</v>
      </c>
      <c r="U17" s="25">
        <v>259715</v>
      </c>
    </row>
    <row r="18" spans="2:21" x14ac:dyDescent="0.2">
      <c r="E18" s="4"/>
    </row>
    <row r="19" spans="2:21" x14ac:dyDescent="0.2">
      <c r="B19" s="34" t="s">
        <v>262</v>
      </c>
      <c r="C19" s="35"/>
      <c r="D19" s="35" t="s">
        <v>263</v>
      </c>
      <c r="E19" s="18" t="s">
        <v>378</v>
      </c>
      <c r="F19" s="42">
        <v>0.71904174740179672</v>
      </c>
      <c r="G19" s="42">
        <v>1.8495684340320593E-2</v>
      </c>
      <c r="H19" s="42">
        <v>2.1490223709705832E-2</v>
      </c>
      <c r="I19" s="42">
        <v>2.2370970583054432E-2</v>
      </c>
      <c r="J19" s="42">
        <v>9.3359168574951561E-3</v>
      </c>
      <c r="K19" s="42">
        <v>4.368504491809054E-2</v>
      </c>
      <c r="L19" s="42">
        <v>0.165404262814867</v>
      </c>
      <c r="M19" s="25">
        <v>28385</v>
      </c>
      <c r="N19" s="42">
        <v>0.77856635911994321</v>
      </c>
      <c r="O19" s="42">
        <v>9.9361249112845992E-3</v>
      </c>
      <c r="P19" s="42">
        <v>1.4904187366926898E-2</v>
      </c>
      <c r="Q19" s="42">
        <v>1.7743080198722498E-2</v>
      </c>
      <c r="R19" s="42">
        <v>7.806955287437899E-3</v>
      </c>
      <c r="S19" s="42">
        <v>5.6068133427963095E-2</v>
      </c>
      <c r="T19" s="42">
        <v>0.11497515968772179</v>
      </c>
      <c r="U19" s="25">
        <v>7045</v>
      </c>
    </row>
    <row r="20" spans="2:21" x14ac:dyDescent="0.2">
      <c r="B20" s="34" t="s">
        <v>262</v>
      </c>
      <c r="C20" s="35"/>
      <c r="D20" s="35" t="s">
        <v>264</v>
      </c>
      <c r="E20" s="18" t="s">
        <v>379</v>
      </c>
      <c r="F20" s="42">
        <v>0.66067203028868904</v>
      </c>
      <c r="G20" s="42">
        <v>2.8159015617605299E-2</v>
      </c>
      <c r="H20" s="42">
        <v>0.13085660198769522</v>
      </c>
      <c r="I20" s="42">
        <v>5.2531945101751062E-2</v>
      </c>
      <c r="J20" s="42">
        <v>1.8693800283956459E-2</v>
      </c>
      <c r="K20" s="42">
        <v>9.3705631803123524E-2</v>
      </c>
      <c r="L20" s="42">
        <v>1.5617605300520587E-2</v>
      </c>
      <c r="M20" s="25">
        <v>21130</v>
      </c>
      <c r="N20" s="42">
        <v>0.68366464995678478</v>
      </c>
      <c r="O20" s="42">
        <v>2.0743301642178046E-2</v>
      </c>
      <c r="P20" s="42">
        <v>0.12878133102852204</v>
      </c>
      <c r="Q20" s="42">
        <v>5.0129645635263613E-2</v>
      </c>
      <c r="R20" s="42">
        <v>1.728608470181504E-2</v>
      </c>
      <c r="S20" s="42">
        <v>8.8159031979256702E-2</v>
      </c>
      <c r="T20" s="42">
        <v>1.1235955056179775E-2</v>
      </c>
      <c r="U20" s="25">
        <v>5785</v>
      </c>
    </row>
    <row r="21" spans="2:21" x14ac:dyDescent="0.2">
      <c r="B21" s="34" t="s">
        <v>262</v>
      </c>
      <c r="C21" s="35"/>
      <c r="D21" s="35" t="s">
        <v>265</v>
      </c>
      <c r="E21" s="18" t="s">
        <v>380</v>
      </c>
      <c r="F21" s="42">
        <v>0.8158670597694988</v>
      </c>
      <c r="G21" s="42">
        <v>1.6349504154382202E-2</v>
      </c>
      <c r="H21" s="42">
        <v>1.2329134280353793E-2</v>
      </c>
      <c r="I21" s="42">
        <v>9.3808630393996256E-3</v>
      </c>
      <c r="J21" s="42">
        <v>1.8493701420530688E-2</v>
      </c>
      <c r="K21" s="42">
        <v>5.8429375502546232E-2</v>
      </c>
      <c r="L21" s="42">
        <v>6.9150361833288668E-2</v>
      </c>
      <c r="M21" s="25">
        <v>18655</v>
      </c>
      <c r="N21" s="42">
        <v>0.92285714285714282</v>
      </c>
      <c r="O21" s="42">
        <v>5.7142857142857143E-3</v>
      </c>
      <c r="P21" s="42">
        <v>8.5714285714285719E-3</v>
      </c>
      <c r="Q21" s="42">
        <v>5.7142857142857143E-3</v>
      </c>
      <c r="R21" s="42">
        <v>5.7142857142857143E-3</v>
      </c>
      <c r="S21" s="42">
        <v>5.4285714285714284E-2</v>
      </c>
      <c r="T21" s="42">
        <v>2.8571428571428571E-3</v>
      </c>
      <c r="U21" s="25">
        <v>1750</v>
      </c>
    </row>
    <row r="22" spans="2:21" x14ac:dyDescent="0.2">
      <c r="B22" s="34" t="s">
        <v>262</v>
      </c>
      <c r="C22" s="35"/>
      <c r="D22" s="35" t="s">
        <v>266</v>
      </c>
      <c r="E22" s="18" t="s">
        <v>381</v>
      </c>
      <c r="F22" s="42">
        <v>0.76653853934857374</v>
      </c>
      <c r="G22" s="42">
        <v>2.5692899049160427E-2</v>
      </c>
      <c r="H22" s="42">
        <v>5.522961764110864E-2</v>
      </c>
      <c r="I22" s="42">
        <v>2.9132106008496864E-2</v>
      </c>
      <c r="J22" s="42">
        <v>4.2686627554116931E-2</v>
      </c>
      <c r="K22" s="42">
        <v>6.1703418976330165E-2</v>
      </c>
      <c r="L22" s="42">
        <v>1.9016791422213231E-2</v>
      </c>
      <c r="M22" s="25">
        <v>24715</v>
      </c>
      <c r="N22" s="42">
        <v>0.80968622100954979</v>
      </c>
      <c r="O22" s="42">
        <v>1.7735334242837655E-2</v>
      </c>
      <c r="P22" s="42">
        <v>4.9795361527967257E-2</v>
      </c>
      <c r="Q22" s="42">
        <v>2.3192360163710776E-2</v>
      </c>
      <c r="R22" s="42">
        <v>3.6834924965893585E-2</v>
      </c>
      <c r="S22" s="42">
        <v>4.8431105047748974E-2</v>
      </c>
      <c r="T22" s="42">
        <v>1.5006821282401092E-2</v>
      </c>
      <c r="U22" s="25">
        <v>7330</v>
      </c>
    </row>
    <row r="23" spans="2:21" x14ac:dyDescent="0.2">
      <c r="B23" s="34" t="s">
        <v>262</v>
      </c>
      <c r="C23" s="35"/>
      <c r="D23" s="35" t="s">
        <v>267</v>
      </c>
      <c r="E23" s="18" t="s">
        <v>382</v>
      </c>
      <c r="F23" s="42">
        <v>0.93186760086977527</v>
      </c>
      <c r="G23" s="42">
        <v>8.6977530804542152E-3</v>
      </c>
      <c r="H23" s="42">
        <v>1.1355399855037449E-2</v>
      </c>
      <c r="I23" s="42">
        <v>7.9729403237496985E-3</v>
      </c>
      <c r="J23" s="42">
        <v>1.0630587098332931E-2</v>
      </c>
      <c r="K23" s="42">
        <v>2.1502778448900702E-2</v>
      </c>
      <c r="L23" s="42">
        <v>7.9729403237496985E-3</v>
      </c>
      <c r="M23" s="25">
        <v>20695</v>
      </c>
      <c r="N23" s="42">
        <v>0.94247038917089676</v>
      </c>
      <c r="O23" s="42">
        <v>4.2301184433164128E-3</v>
      </c>
      <c r="P23" s="42">
        <v>5.9221658206429781E-3</v>
      </c>
      <c r="Q23" s="42">
        <v>4.2301184433164128E-3</v>
      </c>
      <c r="R23" s="42">
        <v>5.9221658206429781E-3</v>
      </c>
      <c r="S23" s="42">
        <v>2.5380710659898477E-2</v>
      </c>
      <c r="T23" s="42">
        <v>1.1844331641285956E-2</v>
      </c>
      <c r="U23" s="25">
        <v>5910</v>
      </c>
    </row>
    <row r="24" spans="2:21" x14ac:dyDescent="0.2">
      <c r="B24" s="34" t="s">
        <v>262</v>
      </c>
      <c r="C24" s="35"/>
      <c r="D24" s="35" t="s">
        <v>268</v>
      </c>
      <c r="E24" s="18" t="s">
        <v>383</v>
      </c>
      <c r="F24" s="42">
        <v>0.75904139433551199</v>
      </c>
      <c r="G24" s="42">
        <v>1.699346405228758E-2</v>
      </c>
      <c r="H24" s="42">
        <v>3.965141612200436E-2</v>
      </c>
      <c r="I24" s="42">
        <v>1.8300653594771243E-2</v>
      </c>
      <c r="J24" s="42">
        <v>2.178649237472767E-2</v>
      </c>
      <c r="K24" s="42">
        <v>0</v>
      </c>
      <c r="L24" s="42">
        <v>0.14422657952069717</v>
      </c>
      <c r="M24" s="25">
        <v>11475</v>
      </c>
      <c r="N24" s="42">
        <v>0.86373626373626378</v>
      </c>
      <c r="O24" s="42">
        <v>1.098901098901099E-2</v>
      </c>
      <c r="P24" s="42">
        <v>3.2967032967032968E-2</v>
      </c>
      <c r="Q24" s="42">
        <v>1.7582417582417582E-2</v>
      </c>
      <c r="R24" s="42">
        <v>1.5384615384615385E-2</v>
      </c>
      <c r="S24" s="42">
        <v>0</v>
      </c>
      <c r="T24" s="42">
        <v>5.7142857142857141E-2</v>
      </c>
      <c r="U24" s="25">
        <v>2275</v>
      </c>
    </row>
    <row r="25" spans="2:21" x14ac:dyDescent="0.2">
      <c r="B25" s="34" t="s">
        <v>248</v>
      </c>
      <c r="C25" s="35"/>
      <c r="D25" s="35" t="s">
        <v>269</v>
      </c>
      <c r="E25" s="18" t="s">
        <v>360</v>
      </c>
      <c r="F25" s="42">
        <v>0.42179668423081867</v>
      </c>
      <c r="G25" s="42">
        <v>3.4185837295977378E-2</v>
      </c>
      <c r="H25" s="42">
        <v>4.8708392237501605E-2</v>
      </c>
      <c r="I25" s="42">
        <v>0.17015807736794755</v>
      </c>
      <c r="J25" s="42">
        <v>6.7472047294692195E-2</v>
      </c>
      <c r="K25" s="42">
        <v>0.24971083408302275</v>
      </c>
      <c r="L25" s="42">
        <v>7.7110911193933943E-3</v>
      </c>
      <c r="M25" s="25">
        <v>38905</v>
      </c>
      <c r="N25" s="42">
        <v>0.46326626111371083</v>
      </c>
      <c r="O25" s="42">
        <v>2.6672905942910621E-2</v>
      </c>
      <c r="P25" s="42">
        <v>4.5390734674777729E-2</v>
      </c>
      <c r="Q25" s="42">
        <v>0.16612072999532054</v>
      </c>
      <c r="R25" s="42">
        <v>5.3813757604117919E-2</v>
      </c>
      <c r="S25" s="42">
        <v>0.23958820776789894</v>
      </c>
      <c r="T25" s="42">
        <v>5.1474029012634533E-3</v>
      </c>
      <c r="U25" s="25">
        <v>10685</v>
      </c>
    </row>
    <row r="26" spans="2:21" x14ac:dyDescent="0.2">
      <c r="B26" s="34" t="s">
        <v>248</v>
      </c>
      <c r="C26" s="35"/>
      <c r="D26" s="35" t="s">
        <v>270</v>
      </c>
      <c r="E26" s="18" t="s">
        <v>361</v>
      </c>
      <c r="F26" s="42">
        <v>0.44344769062916717</v>
      </c>
      <c r="G26" s="42">
        <v>3.661049824221118E-2</v>
      </c>
      <c r="H26" s="42">
        <v>0.26609285974057462</v>
      </c>
      <c r="I26" s="42">
        <v>0.15032125106073463</v>
      </c>
      <c r="J26" s="42">
        <v>6.8008243423445261E-2</v>
      </c>
      <c r="K26" s="42">
        <v>1.30924960601285E-2</v>
      </c>
      <c r="L26" s="42">
        <v>2.2548187659110194E-2</v>
      </c>
      <c r="M26" s="25">
        <v>41245</v>
      </c>
      <c r="N26" s="42">
        <v>0.42134831460674155</v>
      </c>
      <c r="O26" s="42">
        <v>2.6685393258426966E-2</v>
      </c>
      <c r="P26" s="42">
        <v>0.2640449438202247</v>
      </c>
      <c r="Q26" s="42">
        <v>0.17064606741573032</v>
      </c>
      <c r="R26" s="42">
        <v>7.7949438202247187E-2</v>
      </c>
      <c r="S26" s="42">
        <v>9.8314606741573031E-3</v>
      </c>
      <c r="T26" s="42">
        <v>2.9494382022471909E-2</v>
      </c>
      <c r="U26" s="25">
        <v>7120</v>
      </c>
    </row>
    <row r="27" spans="2:21" x14ac:dyDescent="0.2">
      <c r="B27" s="34" t="s">
        <v>248</v>
      </c>
      <c r="C27" s="35"/>
      <c r="D27" s="35" t="s">
        <v>271</v>
      </c>
      <c r="E27" s="18" t="s">
        <v>362</v>
      </c>
      <c r="F27" s="42">
        <v>0.45662847790507366</v>
      </c>
      <c r="G27" s="42">
        <v>3.2951445717403167E-2</v>
      </c>
      <c r="H27" s="42">
        <v>9.056192034915439E-2</v>
      </c>
      <c r="I27" s="42">
        <v>0.1176213857064921</v>
      </c>
      <c r="J27" s="42">
        <v>0.1336606655755592</v>
      </c>
      <c r="K27" s="42">
        <v>0.14271685761047465</v>
      </c>
      <c r="L27" s="42">
        <v>2.585924713584288E-2</v>
      </c>
      <c r="M27" s="25">
        <v>45825</v>
      </c>
      <c r="N27" s="42">
        <v>0.5139751552795031</v>
      </c>
      <c r="O27" s="42">
        <v>2.562111801242236E-2</v>
      </c>
      <c r="P27" s="42">
        <v>8.9285714285714288E-2</v>
      </c>
      <c r="Q27" s="42">
        <v>8.7732919254658384E-2</v>
      </c>
      <c r="R27" s="42">
        <v>0.1063664596273292</v>
      </c>
      <c r="S27" s="42">
        <v>0.1513975155279503</v>
      </c>
      <c r="T27" s="42">
        <v>2.4844720496894408E-2</v>
      </c>
      <c r="U27" s="25">
        <v>6440</v>
      </c>
    </row>
    <row r="28" spans="2:21" x14ac:dyDescent="0.2">
      <c r="B28" s="34" t="s">
        <v>248</v>
      </c>
      <c r="C28" s="35"/>
      <c r="D28" s="35" t="s">
        <v>272</v>
      </c>
      <c r="E28" s="18" t="s">
        <v>363</v>
      </c>
      <c r="F28" s="42">
        <v>0.3721505796535105</v>
      </c>
      <c r="G28" s="42">
        <v>2.3967695714471798E-2</v>
      </c>
      <c r="H28" s="42">
        <v>0.21623029829360427</v>
      </c>
      <c r="I28" s="42">
        <v>8.9227562850071648E-2</v>
      </c>
      <c r="J28" s="42">
        <v>0.14406669271850983</v>
      </c>
      <c r="K28" s="42">
        <v>0.11423733229125961</v>
      </c>
      <c r="L28" s="42">
        <v>4.0380356910251401E-2</v>
      </c>
      <c r="M28" s="25">
        <v>38385</v>
      </c>
      <c r="N28" s="42">
        <v>0.41193415637860081</v>
      </c>
      <c r="O28" s="42">
        <v>1.9753086419753086E-2</v>
      </c>
      <c r="P28" s="42">
        <v>0.19753086419753085</v>
      </c>
      <c r="Q28" s="42">
        <v>9.0946502057613163E-2</v>
      </c>
      <c r="R28" s="42">
        <v>0.13497942386831277</v>
      </c>
      <c r="S28" s="42">
        <v>0.11522633744855967</v>
      </c>
      <c r="T28" s="42">
        <v>2.9629629629629631E-2</v>
      </c>
      <c r="U28" s="25">
        <v>12150</v>
      </c>
    </row>
    <row r="29" spans="2:21" x14ac:dyDescent="0.2">
      <c r="B29" s="34" t="s">
        <v>248</v>
      </c>
      <c r="C29" s="35"/>
      <c r="D29" s="35" t="s">
        <v>273</v>
      </c>
      <c r="E29" s="18" t="s">
        <v>364</v>
      </c>
      <c r="F29" s="42">
        <v>0.50853627918654276</v>
      </c>
      <c r="G29" s="42">
        <v>4.0672859653527495E-2</v>
      </c>
      <c r="H29" s="42">
        <v>0.12139091137333669</v>
      </c>
      <c r="I29" s="42">
        <v>0.11599297012302284</v>
      </c>
      <c r="J29" s="42">
        <v>9.3271403464725081E-2</v>
      </c>
      <c r="K29" s="42">
        <v>7.3562641225207129E-2</v>
      </c>
      <c r="L29" s="42">
        <v>4.6447401456188801E-2</v>
      </c>
      <c r="M29" s="25">
        <v>39830</v>
      </c>
      <c r="N29" s="42">
        <v>0.59944367176634217</v>
      </c>
      <c r="O29" s="42">
        <v>2.3643949930458971E-2</v>
      </c>
      <c r="P29" s="42">
        <v>8.9012517385257298E-2</v>
      </c>
      <c r="Q29" s="42">
        <v>8.3449235048678724E-2</v>
      </c>
      <c r="R29" s="42">
        <v>0.10013908205841446</v>
      </c>
      <c r="S29" s="42">
        <v>6.1196105702364396E-2</v>
      </c>
      <c r="T29" s="42">
        <v>4.3115438108484005E-2</v>
      </c>
      <c r="U29" s="25">
        <v>3595</v>
      </c>
    </row>
    <row r="30" spans="2:21" x14ac:dyDescent="0.2">
      <c r="B30" s="34" t="s">
        <v>274</v>
      </c>
      <c r="C30" s="35"/>
      <c r="D30" s="35" t="s">
        <v>275</v>
      </c>
      <c r="E30" s="18" t="s">
        <v>384</v>
      </c>
      <c r="F30" s="42">
        <v>0.78549190535491908</v>
      </c>
      <c r="G30" s="42">
        <v>1.0896637608966376E-2</v>
      </c>
      <c r="H30" s="42">
        <v>2.0859277708592777E-2</v>
      </c>
      <c r="I30" s="42">
        <v>2.9887920298879204E-2</v>
      </c>
      <c r="J30" s="42">
        <v>7.1606475716064757E-3</v>
      </c>
      <c r="K30" s="42">
        <v>0.14632627646326277</v>
      </c>
      <c r="L30" s="42">
        <v>0</v>
      </c>
      <c r="M30" s="25">
        <v>16060</v>
      </c>
      <c r="N30" s="42">
        <v>0.80533926585094551</v>
      </c>
      <c r="O30" s="42">
        <v>5.5617352614015575E-3</v>
      </c>
      <c r="P30" s="42">
        <v>1.7797552836484983E-2</v>
      </c>
      <c r="Q30" s="42">
        <v>2.3359288097886542E-2</v>
      </c>
      <c r="R30" s="42">
        <v>6.6740823136818691E-3</v>
      </c>
      <c r="S30" s="42">
        <v>0.14126807563959956</v>
      </c>
      <c r="T30" s="42">
        <v>0</v>
      </c>
      <c r="U30" s="25">
        <v>4495</v>
      </c>
    </row>
    <row r="31" spans="2:21" x14ac:dyDescent="0.2">
      <c r="B31" s="34" t="s">
        <v>274</v>
      </c>
      <c r="C31" s="35"/>
      <c r="D31" s="35" t="s">
        <v>276</v>
      </c>
      <c r="E31" s="18" t="s">
        <v>385</v>
      </c>
      <c r="F31" s="42">
        <v>0.50567164179104473</v>
      </c>
      <c r="G31" s="42">
        <v>3.2089552238805968E-2</v>
      </c>
      <c r="H31" s="42">
        <v>0.20044776119402985</v>
      </c>
      <c r="I31" s="42">
        <v>6.8656716417910449E-2</v>
      </c>
      <c r="J31" s="42">
        <v>4.8507462686567165E-2</v>
      </c>
      <c r="K31" s="42">
        <v>5.5970149253731345E-2</v>
      </c>
      <c r="L31" s="42">
        <v>8.8507462686567159E-2</v>
      </c>
      <c r="M31" s="25">
        <v>33500</v>
      </c>
      <c r="N31" s="42">
        <v>0.60205245153933862</v>
      </c>
      <c r="O31" s="42">
        <v>1.8244013683010263E-2</v>
      </c>
      <c r="P31" s="42">
        <v>0.15450399087799316</v>
      </c>
      <c r="Q31" s="42">
        <v>4.9030786773090078E-2</v>
      </c>
      <c r="R31" s="42">
        <v>3.0786773090079819E-2</v>
      </c>
      <c r="S31" s="42">
        <v>5.9863169897377423E-2</v>
      </c>
      <c r="T31" s="42">
        <v>8.551881413911061E-2</v>
      </c>
      <c r="U31" s="25">
        <v>8770</v>
      </c>
    </row>
    <row r="32" spans="2:21" x14ac:dyDescent="0.2">
      <c r="B32" s="34" t="s">
        <v>274</v>
      </c>
      <c r="C32" s="35"/>
      <c r="D32" s="35" t="s">
        <v>277</v>
      </c>
      <c r="E32" s="18" t="s">
        <v>386</v>
      </c>
      <c r="F32" s="42">
        <v>0.95177165354330706</v>
      </c>
      <c r="G32" s="42">
        <v>1.1811023622047244E-2</v>
      </c>
      <c r="H32" s="42">
        <v>1.1811023622047244E-2</v>
      </c>
      <c r="I32" s="42">
        <v>3.937007874015748E-3</v>
      </c>
      <c r="J32" s="42">
        <v>5.905511811023622E-3</v>
      </c>
      <c r="K32" s="42">
        <v>0</v>
      </c>
      <c r="L32" s="42">
        <v>1.4763779527559055E-2</v>
      </c>
      <c r="M32" s="25">
        <v>5080</v>
      </c>
      <c r="N32" s="42">
        <v>0.96483516483516485</v>
      </c>
      <c r="O32" s="42">
        <v>8.7912087912087912E-3</v>
      </c>
      <c r="P32" s="42">
        <v>1.098901098901099E-2</v>
      </c>
      <c r="Q32" s="42">
        <v>2.1978021978021978E-3</v>
      </c>
      <c r="R32" s="42">
        <v>4.3956043956043956E-3</v>
      </c>
      <c r="S32" s="42">
        <v>0</v>
      </c>
      <c r="T32" s="42">
        <v>1.3186813186813187E-2</v>
      </c>
      <c r="U32" s="25">
        <v>2275</v>
      </c>
    </row>
    <row r="33" spans="2:21" x14ac:dyDescent="0.2">
      <c r="B33" s="34" t="s">
        <v>274</v>
      </c>
      <c r="C33" s="35"/>
      <c r="D33" s="35" t="s">
        <v>278</v>
      </c>
      <c r="E33" s="18" t="s">
        <v>365</v>
      </c>
      <c r="F33" s="42">
        <v>0.8369175627240143</v>
      </c>
      <c r="G33" s="42">
        <v>1.2096774193548387E-2</v>
      </c>
      <c r="H33" s="42">
        <v>8.9605734767025085E-3</v>
      </c>
      <c r="I33" s="42">
        <v>5.3763440860215058E-3</v>
      </c>
      <c r="J33" s="42">
        <v>8.512544802867384E-3</v>
      </c>
      <c r="K33" s="42">
        <v>4.4802867383512543E-3</v>
      </c>
      <c r="L33" s="42">
        <v>0.12365591397849462</v>
      </c>
      <c r="M33" s="25">
        <v>11160</v>
      </c>
      <c r="N33" s="42">
        <v>0.85572842998585574</v>
      </c>
      <c r="O33" s="42">
        <v>8.4865629420084864E-3</v>
      </c>
      <c r="P33" s="42">
        <v>7.0721357850070717E-3</v>
      </c>
      <c r="Q33" s="42">
        <v>2.828854314002829E-3</v>
      </c>
      <c r="R33" s="42">
        <v>4.2432814710042432E-3</v>
      </c>
      <c r="S33" s="42">
        <v>4.2432814710042432E-3</v>
      </c>
      <c r="T33" s="42">
        <v>0.1173974540311174</v>
      </c>
      <c r="U33" s="25">
        <v>3535</v>
      </c>
    </row>
    <row r="34" spans="2:21" x14ac:dyDescent="0.2">
      <c r="B34" s="34" t="s">
        <v>274</v>
      </c>
      <c r="C34" s="35"/>
      <c r="D34" s="35" t="s">
        <v>279</v>
      </c>
      <c r="E34" s="18" t="s">
        <v>387</v>
      </c>
      <c r="F34" s="42">
        <v>0.61118690313778989</v>
      </c>
      <c r="G34" s="42">
        <v>2.9195088676671213E-2</v>
      </c>
      <c r="H34" s="42">
        <v>0.23519781718963165</v>
      </c>
      <c r="I34" s="42">
        <v>4.9386084583901771E-2</v>
      </c>
      <c r="J34" s="42">
        <v>4.2019099590723058E-2</v>
      </c>
      <c r="K34" s="42">
        <v>3.0832196452933152E-2</v>
      </c>
      <c r="L34" s="42">
        <v>2.4556616643929058E-3</v>
      </c>
      <c r="M34" s="25">
        <v>18325</v>
      </c>
      <c r="N34" s="42">
        <v>0.68629254829806807</v>
      </c>
      <c r="O34" s="42">
        <v>1.655933762649494E-2</v>
      </c>
      <c r="P34" s="42">
        <v>0.19595216191352346</v>
      </c>
      <c r="Q34" s="42">
        <v>3.7718491260349589E-2</v>
      </c>
      <c r="R34" s="42">
        <v>2.9438822447102116E-2</v>
      </c>
      <c r="S34" s="42">
        <v>3.1278748850046001E-2</v>
      </c>
      <c r="T34" s="42">
        <v>1.8399264029438822E-3</v>
      </c>
      <c r="U34" s="25">
        <v>5435</v>
      </c>
    </row>
    <row r="35" spans="2:21" x14ac:dyDescent="0.2">
      <c r="B35" s="34" t="s">
        <v>274</v>
      </c>
      <c r="C35" s="35"/>
      <c r="D35" s="35" t="s">
        <v>280</v>
      </c>
      <c r="E35" s="18" t="s">
        <v>388</v>
      </c>
      <c r="F35" s="42">
        <v>0.87004219409282701</v>
      </c>
      <c r="G35" s="42">
        <v>2.2784810126582278E-2</v>
      </c>
      <c r="H35" s="42">
        <v>3.7130801687763712E-2</v>
      </c>
      <c r="I35" s="42">
        <v>1.1392405063291139E-2</v>
      </c>
      <c r="J35" s="42">
        <v>1.0970464135021098E-2</v>
      </c>
      <c r="K35" s="42">
        <v>1.7721518987341773E-2</v>
      </c>
      <c r="L35" s="42">
        <v>3.0379746835443037E-2</v>
      </c>
      <c r="M35" s="25">
        <v>11850</v>
      </c>
      <c r="N35" s="42">
        <v>0.89960369881109647</v>
      </c>
      <c r="O35" s="42">
        <v>1.4531043593130779E-2</v>
      </c>
      <c r="P35" s="42">
        <v>2.6420079260237782E-2</v>
      </c>
      <c r="Q35" s="42">
        <v>9.247027741083224E-3</v>
      </c>
      <c r="R35" s="42">
        <v>7.9260237780713338E-3</v>
      </c>
      <c r="S35" s="42">
        <v>1.3210039630118891E-2</v>
      </c>
      <c r="T35" s="42">
        <v>2.7741083223249668E-2</v>
      </c>
      <c r="U35" s="25">
        <v>3785</v>
      </c>
    </row>
    <row r="36" spans="2:21" x14ac:dyDescent="0.2">
      <c r="B36" s="34" t="s">
        <v>274</v>
      </c>
      <c r="C36" s="35"/>
      <c r="D36" s="35" t="s">
        <v>281</v>
      </c>
      <c r="E36" s="18" t="s">
        <v>389</v>
      </c>
      <c r="F36" s="42">
        <v>0.86735277301315039</v>
      </c>
      <c r="G36" s="42">
        <v>1.9439679817038306E-2</v>
      </c>
      <c r="H36" s="42">
        <v>2.3441966838193252E-2</v>
      </c>
      <c r="I36" s="42">
        <v>6.8610634648370496E-3</v>
      </c>
      <c r="J36" s="42">
        <v>8.0045740423098921E-3</v>
      </c>
      <c r="K36" s="42">
        <v>4.40251572327044E-2</v>
      </c>
      <c r="L36" s="42">
        <v>3.0874785591766724E-2</v>
      </c>
      <c r="M36" s="25">
        <v>8745</v>
      </c>
      <c r="N36" s="42">
        <v>0.88607594936708856</v>
      </c>
      <c r="O36" s="42">
        <v>1.2658227848101266E-2</v>
      </c>
      <c r="P36" s="42">
        <v>1.4767932489451477E-2</v>
      </c>
      <c r="Q36" s="42">
        <v>4.2194092827004216E-3</v>
      </c>
      <c r="R36" s="42">
        <v>6.3291139240506328E-3</v>
      </c>
      <c r="S36" s="42">
        <v>4.0084388185654012E-2</v>
      </c>
      <c r="T36" s="42">
        <v>3.5864978902953586E-2</v>
      </c>
      <c r="U36" s="25">
        <v>2370</v>
      </c>
    </row>
    <row r="37" spans="2:21" x14ac:dyDescent="0.2">
      <c r="B37" s="34" t="s">
        <v>274</v>
      </c>
      <c r="C37" s="35"/>
      <c r="D37" s="35" t="s">
        <v>282</v>
      </c>
      <c r="E37" s="18" t="s">
        <v>366</v>
      </c>
      <c r="F37" s="42">
        <v>0.84521575984990616</v>
      </c>
      <c r="G37" s="42">
        <v>2.5953721075672294E-2</v>
      </c>
      <c r="H37" s="42">
        <v>4.0963101938711693E-2</v>
      </c>
      <c r="I37" s="42">
        <v>3.7210756722951842E-2</v>
      </c>
      <c r="J37" s="42">
        <v>9.0681676047529702E-3</v>
      </c>
      <c r="K37" s="42">
        <v>2.8455284552845527E-2</v>
      </c>
      <c r="L37" s="42">
        <v>1.3133208255159476E-2</v>
      </c>
      <c r="M37" s="25">
        <v>15990</v>
      </c>
      <c r="N37" s="42">
        <v>0.86116504854368936</v>
      </c>
      <c r="O37" s="42">
        <v>2.1359223300970873E-2</v>
      </c>
      <c r="P37" s="42">
        <v>3.8834951456310676E-2</v>
      </c>
      <c r="Q37" s="42">
        <v>3.6893203883495145E-2</v>
      </c>
      <c r="R37" s="42">
        <v>8.7378640776699032E-3</v>
      </c>
      <c r="S37" s="42">
        <v>2.3300970873786409E-2</v>
      </c>
      <c r="T37" s="42">
        <v>9.7087378640776691E-3</v>
      </c>
      <c r="U37" s="25">
        <v>5150</v>
      </c>
    </row>
    <row r="38" spans="2:21" x14ac:dyDescent="0.2">
      <c r="B38" s="34" t="s">
        <v>274</v>
      </c>
      <c r="C38" s="35"/>
      <c r="D38" s="35" t="s">
        <v>283</v>
      </c>
      <c r="E38" s="18" t="s">
        <v>390</v>
      </c>
      <c r="F38" s="42">
        <v>0.73258869908015767</v>
      </c>
      <c r="G38" s="42">
        <v>2.4091108190976786E-2</v>
      </c>
      <c r="H38" s="42">
        <v>4.5773105562855888E-2</v>
      </c>
      <c r="I38" s="42">
        <v>3.0223390275952694E-2</v>
      </c>
      <c r="J38" s="42">
        <v>2.803328953131844E-2</v>
      </c>
      <c r="K38" s="42">
        <v>4.3144984669294791E-2</v>
      </c>
      <c r="L38" s="42">
        <v>9.6145422689443719E-2</v>
      </c>
      <c r="M38" s="25">
        <v>22830</v>
      </c>
      <c r="N38" s="42">
        <v>0.78663629460895979</v>
      </c>
      <c r="O38" s="42">
        <v>1.6704631738800303E-2</v>
      </c>
      <c r="P38" s="42">
        <v>3.3409263477600606E-2</v>
      </c>
      <c r="Q38" s="42">
        <v>2.1260440394836749E-2</v>
      </c>
      <c r="R38" s="42">
        <v>2.0501138952164009E-2</v>
      </c>
      <c r="S38" s="42">
        <v>3.4927866362946092E-2</v>
      </c>
      <c r="T38" s="42">
        <v>8.5801063022019744E-2</v>
      </c>
      <c r="U38" s="25">
        <v>6585</v>
      </c>
    </row>
    <row r="39" spans="2:21" x14ac:dyDescent="0.2">
      <c r="B39" s="34" t="s">
        <v>274</v>
      </c>
      <c r="C39" s="35"/>
      <c r="D39" s="35" t="s">
        <v>284</v>
      </c>
      <c r="E39" s="18" t="s">
        <v>367</v>
      </c>
      <c r="F39" s="42">
        <v>0.70983696647737682</v>
      </c>
      <c r="G39" s="42">
        <v>2.4363436526836417E-2</v>
      </c>
      <c r="H39" s="42">
        <v>0.12181718263418208</v>
      </c>
      <c r="I39" s="42">
        <v>4.2864993588569336E-2</v>
      </c>
      <c r="J39" s="42">
        <v>1.5936984795750137E-2</v>
      </c>
      <c r="K39" s="42">
        <v>5.0192342919948708E-2</v>
      </c>
      <c r="L39" s="42">
        <v>3.4988093057336508E-2</v>
      </c>
      <c r="M39" s="25">
        <v>27295</v>
      </c>
      <c r="N39" s="42">
        <v>0.72682119205298013</v>
      </c>
      <c r="O39" s="42">
        <v>1.6556291390728478E-2</v>
      </c>
      <c r="P39" s="42">
        <v>0.11368653421633554</v>
      </c>
      <c r="Q39" s="42">
        <v>5.6291390728476824E-2</v>
      </c>
      <c r="R39" s="42">
        <v>1.434878587196468E-2</v>
      </c>
      <c r="S39" s="42">
        <v>5.518763796909492E-2</v>
      </c>
      <c r="T39" s="42">
        <v>1.7660044150110375E-2</v>
      </c>
      <c r="U39" s="25">
        <v>9060</v>
      </c>
    </row>
    <row r="40" spans="2:21" x14ac:dyDescent="0.2">
      <c r="B40" s="34" t="s">
        <v>274</v>
      </c>
      <c r="C40" s="35"/>
      <c r="D40" s="35" t="s">
        <v>285</v>
      </c>
      <c r="E40" s="18" t="s">
        <v>391</v>
      </c>
      <c r="F40" s="42">
        <v>0.74093376764386532</v>
      </c>
      <c r="G40" s="42">
        <v>1.9761129207383279E-2</v>
      </c>
      <c r="H40" s="42">
        <v>7.1661237785016291E-2</v>
      </c>
      <c r="I40" s="42">
        <v>2.6275787187839305E-2</v>
      </c>
      <c r="J40" s="42">
        <v>5.05971769815418E-2</v>
      </c>
      <c r="K40" s="42">
        <v>4.9945711183496201E-2</v>
      </c>
      <c r="L40" s="42">
        <v>4.0390879478827364E-2</v>
      </c>
      <c r="M40" s="25">
        <v>23025</v>
      </c>
      <c r="N40" s="42">
        <v>0.7931034482758621</v>
      </c>
      <c r="O40" s="42">
        <v>1.0494752623688156E-2</v>
      </c>
      <c r="P40" s="42">
        <v>6.1469265367316339E-2</v>
      </c>
      <c r="Q40" s="42">
        <v>2.1739130434782608E-2</v>
      </c>
      <c r="R40" s="42">
        <v>3.9730134932533731E-2</v>
      </c>
      <c r="S40" s="42">
        <v>4.4227886056971512E-2</v>
      </c>
      <c r="T40" s="42">
        <v>2.8485757121439279E-2</v>
      </c>
      <c r="U40" s="25">
        <v>6670</v>
      </c>
    </row>
    <row r="41" spans="2:21" x14ac:dyDescent="0.2">
      <c r="B41" s="34" t="s">
        <v>286</v>
      </c>
      <c r="C41" s="35"/>
      <c r="D41" s="35" t="s">
        <v>287</v>
      </c>
      <c r="E41" s="18" t="s">
        <v>368</v>
      </c>
      <c r="F41" s="42">
        <v>0.79724017901541522</v>
      </c>
      <c r="G41" s="42">
        <v>2.1009448035803083E-2</v>
      </c>
      <c r="H41" s="42">
        <v>4.5375435106911985E-2</v>
      </c>
      <c r="I41" s="42">
        <v>2.0512182993535553E-2</v>
      </c>
      <c r="J41" s="42">
        <v>3.6797613127797113E-2</v>
      </c>
      <c r="K41" s="42">
        <v>5.4201889607160617E-2</v>
      </c>
      <c r="L41" s="42">
        <v>2.4863252113376429E-2</v>
      </c>
      <c r="M41" s="25">
        <v>40220</v>
      </c>
      <c r="N41" s="42">
        <v>0.83934750370736533</v>
      </c>
      <c r="O41" s="42">
        <v>1.8289668808699949E-2</v>
      </c>
      <c r="P41" s="42">
        <v>3.8062283737024222E-2</v>
      </c>
      <c r="Q41" s="42">
        <v>1.8783984181908058E-2</v>
      </c>
      <c r="R41" s="42">
        <v>2.8175976272862086E-2</v>
      </c>
      <c r="S41" s="42">
        <v>2.91646070192783E-2</v>
      </c>
      <c r="T41" s="42">
        <v>2.8670291646070194E-2</v>
      </c>
      <c r="U41" s="25">
        <v>10115</v>
      </c>
    </row>
    <row r="42" spans="2:21" x14ac:dyDescent="0.2">
      <c r="B42" s="34" t="s">
        <v>286</v>
      </c>
      <c r="C42" s="35"/>
      <c r="D42" s="35" t="s">
        <v>288</v>
      </c>
      <c r="E42" s="18" t="s">
        <v>392</v>
      </c>
      <c r="F42" s="42">
        <v>0.85372262773722629</v>
      </c>
      <c r="G42" s="42">
        <v>8.9781021897810225E-3</v>
      </c>
      <c r="H42" s="42">
        <v>2.364963503649635E-2</v>
      </c>
      <c r="I42" s="42">
        <v>9.2700729927007296E-3</v>
      </c>
      <c r="J42" s="42">
        <v>2.1751824817518247E-2</v>
      </c>
      <c r="K42" s="42">
        <v>5.8321167883211678E-2</v>
      </c>
      <c r="L42" s="42">
        <v>2.4306569343065694E-2</v>
      </c>
      <c r="M42" s="25">
        <v>68500</v>
      </c>
      <c r="N42" s="42">
        <v>0.88143303952232011</v>
      </c>
      <c r="O42" s="42">
        <v>5.117998294000569E-3</v>
      </c>
      <c r="P42" s="42">
        <v>1.2226329257890247E-2</v>
      </c>
      <c r="Q42" s="42">
        <v>5.9709980096673302E-3</v>
      </c>
      <c r="R42" s="42">
        <v>1.2226329257890247E-2</v>
      </c>
      <c r="S42" s="42">
        <v>5.2885982371339207E-2</v>
      </c>
      <c r="T42" s="42">
        <v>3.0423656525447824E-2</v>
      </c>
      <c r="U42" s="25">
        <v>17585</v>
      </c>
    </row>
    <row r="43" spans="2:21" x14ac:dyDescent="0.2">
      <c r="B43" s="34" t="s">
        <v>286</v>
      </c>
      <c r="C43" s="35"/>
      <c r="D43" s="35" t="s">
        <v>289</v>
      </c>
      <c r="E43" s="18" t="s">
        <v>393</v>
      </c>
      <c r="F43" s="42">
        <v>0.81739339918092024</v>
      </c>
      <c r="G43" s="42">
        <v>9.6362322331968193E-3</v>
      </c>
      <c r="H43" s="42">
        <v>1.2045290291496025E-2</v>
      </c>
      <c r="I43" s="42">
        <v>6.9862683690676943E-3</v>
      </c>
      <c r="J43" s="42">
        <v>5.2517465670922671E-2</v>
      </c>
      <c r="K43" s="42">
        <v>6.8176343049867499E-2</v>
      </c>
      <c r="L43" s="42">
        <v>3.3245001204529029E-2</v>
      </c>
      <c r="M43" s="25">
        <v>20755</v>
      </c>
      <c r="N43" s="42">
        <v>0.84850863422291989</v>
      </c>
      <c r="O43" s="42">
        <v>5.4945054945054949E-3</v>
      </c>
      <c r="P43" s="42">
        <v>8.634222919937205E-3</v>
      </c>
      <c r="Q43" s="42">
        <v>7.8492935635792772E-3</v>
      </c>
      <c r="R43" s="42">
        <v>3.7676609105180531E-2</v>
      </c>
      <c r="S43" s="42">
        <v>7.2213500784929358E-2</v>
      </c>
      <c r="T43" s="42">
        <v>2.0408163265306121E-2</v>
      </c>
      <c r="U43" s="25">
        <v>6370</v>
      </c>
    </row>
    <row r="44" spans="2:21" x14ac:dyDescent="0.2">
      <c r="B44" s="34" t="s">
        <v>286</v>
      </c>
      <c r="C44" s="35"/>
      <c r="D44" s="35" t="s">
        <v>290</v>
      </c>
      <c r="E44" s="18" t="s">
        <v>369</v>
      </c>
      <c r="F44" s="42">
        <v>0.708095690747782</v>
      </c>
      <c r="G44" s="42">
        <v>2.3447401774397972E-2</v>
      </c>
      <c r="H44" s="42">
        <v>0.15763624841571611</v>
      </c>
      <c r="I44" s="42">
        <v>3.0022179974651456E-2</v>
      </c>
      <c r="J44" s="42">
        <v>3.0418250950570342E-2</v>
      </c>
      <c r="K44" s="42">
        <v>2.0120405576679341E-2</v>
      </c>
      <c r="L44" s="42">
        <v>3.0339036755386566E-2</v>
      </c>
      <c r="M44" s="25">
        <v>63120</v>
      </c>
      <c r="N44" s="42">
        <v>0.77961672473867594</v>
      </c>
      <c r="O44" s="42">
        <v>1.5098722415795587E-2</v>
      </c>
      <c r="P44" s="42">
        <v>0.11614401858304298</v>
      </c>
      <c r="Q44" s="42">
        <v>2.6132404181184669E-2</v>
      </c>
      <c r="R44" s="42">
        <v>2.148664343786295E-2</v>
      </c>
      <c r="S44" s="42">
        <v>1.713124274099884E-2</v>
      </c>
      <c r="T44" s="42">
        <v>2.4390243902439025E-2</v>
      </c>
      <c r="U44" s="25">
        <v>17220</v>
      </c>
    </row>
    <row r="45" spans="2:21" x14ac:dyDescent="0.2">
      <c r="B45" s="34" t="s">
        <v>291</v>
      </c>
      <c r="C45" s="35"/>
      <c r="D45" s="35" t="s">
        <v>292</v>
      </c>
      <c r="E45" s="18" t="s">
        <v>394</v>
      </c>
      <c r="F45" s="42">
        <v>0.78285095186503639</v>
      </c>
      <c r="G45" s="42">
        <v>9.7508125677139759E-3</v>
      </c>
      <c r="H45" s="42">
        <v>7.6923076923076927E-2</v>
      </c>
      <c r="I45" s="42">
        <v>7.2744157251199504E-3</v>
      </c>
      <c r="J45" s="42">
        <v>1.1453335396997369E-2</v>
      </c>
      <c r="K45" s="42">
        <v>6.330289428880978E-2</v>
      </c>
      <c r="L45" s="42">
        <v>4.8444513233245626E-2</v>
      </c>
      <c r="M45" s="25">
        <v>32305</v>
      </c>
      <c r="N45" s="42">
        <v>0.85577580314422419</v>
      </c>
      <c r="O45" s="42">
        <v>6.8352699931647299E-3</v>
      </c>
      <c r="P45" s="42">
        <v>2.3923444976076555E-2</v>
      </c>
      <c r="Q45" s="42">
        <v>4.7846889952153108E-3</v>
      </c>
      <c r="R45" s="42">
        <v>7.5187969924812026E-3</v>
      </c>
      <c r="S45" s="42">
        <v>7.5871496924128506E-2</v>
      </c>
      <c r="T45" s="42">
        <v>2.5974025974025976E-2</v>
      </c>
      <c r="U45" s="25">
        <v>7315</v>
      </c>
    </row>
    <row r="46" spans="2:21" x14ac:dyDescent="0.2">
      <c r="B46" s="34" t="s">
        <v>291</v>
      </c>
      <c r="C46" s="35"/>
      <c r="D46" s="35" t="s">
        <v>293</v>
      </c>
      <c r="E46" s="18" t="s">
        <v>370</v>
      </c>
      <c r="F46" s="42">
        <v>0.70932164979604173</v>
      </c>
      <c r="G46" s="42">
        <v>2.4777156670191872E-2</v>
      </c>
      <c r="H46" s="42">
        <v>0.11127058468046533</v>
      </c>
      <c r="I46" s="42">
        <v>4.2378002719444023E-2</v>
      </c>
      <c r="J46" s="42">
        <v>3.7316815228886538E-2</v>
      </c>
      <c r="K46" s="42">
        <v>4.5248526967819912E-2</v>
      </c>
      <c r="L46" s="42">
        <v>2.9687263937150626E-2</v>
      </c>
      <c r="M46" s="25">
        <v>66190</v>
      </c>
      <c r="N46" s="42">
        <v>0.83571996817820204</v>
      </c>
      <c r="O46" s="42">
        <v>8.3532219570405727E-3</v>
      </c>
      <c r="P46" s="42">
        <v>7.0803500397772473E-2</v>
      </c>
      <c r="Q46" s="42">
        <v>1.5910898965791568E-2</v>
      </c>
      <c r="R46" s="42">
        <v>1.7501988862370723E-2</v>
      </c>
      <c r="S46" s="42">
        <v>3.3810660302307081E-2</v>
      </c>
      <c r="T46" s="42">
        <v>1.8297533810660304E-2</v>
      </c>
      <c r="U46" s="25">
        <v>12570</v>
      </c>
    </row>
    <row r="47" spans="2:21" x14ac:dyDescent="0.2">
      <c r="B47" s="34" t="s">
        <v>291</v>
      </c>
      <c r="C47" s="35"/>
      <c r="D47" s="35" t="s">
        <v>294</v>
      </c>
      <c r="E47" s="18" t="s">
        <v>395</v>
      </c>
      <c r="F47" s="42">
        <v>0.85234215885947051</v>
      </c>
      <c r="G47" s="42">
        <v>1.2376625411248629E-2</v>
      </c>
      <c r="H47" s="42">
        <v>1.4178286072379758E-2</v>
      </c>
      <c r="I47" s="42">
        <v>9.2433025223249247E-3</v>
      </c>
      <c r="J47" s="42">
        <v>2.8669904433651888E-2</v>
      </c>
      <c r="K47" s="42">
        <v>5.7653141156196144E-2</v>
      </c>
      <c r="L47" s="42">
        <v>2.5536581544728185E-2</v>
      </c>
      <c r="M47" s="25">
        <v>63830</v>
      </c>
      <c r="N47" s="42">
        <v>0.8607784431137725</v>
      </c>
      <c r="O47" s="42">
        <v>1.0479041916167664E-2</v>
      </c>
      <c r="P47" s="42">
        <v>1.309880239520958E-2</v>
      </c>
      <c r="Q47" s="42">
        <v>1.0853293413173653E-2</v>
      </c>
      <c r="R47" s="42">
        <v>2.7320359281437126E-2</v>
      </c>
      <c r="S47" s="42">
        <v>6.1377245508982034E-2</v>
      </c>
      <c r="T47" s="42">
        <v>1.6467065868263474E-2</v>
      </c>
      <c r="U47" s="25">
        <v>13360</v>
      </c>
    </row>
    <row r="48" spans="2:21" x14ac:dyDescent="0.2">
      <c r="B48" s="34" t="s">
        <v>295</v>
      </c>
      <c r="C48" s="35"/>
      <c r="D48" s="35" t="s">
        <v>296</v>
      </c>
      <c r="E48" s="18" t="s">
        <v>396</v>
      </c>
      <c r="F48" s="42">
        <v>0.82362258174001579</v>
      </c>
      <c r="G48" s="42">
        <v>2.4889693404231247E-2</v>
      </c>
      <c r="H48" s="42">
        <v>3.5637515556058375E-2</v>
      </c>
      <c r="I48" s="42">
        <v>2.9980767055096731E-2</v>
      </c>
      <c r="J48" s="42">
        <v>1.9798619753365766E-2</v>
      </c>
      <c r="K48" s="42">
        <v>4.5819662857789344E-2</v>
      </c>
      <c r="L48" s="42">
        <v>2.0251159633442699E-2</v>
      </c>
      <c r="M48" s="25">
        <v>44195</v>
      </c>
      <c r="N48" s="42">
        <v>0.88215258855585832</v>
      </c>
      <c r="O48" s="42">
        <v>1.2942779291553134E-2</v>
      </c>
      <c r="P48" s="42">
        <v>1.4305177111716621E-2</v>
      </c>
      <c r="Q48" s="42">
        <v>7.4931880108991822E-3</v>
      </c>
      <c r="R48" s="42">
        <v>1.0899182561307902E-2</v>
      </c>
      <c r="S48" s="42">
        <v>4.2234332425068119E-2</v>
      </c>
      <c r="T48" s="42">
        <v>2.9972752043596729E-2</v>
      </c>
      <c r="U48" s="25">
        <v>7340</v>
      </c>
    </row>
    <row r="49" spans="2:21" x14ac:dyDescent="0.2">
      <c r="B49" s="34" t="s">
        <v>295</v>
      </c>
      <c r="C49" s="35"/>
      <c r="D49" s="35" t="s">
        <v>297</v>
      </c>
      <c r="E49" s="18" t="s">
        <v>371</v>
      </c>
      <c r="F49" s="42">
        <v>0.65546666666666664</v>
      </c>
      <c r="G49" s="42">
        <v>2.1866666666666666E-2</v>
      </c>
      <c r="H49" s="42">
        <v>0.15040000000000001</v>
      </c>
      <c r="I49" s="42">
        <v>2.3733333333333332E-2</v>
      </c>
      <c r="J49" s="42">
        <v>4.7466666666666664E-2</v>
      </c>
      <c r="K49" s="42">
        <v>8.7999999999999995E-2</v>
      </c>
      <c r="L49" s="42">
        <v>1.3066666666666667E-2</v>
      </c>
      <c r="M49" s="25">
        <v>18750</v>
      </c>
      <c r="N49" s="42">
        <v>0.74070247933884292</v>
      </c>
      <c r="O49" s="42">
        <v>1.6528925619834711E-2</v>
      </c>
      <c r="P49" s="42">
        <v>0.10640495867768596</v>
      </c>
      <c r="Q49" s="42">
        <v>2.1694214876033058E-2</v>
      </c>
      <c r="R49" s="42">
        <v>3.71900826446281E-2</v>
      </c>
      <c r="S49" s="42">
        <v>7.1280991735537189E-2</v>
      </c>
      <c r="T49" s="42">
        <v>7.2314049586776862E-3</v>
      </c>
      <c r="U49" s="25">
        <v>4840</v>
      </c>
    </row>
    <row r="50" spans="2:21" x14ac:dyDescent="0.2">
      <c r="B50" s="34" t="s">
        <v>295</v>
      </c>
      <c r="C50" s="35"/>
      <c r="D50" s="35" t="s">
        <v>298</v>
      </c>
      <c r="E50" s="18" t="s">
        <v>372</v>
      </c>
      <c r="F50" s="42">
        <v>0.74039215686274507</v>
      </c>
      <c r="G50" s="42">
        <v>1.803921568627451E-2</v>
      </c>
      <c r="H50" s="42">
        <v>1.5490196078431372E-2</v>
      </c>
      <c r="I50" s="42">
        <v>7.4509803921568628E-3</v>
      </c>
      <c r="J50" s="42">
        <v>9.0196078431372551E-3</v>
      </c>
      <c r="K50" s="42">
        <v>0.20098039215686275</v>
      </c>
      <c r="L50" s="42">
        <v>8.8235294117647058E-3</v>
      </c>
      <c r="M50" s="25">
        <v>25500</v>
      </c>
      <c r="N50" s="42">
        <v>0.67114093959731547</v>
      </c>
      <c r="O50" s="42">
        <v>1.1185682326621925E-2</v>
      </c>
      <c r="P50" s="42">
        <v>8.948545861297539E-3</v>
      </c>
      <c r="Q50" s="42">
        <v>4.4742729306487695E-3</v>
      </c>
      <c r="R50" s="42">
        <v>6.7114093959731542E-3</v>
      </c>
      <c r="S50" s="42">
        <v>0.29977628635346754</v>
      </c>
      <c r="T50" s="42">
        <v>0</v>
      </c>
      <c r="U50" s="25">
        <v>2235</v>
      </c>
    </row>
    <row r="51" spans="2:21" x14ac:dyDescent="0.2">
      <c r="B51" s="34" t="s">
        <v>295</v>
      </c>
      <c r="C51" s="35"/>
      <c r="D51" s="35" t="s">
        <v>299</v>
      </c>
      <c r="E51" s="18" t="s">
        <v>397</v>
      </c>
      <c r="F51" s="42">
        <v>0.79324831207801949</v>
      </c>
      <c r="G51" s="42">
        <v>1.3353338334583647E-2</v>
      </c>
      <c r="H51" s="42">
        <v>2.7156789197299323E-2</v>
      </c>
      <c r="I51" s="42">
        <v>1.2303075768942236E-2</v>
      </c>
      <c r="J51" s="42">
        <v>2.4306076519129784E-2</v>
      </c>
      <c r="K51" s="42">
        <v>7.6219054763690924E-2</v>
      </c>
      <c r="L51" s="42">
        <v>5.3263315828957242E-2</v>
      </c>
      <c r="M51" s="25">
        <v>33325</v>
      </c>
      <c r="N51" s="42">
        <v>0.82611683848797246</v>
      </c>
      <c r="O51" s="42">
        <v>6.8728522336769758E-3</v>
      </c>
      <c r="P51" s="42">
        <v>1.6494845360824743E-2</v>
      </c>
      <c r="Q51" s="42">
        <v>7.5601374570446736E-3</v>
      </c>
      <c r="R51" s="42">
        <v>8.9347079037800682E-3</v>
      </c>
      <c r="S51" s="42">
        <v>0.11821305841924398</v>
      </c>
      <c r="T51" s="42">
        <v>1.5120274914089347E-2</v>
      </c>
      <c r="U51" s="25">
        <v>7275</v>
      </c>
    </row>
    <row r="52" spans="2:21" x14ac:dyDescent="0.2">
      <c r="B52" s="34" t="s">
        <v>295</v>
      </c>
      <c r="C52" s="35"/>
      <c r="D52" s="35" t="s">
        <v>300</v>
      </c>
      <c r="E52" s="18" t="s">
        <v>398</v>
      </c>
      <c r="F52" s="42">
        <v>0.66607238366910326</v>
      </c>
      <c r="G52" s="42">
        <v>1.7828489926903193E-2</v>
      </c>
      <c r="H52" s="42">
        <v>5.9903726154394724E-2</v>
      </c>
      <c r="I52" s="42">
        <v>2.0324478516669638E-2</v>
      </c>
      <c r="J52" s="42">
        <v>5.223747548582635E-2</v>
      </c>
      <c r="K52" s="42">
        <v>0.13710108753788555</v>
      </c>
      <c r="L52" s="42">
        <v>4.6354073809948299E-2</v>
      </c>
      <c r="M52" s="25">
        <v>28045</v>
      </c>
      <c r="N52" s="42">
        <v>0.73487544483985767</v>
      </c>
      <c r="O52" s="42">
        <v>1.8683274021352312E-2</v>
      </c>
      <c r="P52" s="42">
        <v>6.1387900355871883E-2</v>
      </c>
      <c r="Q52" s="42">
        <v>1.9572953736654804E-2</v>
      </c>
      <c r="R52" s="42">
        <v>1.9572953736654804E-2</v>
      </c>
      <c r="S52" s="42">
        <v>0.12099644128113879</v>
      </c>
      <c r="T52" s="42">
        <v>2.4021352313167259E-2</v>
      </c>
      <c r="U52" s="25">
        <v>5620</v>
      </c>
    </row>
    <row r="53" spans="2:21" x14ac:dyDescent="0.2">
      <c r="B53" s="34" t="s">
        <v>295</v>
      </c>
      <c r="C53" s="35"/>
      <c r="D53" s="35" t="s">
        <v>301</v>
      </c>
      <c r="E53" s="18" t="s">
        <v>373</v>
      </c>
      <c r="F53" s="42">
        <v>0.6890885750962773</v>
      </c>
      <c r="G53" s="42">
        <v>1.8485237483953788E-2</v>
      </c>
      <c r="H53" s="42">
        <v>5.4172015404364567E-2</v>
      </c>
      <c r="I53" s="42">
        <v>1.668806161745828E-2</v>
      </c>
      <c r="J53" s="42">
        <v>5.109114249037227E-2</v>
      </c>
      <c r="K53" s="42">
        <v>0.1514762516046213</v>
      </c>
      <c r="L53" s="42">
        <v>1.8998716302952502E-2</v>
      </c>
      <c r="M53" s="25">
        <v>19475</v>
      </c>
      <c r="N53" s="42">
        <v>0.66153846153846152</v>
      </c>
      <c r="O53" s="42">
        <v>1.5384615384615385E-2</v>
      </c>
      <c r="P53" s="42">
        <v>4.0384615384615387E-2</v>
      </c>
      <c r="Q53" s="42">
        <v>1.5384615384615385E-2</v>
      </c>
      <c r="R53" s="42">
        <v>5.3846153846153849E-2</v>
      </c>
      <c r="S53" s="42">
        <v>0.19615384615384615</v>
      </c>
      <c r="T53" s="42">
        <v>1.9230769230769232E-2</v>
      </c>
      <c r="U53" s="25">
        <v>2600</v>
      </c>
    </row>
    <row r="54" spans="2:21" x14ac:dyDescent="0.2">
      <c r="B54" s="34" t="s">
        <v>302</v>
      </c>
      <c r="C54" s="35"/>
      <c r="D54" s="35" t="s">
        <v>303</v>
      </c>
      <c r="E54" s="18" t="s">
        <v>374</v>
      </c>
      <c r="F54" s="42">
        <v>0.89467774534022004</v>
      </c>
      <c r="G54" s="42">
        <v>9.2072759937121048E-3</v>
      </c>
      <c r="H54" s="42">
        <v>8.0844374578935545E-3</v>
      </c>
      <c r="I54" s="42">
        <v>3.8176510217830676E-3</v>
      </c>
      <c r="J54" s="42">
        <v>9.6564114080395242E-3</v>
      </c>
      <c r="K54" s="42">
        <v>3.368515607455648E-2</v>
      </c>
      <c r="L54" s="42">
        <v>4.0871322703795197E-2</v>
      </c>
      <c r="M54" s="25">
        <v>22265</v>
      </c>
      <c r="N54" s="42">
        <v>0.91392978482446208</v>
      </c>
      <c r="O54" s="42">
        <v>6.7950169875424689E-3</v>
      </c>
      <c r="P54" s="42">
        <v>5.6625141562853904E-3</v>
      </c>
      <c r="Q54" s="42">
        <v>3.3975084937712344E-3</v>
      </c>
      <c r="R54" s="42">
        <v>6.7950169875424689E-3</v>
      </c>
      <c r="S54" s="42">
        <v>2.9445073612684031E-2</v>
      </c>
      <c r="T54" s="42">
        <v>3.3975084937712341E-2</v>
      </c>
      <c r="U54" s="25">
        <v>4415</v>
      </c>
    </row>
    <row r="55" spans="2:21" x14ac:dyDescent="0.2">
      <c r="B55" s="34" t="s">
        <v>302</v>
      </c>
      <c r="C55" s="35"/>
      <c r="D55" s="35" t="s">
        <v>304</v>
      </c>
      <c r="E55" s="18" t="s">
        <v>399</v>
      </c>
      <c r="F55" s="42">
        <v>0.8366288492706645</v>
      </c>
      <c r="G55" s="42">
        <v>1.3290113452188007E-2</v>
      </c>
      <c r="H55" s="42">
        <v>2.5931928687196109E-2</v>
      </c>
      <c r="I55" s="42">
        <v>1.2317666126418152E-2</v>
      </c>
      <c r="J55" s="42">
        <v>1.6207455429497569E-2</v>
      </c>
      <c r="K55" s="42">
        <v>3.2090761750405185E-2</v>
      </c>
      <c r="L55" s="42">
        <v>6.3209076175040513E-2</v>
      </c>
      <c r="M55" s="25">
        <v>15425</v>
      </c>
      <c r="N55" s="42">
        <v>0.85311572700296734</v>
      </c>
      <c r="O55" s="42">
        <v>4.4510385756676559E-3</v>
      </c>
      <c r="P55" s="42">
        <v>7.4183976261127599E-3</v>
      </c>
      <c r="Q55" s="42">
        <v>5.9347181008902079E-3</v>
      </c>
      <c r="R55" s="42">
        <v>5.9347181008902079E-3</v>
      </c>
      <c r="S55" s="42">
        <v>3.4124629080118693E-2</v>
      </c>
      <c r="T55" s="42">
        <v>9.050445103857567E-2</v>
      </c>
      <c r="U55" s="25">
        <v>3370</v>
      </c>
    </row>
    <row r="56" spans="2:21" x14ac:dyDescent="0.2">
      <c r="B56" s="34" t="s">
        <v>302</v>
      </c>
      <c r="C56" s="35"/>
      <c r="D56" s="35" t="s">
        <v>305</v>
      </c>
      <c r="E56" s="18" t="s">
        <v>375</v>
      </c>
      <c r="F56" s="42">
        <v>0.80896777206912662</v>
      </c>
      <c r="G56" s="42">
        <v>2.1485287248949089E-2</v>
      </c>
      <c r="H56" s="42">
        <v>1.8682858477347034E-2</v>
      </c>
      <c r="I56" s="42">
        <v>1.3078000934142924E-2</v>
      </c>
      <c r="J56" s="42">
        <v>1.4946286781877626E-2</v>
      </c>
      <c r="K56" s="42">
        <v>7.1929005137786078E-2</v>
      </c>
      <c r="L56" s="42">
        <v>5.0443717888836989E-2</v>
      </c>
      <c r="M56" s="25">
        <v>10705</v>
      </c>
      <c r="N56" s="42">
        <v>0.84565916398713825</v>
      </c>
      <c r="O56" s="42">
        <v>1.2861736334405145E-2</v>
      </c>
      <c r="P56" s="42">
        <v>1.7684887459807074E-2</v>
      </c>
      <c r="Q56" s="42">
        <v>1.4469453376205787E-2</v>
      </c>
      <c r="R56" s="42">
        <v>1.1254019292604502E-2</v>
      </c>
      <c r="S56" s="42">
        <v>6.4308681672025719E-2</v>
      </c>
      <c r="T56" s="42">
        <v>3.5369774919614148E-2</v>
      </c>
      <c r="U56" s="25">
        <v>3110</v>
      </c>
    </row>
    <row r="57" spans="2:21" x14ac:dyDescent="0.2">
      <c r="B57" s="34" t="s">
        <v>302</v>
      </c>
      <c r="C57" s="35"/>
      <c r="D57" s="35" t="s">
        <v>306</v>
      </c>
      <c r="E57" s="18" t="s">
        <v>376</v>
      </c>
      <c r="F57" s="42">
        <v>0.65141811527904847</v>
      </c>
      <c r="G57" s="42">
        <v>4.5745654162854532E-3</v>
      </c>
      <c r="H57" s="42">
        <v>6.4043915827996338E-3</v>
      </c>
      <c r="I57" s="42">
        <v>2.2872827081427266E-3</v>
      </c>
      <c r="J57" s="42">
        <v>3.2021957913998169E-3</v>
      </c>
      <c r="K57" s="42">
        <v>0.15416285452881975</v>
      </c>
      <c r="L57" s="42">
        <v>0.17840805123513268</v>
      </c>
      <c r="M57" s="25">
        <v>10930</v>
      </c>
      <c r="N57" s="42" t="s">
        <v>445</v>
      </c>
      <c r="O57" s="42" t="s">
        <v>445</v>
      </c>
      <c r="P57" s="42" t="s">
        <v>445</v>
      </c>
      <c r="Q57" s="42" t="s">
        <v>445</v>
      </c>
      <c r="R57" s="42" t="s">
        <v>445</v>
      </c>
      <c r="S57" s="42" t="s">
        <v>445</v>
      </c>
      <c r="T57" s="42" t="s">
        <v>445</v>
      </c>
      <c r="U57" s="25" t="s">
        <v>445</v>
      </c>
    </row>
    <row r="58" spans="2:21" x14ac:dyDescent="0.2">
      <c r="B58" s="34" t="s">
        <v>302</v>
      </c>
      <c r="C58" s="35"/>
      <c r="D58" s="35" t="s">
        <v>307</v>
      </c>
      <c r="E58" s="18" t="s">
        <v>400</v>
      </c>
      <c r="F58" s="42">
        <v>0.95996186844613918</v>
      </c>
      <c r="G58" s="42">
        <v>1.0486177311725452E-2</v>
      </c>
      <c r="H58" s="42">
        <v>4.7664442326024788E-3</v>
      </c>
      <c r="I58" s="42">
        <v>3.8131553860819827E-3</v>
      </c>
      <c r="J58" s="42">
        <v>3.8131553860819827E-3</v>
      </c>
      <c r="K58" s="42">
        <v>9.5328884652049568E-4</v>
      </c>
      <c r="L58" s="42">
        <v>1.7159199237368923E-2</v>
      </c>
      <c r="M58" s="25">
        <v>5245</v>
      </c>
      <c r="N58" s="42">
        <v>0.97572815533980584</v>
      </c>
      <c r="O58" s="42">
        <v>4.8543689320388345E-3</v>
      </c>
      <c r="P58" s="42">
        <v>2.4271844660194173E-3</v>
      </c>
      <c r="Q58" s="42">
        <v>2.4271844660194173E-3</v>
      </c>
      <c r="R58" s="42">
        <v>2.4271844660194173E-3</v>
      </c>
      <c r="S58" s="42">
        <v>0</v>
      </c>
      <c r="T58" s="42">
        <v>9.7087378640776691E-3</v>
      </c>
      <c r="U58" s="25">
        <v>2060</v>
      </c>
    </row>
    <row r="59" spans="2:21" x14ac:dyDescent="0.2">
      <c r="B59" s="34" t="s">
        <v>302</v>
      </c>
      <c r="C59" s="35"/>
      <c r="D59" s="35" t="s">
        <v>308</v>
      </c>
      <c r="E59" s="18" t="s">
        <v>401</v>
      </c>
      <c r="F59" s="42">
        <v>0.70572002007024581</v>
      </c>
      <c r="G59" s="42">
        <v>2.8349222277972905E-2</v>
      </c>
      <c r="H59" s="42">
        <v>3.4370296036126444E-2</v>
      </c>
      <c r="I59" s="42">
        <v>3.386853988961365E-2</v>
      </c>
      <c r="J59" s="42">
        <v>3.161063723030607E-2</v>
      </c>
      <c r="K59" s="42">
        <v>0.11264425489212243</v>
      </c>
      <c r="L59" s="42">
        <v>5.3437029603612643E-2</v>
      </c>
      <c r="M59" s="25">
        <v>19930</v>
      </c>
      <c r="N59" s="42">
        <v>0.69827586206896552</v>
      </c>
      <c r="O59" s="42">
        <v>1.7241379310344827E-2</v>
      </c>
      <c r="P59" s="42">
        <v>2.4137931034482758E-2</v>
      </c>
      <c r="Q59" s="42">
        <v>1.5517241379310345E-2</v>
      </c>
      <c r="R59" s="42">
        <v>3.4482758620689655E-2</v>
      </c>
      <c r="S59" s="42">
        <v>0.1793103448275862</v>
      </c>
      <c r="T59" s="42">
        <v>3.1034482758620689E-2</v>
      </c>
      <c r="U59" s="25">
        <v>2900</v>
      </c>
    </row>
    <row r="60" spans="2:21" x14ac:dyDescent="0.2">
      <c r="B60" s="34" t="s">
        <v>302</v>
      </c>
      <c r="C60" s="35"/>
      <c r="D60" s="35" t="s">
        <v>309</v>
      </c>
      <c r="E60" s="18" t="s">
        <v>377</v>
      </c>
      <c r="F60" s="42">
        <v>0.81214421252371916</v>
      </c>
      <c r="G60" s="42">
        <v>1.1385199240986717E-2</v>
      </c>
      <c r="H60" s="42">
        <v>8.2226438962681846E-3</v>
      </c>
      <c r="I60" s="42">
        <v>4.7438330170777986E-3</v>
      </c>
      <c r="J60" s="42">
        <v>1.0120177103099304E-2</v>
      </c>
      <c r="K60" s="42">
        <v>0.10404807084123972</v>
      </c>
      <c r="L60" s="42">
        <v>4.9335863377609111E-2</v>
      </c>
      <c r="M60" s="25">
        <v>15810</v>
      </c>
      <c r="N60" s="42">
        <v>0.86008230452674894</v>
      </c>
      <c r="O60" s="42">
        <v>4.11522633744856E-3</v>
      </c>
      <c r="P60" s="42">
        <v>0</v>
      </c>
      <c r="Q60" s="42">
        <v>0</v>
      </c>
      <c r="R60" s="42">
        <v>0</v>
      </c>
      <c r="S60" s="42">
        <v>4.5267489711934158E-2</v>
      </c>
      <c r="T60" s="42">
        <v>9.0534979423868317E-2</v>
      </c>
      <c r="U60" s="25">
        <v>1215</v>
      </c>
    </row>
    <row r="61" spans="2:21" ht="6.75" customHeight="1" x14ac:dyDescent="0.2"/>
    <row r="62" spans="2:21" x14ac:dyDescent="0.2">
      <c r="B62" s="34" t="s">
        <v>262</v>
      </c>
      <c r="C62" s="35"/>
      <c r="D62" s="21" t="s">
        <v>39</v>
      </c>
      <c r="E62" s="18" t="s">
        <v>156</v>
      </c>
      <c r="F62" s="23">
        <v>0.6494169096209913</v>
      </c>
      <c r="G62" s="23">
        <v>3.0612244897959183E-2</v>
      </c>
      <c r="H62" s="23">
        <v>0.16290087463556852</v>
      </c>
      <c r="I62" s="23">
        <v>5.1749271137026237E-2</v>
      </c>
      <c r="J62" s="23">
        <v>1.4577259475218658E-2</v>
      </c>
      <c r="K62" s="23">
        <v>9.0743440233236147E-2</v>
      </c>
      <c r="L62" s="23">
        <v>0</v>
      </c>
      <c r="M62" s="24">
        <v>13720</v>
      </c>
      <c r="N62" s="23">
        <v>0.67378410438908665</v>
      </c>
      <c r="O62" s="23">
        <v>2.1352313167259787E-2</v>
      </c>
      <c r="P62" s="23">
        <v>0.15658362989323843</v>
      </c>
      <c r="Q62" s="23">
        <v>4.9822064056939501E-2</v>
      </c>
      <c r="R62" s="23">
        <v>1.4234875444839857E-2</v>
      </c>
      <c r="S62" s="23">
        <v>8.5409252669039148E-2</v>
      </c>
      <c r="T62" s="23">
        <v>0</v>
      </c>
      <c r="U62" s="24">
        <v>4215</v>
      </c>
    </row>
    <row r="63" spans="2:21" x14ac:dyDescent="0.2">
      <c r="B63" s="34" t="s">
        <v>262</v>
      </c>
      <c r="C63" s="35"/>
      <c r="D63" s="21" t="s">
        <v>41</v>
      </c>
      <c r="E63" s="18" t="s">
        <v>157</v>
      </c>
      <c r="F63" s="23" t="s">
        <v>445</v>
      </c>
      <c r="G63" s="23" t="s">
        <v>445</v>
      </c>
      <c r="H63" s="23" t="s">
        <v>445</v>
      </c>
      <c r="I63" s="23" t="s">
        <v>445</v>
      </c>
      <c r="J63" s="23" t="s">
        <v>445</v>
      </c>
      <c r="K63" s="23" t="s">
        <v>445</v>
      </c>
      <c r="L63" s="23" t="s">
        <v>445</v>
      </c>
      <c r="M63" s="24" t="s">
        <v>445</v>
      </c>
      <c r="N63" s="23" t="s">
        <v>445</v>
      </c>
      <c r="O63" s="23" t="s">
        <v>445</v>
      </c>
      <c r="P63" s="23" t="s">
        <v>445</v>
      </c>
      <c r="Q63" s="23" t="s">
        <v>445</v>
      </c>
      <c r="R63" s="23" t="s">
        <v>445</v>
      </c>
      <c r="S63" s="23" t="s">
        <v>445</v>
      </c>
      <c r="T63" s="23" t="s">
        <v>445</v>
      </c>
      <c r="U63" s="24" t="s">
        <v>445</v>
      </c>
    </row>
    <row r="64" spans="2:21" x14ac:dyDescent="0.2">
      <c r="B64" s="34" t="s">
        <v>262</v>
      </c>
      <c r="C64" s="35"/>
      <c r="D64" s="21" t="s">
        <v>43</v>
      </c>
      <c r="E64" s="18" t="s">
        <v>312</v>
      </c>
      <c r="F64" s="23">
        <v>0.76914016489988224</v>
      </c>
      <c r="G64" s="23">
        <v>2.1790341578327443E-2</v>
      </c>
      <c r="H64" s="23">
        <v>4.2402826855123678E-2</v>
      </c>
      <c r="I64" s="23">
        <v>3.0624263839811542E-2</v>
      </c>
      <c r="J64" s="23">
        <v>4.2402826855123678E-2</v>
      </c>
      <c r="K64" s="23">
        <v>5.0647820965842166E-2</v>
      </c>
      <c r="L64" s="23">
        <v>4.3580683156654886E-2</v>
      </c>
      <c r="M64" s="24">
        <v>8490</v>
      </c>
      <c r="N64" s="23">
        <v>0.82046332046332049</v>
      </c>
      <c r="O64" s="23">
        <v>1.3513513513513514E-2</v>
      </c>
      <c r="P64" s="23">
        <v>3.6679536679536683E-2</v>
      </c>
      <c r="Q64" s="23">
        <v>2.3166023166023165E-2</v>
      </c>
      <c r="R64" s="23">
        <v>3.6679536679536683E-2</v>
      </c>
      <c r="S64" s="23">
        <v>4.0540540540540543E-2</v>
      </c>
      <c r="T64" s="23">
        <v>3.0888030888030889E-2</v>
      </c>
      <c r="U64" s="24">
        <v>2590</v>
      </c>
    </row>
    <row r="65" spans="2:21" x14ac:dyDescent="0.2">
      <c r="B65" s="34" t="s">
        <v>262</v>
      </c>
      <c r="C65" s="35"/>
      <c r="D65" s="21" t="s">
        <v>44</v>
      </c>
      <c r="E65" s="18" t="s">
        <v>313</v>
      </c>
      <c r="F65" s="23">
        <v>0.76972624798711753</v>
      </c>
      <c r="G65" s="23">
        <v>1.9726247987117553E-2</v>
      </c>
      <c r="H65" s="23">
        <v>1.4090177133655395E-2</v>
      </c>
      <c r="I65" s="23">
        <v>1.1272141706924315E-2</v>
      </c>
      <c r="J65" s="23">
        <v>2.1739130434782608E-2</v>
      </c>
      <c r="K65" s="23">
        <v>6.0789049919484701E-2</v>
      </c>
      <c r="L65" s="23">
        <v>0.1034621578099839</v>
      </c>
      <c r="M65" s="24">
        <v>12420</v>
      </c>
      <c r="N65" s="23" t="s">
        <v>445</v>
      </c>
      <c r="O65" s="23" t="s">
        <v>445</v>
      </c>
      <c r="P65" s="23" t="s">
        <v>445</v>
      </c>
      <c r="Q65" s="23" t="s">
        <v>445</v>
      </c>
      <c r="R65" s="23" t="s">
        <v>445</v>
      </c>
      <c r="S65" s="23" t="s">
        <v>445</v>
      </c>
      <c r="T65" s="23" t="s">
        <v>445</v>
      </c>
      <c r="U65" s="24" t="s">
        <v>445</v>
      </c>
    </row>
    <row r="66" spans="2:21" x14ac:dyDescent="0.2">
      <c r="B66" s="34" t="s">
        <v>262</v>
      </c>
      <c r="C66" s="35"/>
      <c r="D66" s="21" t="s">
        <v>46</v>
      </c>
      <c r="E66" s="18" t="s">
        <v>160</v>
      </c>
      <c r="F66" s="23">
        <v>0.95583038869257952</v>
      </c>
      <c r="G66" s="23">
        <v>2.6501766784452299E-3</v>
      </c>
      <c r="H66" s="23">
        <v>8.8339222614840988E-4</v>
      </c>
      <c r="I66" s="23">
        <v>3.5335689045936395E-3</v>
      </c>
      <c r="J66" s="23">
        <v>1.2367491166077738E-2</v>
      </c>
      <c r="K66" s="23">
        <v>2.4734982332155476E-2</v>
      </c>
      <c r="L66" s="23">
        <v>8.8339222614840988E-4</v>
      </c>
      <c r="M66" s="24">
        <v>5660</v>
      </c>
      <c r="N66" s="23">
        <v>0.94402985074626866</v>
      </c>
      <c r="O66" s="23">
        <v>0</v>
      </c>
      <c r="P66" s="23">
        <v>0</v>
      </c>
      <c r="Q66" s="23">
        <v>3.7313432835820895E-3</v>
      </c>
      <c r="R66" s="23">
        <v>3.7313432835820895E-3</v>
      </c>
      <c r="S66" s="23">
        <v>4.8507462686567165E-2</v>
      </c>
      <c r="T66" s="23">
        <v>3.7313432835820895E-3</v>
      </c>
      <c r="U66" s="24">
        <v>1340</v>
      </c>
    </row>
    <row r="67" spans="2:21" x14ac:dyDescent="0.2">
      <c r="B67" s="34" t="s">
        <v>262</v>
      </c>
      <c r="C67" s="35"/>
      <c r="D67" s="21" t="s">
        <v>48</v>
      </c>
      <c r="E67" s="18" t="s">
        <v>162</v>
      </c>
      <c r="F67" s="23">
        <v>0.71904174740179672</v>
      </c>
      <c r="G67" s="23">
        <v>1.8495684340320593E-2</v>
      </c>
      <c r="H67" s="23">
        <v>2.1490223709705832E-2</v>
      </c>
      <c r="I67" s="23">
        <v>2.2370970583054432E-2</v>
      </c>
      <c r="J67" s="23">
        <v>9.3359168574951561E-3</v>
      </c>
      <c r="K67" s="23">
        <v>4.368504491809054E-2</v>
      </c>
      <c r="L67" s="23">
        <v>0.165404262814867</v>
      </c>
      <c r="M67" s="24">
        <v>28385</v>
      </c>
      <c r="N67" s="23">
        <v>0.77856635911994321</v>
      </c>
      <c r="O67" s="23">
        <v>9.9361249112845992E-3</v>
      </c>
      <c r="P67" s="23">
        <v>1.4904187366926898E-2</v>
      </c>
      <c r="Q67" s="23">
        <v>1.7743080198722498E-2</v>
      </c>
      <c r="R67" s="23">
        <v>7.806955287437899E-3</v>
      </c>
      <c r="S67" s="23">
        <v>5.6068133427963095E-2</v>
      </c>
      <c r="T67" s="23">
        <v>0.11497515968772179</v>
      </c>
      <c r="U67" s="24">
        <v>7045</v>
      </c>
    </row>
    <row r="68" spans="2:21" x14ac:dyDescent="0.2">
      <c r="B68" s="34" t="s">
        <v>262</v>
      </c>
      <c r="C68" s="35"/>
      <c r="D68" s="21" t="s">
        <v>49</v>
      </c>
      <c r="E68" s="18" t="s">
        <v>163</v>
      </c>
      <c r="F68" s="23">
        <v>0.68151147098515519</v>
      </c>
      <c r="G68" s="23">
        <v>2.3616734143049933E-2</v>
      </c>
      <c r="H68" s="23">
        <v>7.1524966261808362E-2</v>
      </c>
      <c r="I68" s="23">
        <v>5.3306342780026994E-2</v>
      </c>
      <c r="J68" s="23">
        <v>2.6315789473684209E-2</v>
      </c>
      <c r="K68" s="23">
        <v>9.9190283400809723E-2</v>
      </c>
      <c r="L68" s="23">
        <v>4.4534412955465584E-2</v>
      </c>
      <c r="M68" s="24">
        <v>7410</v>
      </c>
      <c r="N68" s="23">
        <v>0.71111111111111114</v>
      </c>
      <c r="O68" s="23">
        <v>1.9047619047619049E-2</v>
      </c>
      <c r="P68" s="23">
        <v>5.3968253968253971E-2</v>
      </c>
      <c r="Q68" s="23">
        <v>5.3968253968253971E-2</v>
      </c>
      <c r="R68" s="23">
        <v>2.5396825396825397E-2</v>
      </c>
      <c r="S68" s="23">
        <v>9.841269841269841E-2</v>
      </c>
      <c r="T68" s="23">
        <v>4.1269841269841269E-2</v>
      </c>
      <c r="U68" s="24">
        <v>1575</v>
      </c>
    </row>
    <row r="69" spans="2:21" x14ac:dyDescent="0.2">
      <c r="B69" s="34" t="s">
        <v>262</v>
      </c>
      <c r="C69" s="35"/>
      <c r="D69" s="21" t="s">
        <v>50</v>
      </c>
      <c r="E69" s="18" t="s">
        <v>314</v>
      </c>
      <c r="F69" s="23">
        <v>0.90608324439701171</v>
      </c>
      <c r="G69" s="23">
        <v>1.4941302027748132E-2</v>
      </c>
      <c r="H69" s="23">
        <v>1.8143009605122731E-2</v>
      </c>
      <c r="I69" s="23">
        <v>1.1739594450373533E-2</v>
      </c>
      <c r="J69" s="23">
        <v>8.5378868729989333E-3</v>
      </c>
      <c r="K69" s="23">
        <v>2.3479188900747065E-2</v>
      </c>
      <c r="L69" s="23">
        <v>1.7075773745997867E-2</v>
      </c>
      <c r="M69" s="24">
        <v>9370</v>
      </c>
      <c r="N69" s="23">
        <v>0.92322834645669294</v>
      </c>
      <c r="O69" s="23">
        <v>5.905511811023622E-3</v>
      </c>
      <c r="P69" s="23">
        <v>7.874015748031496E-3</v>
      </c>
      <c r="Q69" s="23">
        <v>5.905511811023622E-3</v>
      </c>
      <c r="R69" s="23">
        <v>3.937007874015748E-3</v>
      </c>
      <c r="S69" s="23">
        <v>2.3622047244094488E-2</v>
      </c>
      <c r="T69" s="23">
        <v>2.5590551181102362E-2</v>
      </c>
      <c r="U69" s="24">
        <v>2540</v>
      </c>
    </row>
    <row r="70" spans="2:21" x14ac:dyDescent="0.2">
      <c r="B70" s="34" t="s">
        <v>262</v>
      </c>
      <c r="C70" s="35"/>
      <c r="D70" s="21" t="s">
        <v>51</v>
      </c>
      <c r="E70" s="18" t="s">
        <v>164</v>
      </c>
      <c r="F70" s="23">
        <v>0.75904139433551199</v>
      </c>
      <c r="G70" s="23">
        <v>1.699346405228758E-2</v>
      </c>
      <c r="H70" s="23">
        <v>3.965141612200436E-2</v>
      </c>
      <c r="I70" s="23">
        <v>1.8300653594771243E-2</v>
      </c>
      <c r="J70" s="23">
        <v>2.178649237472767E-2</v>
      </c>
      <c r="K70" s="23">
        <v>0</v>
      </c>
      <c r="L70" s="23">
        <v>0.14422657952069717</v>
      </c>
      <c r="M70" s="24">
        <v>11475</v>
      </c>
      <c r="N70" s="23">
        <v>0.86373626373626378</v>
      </c>
      <c r="O70" s="23">
        <v>1.098901098901099E-2</v>
      </c>
      <c r="P70" s="23">
        <v>3.2967032967032968E-2</v>
      </c>
      <c r="Q70" s="23">
        <v>1.7582417582417582E-2</v>
      </c>
      <c r="R70" s="23">
        <v>1.5384615384615385E-2</v>
      </c>
      <c r="S70" s="23">
        <v>0</v>
      </c>
      <c r="T70" s="23">
        <v>5.7142857142857141E-2</v>
      </c>
      <c r="U70" s="24">
        <v>2275</v>
      </c>
    </row>
    <row r="71" spans="2:21" x14ac:dyDescent="0.2">
      <c r="B71" s="34" t="s">
        <v>262</v>
      </c>
      <c r="C71" s="35"/>
      <c r="D71" s="21" t="s">
        <v>59</v>
      </c>
      <c r="E71" s="18" t="s">
        <v>170</v>
      </c>
      <c r="F71" s="23">
        <v>0.80271739130434783</v>
      </c>
      <c r="G71" s="23">
        <v>2.8804347826086957E-2</v>
      </c>
      <c r="H71" s="23">
        <v>3.0434782608695653E-2</v>
      </c>
      <c r="I71" s="23">
        <v>2.717391304347826E-2</v>
      </c>
      <c r="J71" s="23">
        <v>3.3695652173913043E-2</v>
      </c>
      <c r="K71" s="23">
        <v>7.6630434782608697E-2</v>
      </c>
      <c r="L71" s="23">
        <v>0</v>
      </c>
      <c r="M71" s="24">
        <v>9200</v>
      </c>
      <c r="N71" s="23">
        <v>0.87735849056603776</v>
      </c>
      <c r="O71" s="23">
        <v>1.5723270440251572E-2</v>
      </c>
      <c r="P71" s="23">
        <v>1.5723270440251572E-2</v>
      </c>
      <c r="Q71" s="23">
        <v>1.5723270440251572E-2</v>
      </c>
      <c r="R71" s="23">
        <v>2.20125786163522E-2</v>
      </c>
      <c r="S71" s="23">
        <v>5.0314465408805034E-2</v>
      </c>
      <c r="T71" s="23">
        <v>0</v>
      </c>
      <c r="U71" s="24">
        <v>1590</v>
      </c>
    </row>
    <row r="72" spans="2:21" x14ac:dyDescent="0.2">
      <c r="B72" s="34" t="s">
        <v>262</v>
      </c>
      <c r="C72" s="35"/>
      <c r="D72" s="21" t="s">
        <v>60</v>
      </c>
      <c r="E72" s="18" t="s">
        <v>171</v>
      </c>
      <c r="F72" s="23">
        <v>0.94973544973544977</v>
      </c>
      <c r="G72" s="23">
        <v>5.2910052910052907E-3</v>
      </c>
      <c r="H72" s="23">
        <v>1.0582010582010581E-2</v>
      </c>
      <c r="I72" s="23">
        <v>6.1728395061728392E-3</v>
      </c>
      <c r="J72" s="23">
        <v>1.2345679012345678E-2</v>
      </c>
      <c r="K72" s="23">
        <v>1.4991181657848324E-2</v>
      </c>
      <c r="L72" s="23">
        <v>0</v>
      </c>
      <c r="M72" s="24">
        <v>5670</v>
      </c>
      <c r="N72" s="23">
        <v>0.96551724137931039</v>
      </c>
      <c r="O72" s="23">
        <v>2.4630541871921183E-3</v>
      </c>
      <c r="P72" s="23">
        <v>7.3891625615763543E-3</v>
      </c>
      <c r="Q72" s="23">
        <v>2.4630541871921183E-3</v>
      </c>
      <c r="R72" s="23">
        <v>7.3891625615763543E-3</v>
      </c>
      <c r="S72" s="23">
        <v>1.2315270935960592E-2</v>
      </c>
      <c r="T72" s="23">
        <v>0</v>
      </c>
      <c r="U72" s="24">
        <v>2030</v>
      </c>
    </row>
    <row r="73" spans="2:21" x14ac:dyDescent="0.2">
      <c r="B73" s="34" t="s">
        <v>262</v>
      </c>
      <c r="C73" s="35"/>
      <c r="D73" s="21" t="s">
        <v>69</v>
      </c>
      <c r="E73" s="18" t="s">
        <v>315</v>
      </c>
      <c r="F73" s="23">
        <v>0.7160142348754448</v>
      </c>
      <c r="G73" s="23">
        <v>2.5622775800711744E-2</v>
      </c>
      <c r="H73" s="23">
        <v>0.10320284697508897</v>
      </c>
      <c r="I73" s="23">
        <v>2.9893238434163701E-2</v>
      </c>
      <c r="J73" s="23">
        <v>5.4804270462633455E-2</v>
      </c>
      <c r="K73" s="23">
        <v>5.6227758007117434E-2</v>
      </c>
      <c r="L73" s="23">
        <v>1.4234875444839857E-2</v>
      </c>
      <c r="M73" s="24">
        <v>7025</v>
      </c>
      <c r="N73" s="23">
        <v>0.7678855325914149</v>
      </c>
      <c r="O73" s="23">
        <v>2.066772655007949E-2</v>
      </c>
      <c r="P73" s="23">
        <v>7.7901430842607311E-2</v>
      </c>
      <c r="Q73" s="23">
        <v>2.7027027027027029E-2</v>
      </c>
      <c r="R73" s="23">
        <v>4.2925278219395867E-2</v>
      </c>
      <c r="S73" s="23">
        <v>5.4054054054054057E-2</v>
      </c>
      <c r="T73" s="23">
        <v>1.1128775834658187E-2</v>
      </c>
      <c r="U73" s="24">
        <v>3145</v>
      </c>
    </row>
    <row r="74" spans="2:21" x14ac:dyDescent="0.2">
      <c r="B74" s="34" t="s">
        <v>262</v>
      </c>
      <c r="C74" s="35"/>
      <c r="D74" s="21" t="s">
        <v>70</v>
      </c>
      <c r="E74" s="18" t="s">
        <v>176</v>
      </c>
      <c r="F74" s="23">
        <v>0.9093097913322632</v>
      </c>
      <c r="G74" s="23">
        <v>1.043338683788122E-2</v>
      </c>
      <c r="H74" s="23">
        <v>8.8282504012841094E-3</v>
      </c>
      <c r="I74" s="23">
        <v>5.6179775280898875E-3</v>
      </c>
      <c r="J74" s="23">
        <v>1.2038523274478331E-2</v>
      </c>
      <c r="K74" s="23">
        <v>5.3772070626003213E-2</v>
      </c>
      <c r="L74" s="23">
        <v>8.0256821829855537E-4</v>
      </c>
      <c r="M74" s="24">
        <v>6230</v>
      </c>
      <c r="N74" s="23">
        <v>0.92285714285714282</v>
      </c>
      <c r="O74" s="23">
        <v>5.7142857142857143E-3</v>
      </c>
      <c r="P74" s="23">
        <v>8.5714285714285719E-3</v>
      </c>
      <c r="Q74" s="23">
        <v>5.7142857142857143E-3</v>
      </c>
      <c r="R74" s="23">
        <v>5.7142857142857143E-3</v>
      </c>
      <c r="S74" s="23">
        <v>5.4285714285714284E-2</v>
      </c>
      <c r="T74" s="23">
        <v>2.8571428571428571E-3</v>
      </c>
      <c r="U74" s="24">
        <v>1750</v>
      </c>
    </row>
    <row r="75" spans="2:21" x14ac:dyDescent="0.2">
      <c r="B75" s="34" t="s">
        <v>248</v>
      </c>
      <c r="C75" s="35"/>
      <c r="D75" s="21" t="s">
        <v>21</v>
      </c>
      <c r="E75" s="18" t="s">
        <v>316</v>
      </c>
      <c r="F75" s="23">
        <v>0.5439663236669785</v>
      </c>
      <c r="G75" s="23">
        <v>2.8063610851262862E-2</v>
      </c>
      <c r="H75" s="23">
        <v>0.26052385406922357</v>
      </c>
      <c r="I75" s="23">
        <v>9.869036482694106E-2</v>
      </c>
      <c r="J75" s="23">
        <v>3.6950420954162767E-2</v>
      </c>
      <c r="K75" s="23">
        <v>2.3854069223573433E-2</v>
      </c>
      <c r="L75" s="23">
        <v>7.0159027128157154E-3</v>
      </c>
      <c r="M75" s="24">
        <v>10690</v>
      </c>
      <c r="N75" s="23" t="s">
        <v>445</v>
      </c>
      <c r="O75" s="23" t="s">
        <v>445</v>
      </c>
      <c r="P75" s="23" t="s">
        <v>445</v>
      </c>
      <c r="Q75" s="23" t="s">
        <v>445</v>
      </c>
      <c r="R75" s="23" t="s">
        <v>445</v>
      </c>
      <c r="S75" s="23" t="s">
        <v>445</v>
      </c>
      <c r="T75" s="23" t="s">
        <v>445</v>
      </c>
      <c r="U75" s="24" t="s">
        <v>445</v>
      </c>
    </row>
    <row r="76" spans="2:21" x14ac:dyDescent="0.2">
      <c r="B76" s="34" t="s">
        <v>248</v>
      </c>
      <c r="C76" s="35"/>
      <c r="D76" s="21" t="s">
        <v>22</v>
      </c>
      <c r="E76" s="18" t="s">
        <v>144</v>
      </c>
      <c r="F76" s="23">
        <v>0.38890206307801756</v>
      </c>
      <c r="G76" s="23">
        <v>3.2724685795589278E-2</v>
      </c>
      <c r="H76" s="23">
        <v>0.33602086791557978</v>
      </c>
      <c r="I76" s="23">
        <v>0.13421863884277924</v>
      </c>
      <c r="J76" s="23">
        <v>6.6635048612757888E-2</v>
      </c>
      <c r="K76" s="23">
        <v>8.2997391510552521E-3</v>
      </c>
      <c r="L76" s="23">
        <v>3.3673227412852738E-2</v>
      </c>
      <c r="M76" s="24">
        <v>21085</v>
      </c>
      <c r="N76" s="23">
        <v>0.4001831501831502</v>
      </c>
      <c r="O76" s="23">
        <v>2.2893772893772892E-2</v>
      </c>
      <c r="P76" s="23">
        <v>0.3141025641025641</v>
      </c>
      <c r="Q76" s="23">
        <v>0.14285714285714285</v>
      </c>
      <c r="R76" s="23">
        <v>7.3260073260073263E-2</v>
      </c>
      <c r="S76" s="23">
        <v>9.1575091575091579E-3</v>
      </c>
      <c r="T76" s="23">
        <v>3.6630036630036632E-2</v>
      </c>
      <c r="U76" s="24">
        <v>5460</v>
      </c>
    </row>
    <row r="77" spans="2:21" x14ac:dyDescent="0.2">
      <c r="B77" s="34" t="s">
        <v>248</v>
      </c>
      <c r="C77" s="35"/>
      <c r="D77" s="21" t="s">
        <v>23</v>
      </c>
      <c r="E77" s="18" t="s">
        <v>317</v>
      </c>
      <c r="F77" s="23">
        <v>0.4473420260782347</v>
      </c>
      <c r="G77" s="23">
        <v>3.2597793380140419E-2</v>
      </c>
      <c r="H77" s="23">
        <v>0.20962888665997995</v>
      </c>
      <c r="I77" s="23">
        <v>6.820461384152457E-2</v>
      </c>
      <c r="J77" s="23">
        <v>9.7291875626880645E-2</v>
      </c>
      <c r="K77" s="23">
        <v>0.12487462387161484</v>
      </c>
      <c r="L77" s="23">
        <v>2.0561685055165497E-2</v>
      </c>
      <c r="M77" s="24">
        <v>9970</v>
      </c>
      <c r="N77" s="23">
        <v>0.48426812585499318</v>
      </c>
      <c r="O77" s="23">
        <v>2.3255813953488372E-2</v>
      </c>
      <c r="P77" s="23">
        <v>0.18878248974008208</v>
      </c>
      <c r="Q77" s="23">
        <v>6.5663474692202461E-2</v>
      </c>
      <c r="R77" s="23">
        <v>9.4391244870041038E-2</v>
      </c>
      <c r="S77" s="23">
        <v>0.12995896032831739</v>
      </c>
      <c r="T77" s="23">
        <v>1.3679890560875513E-2</v>
      </c>
      <c r="U77" s="24">
        <v>3655</v>
      </c>
    </row>
    <row r="78" spans="2:21" x14ac:dyDescent="0.2">
      <c r="B78" s="34" t="s">
        <v>248</v>
      </c>
      <c r="C78" s="35"/>
      <c r="D78" s="21" t="s">
        <v>24</v>
      </c>
      <c r="E78" s="18" t="s">
        <v>145</v>
      </c>
      <c r="F78" s="23">
        <v>0.39764295067656047</v>
      </c>
      <c r="G78" s="23">
        <v>5.718027062418158E-2</v>
      </c>
      <c r="H78" s="23">
        <v>0.16499345264076823</v>
      </c>
      <c r="I78" s="23">
        <v>0.23090353557398516</v>
      </c>
      <c r="J78" s="23">
        <v>5.2815364469663902E-2</v>
      </c>
      <c r="K78" s="23">
        <v>8.1623745089480573E-2</v>
      </c>
      <c r="L78" s="23">
        <v>1.4404190309908338E-2</v>
      </c>
      <c r="M78" s="24">
        <v>11455</v>
      </c>
      <c r="N78" s="23" t="s">
        <v>445</v>
      </c>
      <c r="O78" s="23" t="s">
        <v>445</v>
      </c>
      <c r="P78" s="23" t="s">
        <v>445</v>
      </c>
      <c r="Q78" s="23" t="s">
        <v>445</v>
      </c>
      <c r="R78" s="23" t="s">
        <v>445</v>
      </c>
      <c r="S78" s="23" t="s">
        <v>445</v>
      </c>
      <c r="T78" s="23" t="s">
        <v>445</v>
      </c>
      <c r="U78" s="24" t="s">
        <v>445</v>
      </c>
    </row>
    <row r="79" spans="2:21" x14ac:dyDescent="0.2">
      <c r="B79" s="34" t="s">
        <v>248</v>
      </c>
      <c r="C79" s="35"/>
      <c r="D79" s="21" t="s">
        <v>25</v>
      </c>
      <c r="E79" s="18" t="s">
        <v>318</v>
      </c>
      <c r="F79" s="23">
        <v>0.65876152832674573</v>
      </c>
      <c r="G79" s="23">
        <v>3.1620553359683792E-2</v>
      </c>
      <c r="H79" s="23">
        <v>8.6517347386912608E-2</v>
      </c>
      <c r="I79" s="23">
        <v>3.9964866051822576E-2</v>
      </c>
      <c r="J79" s="23">
        <v>7.4220465524813345E-2</v>
      </c>
      <c r="K79" s="23">
        <v>1.9762845849802372E-2</v>
      </c>
      <c r="L79" s="23">
        <v>8.9152393500219584E-2</v>
      </c>
      <c r="M79" s="24">
        <v>11385</v>
      </c>
      <c r="N79" s="23">
        <v>0.73863636363636365</v>
      </c>
      <c r="O79" s="23">
        <v>1.7045454545454544E-2</v>
      </c>
      <c r="P79" s="23">
        <v>6.8181818181818177E-2</v>
      </c>
      <c r="Q79" s="23">
        <v>3.9772727272727272E-2</v>
      </c>
      <c r="R79" s="23">
        <v>4.8295454545454544E-2</v>
      </c>
      <c r="S79" s="23">
        <v>1.7045454545454544E-2</v>
      </c>
      <c r="T79" s="23">
        <v>6.5340909090909088E-2</v>
      </c>
      <c r="U79" s="24">
        <v>1760</v>
      </c>
    </row>
    <row r="80" spans="2:21" x14ac:dyDescent="0.2">
      <c r="B80" s="34" t="s">
        <v>248</v>
      </c>
      <c r="C80" s="35"/>
      <c r="D80" s="21" t="s">
        <v>26</v>
      </c>
      <c r="E80" s="18" t="s">
        <v>319</v>
      </c>
      <c r="F80" s="23">
        <v>0.33347584437793931</v>
      </c>
      <c r="G80" s="23">
        <v>2.9072253099615222E-2</v>
      </c>
      <c r="H80" s="23">
        <v>4.2753313381787089E-2</v>
      </c>
      <c r="I80" s="23">
        <v>0.14322359982898675</v>
      </c>
      <c r="J80" s="23">
        <v>6.7122702009405733E-2</v>
      </c>
      <c r="K80" s="23">
        <v>0.38435228730226595</v>
      </c>
      <c r="L80" s="23">
        <v>0</v>
      </c>
      <c r="M80" s="24">
        <v>11695</v>
      </c>
      <c r="N80" s="23">
        <v>0.3486646884272997</v>
      </c>
      <c r="O80" s="23">
        <v>2.3738872403560832E-2</v>
      </c>
      <c r="P80" s="23">
        <v>4.0059347181008904E-2</v>
      </c>
      <c r="Q80" s="23">
        <v>0.17359050445103857</v>
      </c>
      <c r="R80" s="23">
        <v>5.7863501483679525E-2</v>
      </c>
      <c r="S80" s="23">
        <v>0.35756676557863504</v>
      </c>
      <c r="T80" s="23">
        <v>0</v>
      </c>
      <c r="U80" s="24">
        <v>3370</v>
      </c>
    </row>
    <row r="81" spans="2:21" x14ac:dyDescent="0.2">
      <c r="B81" s="34" t="s">
        <v>248</v>
      </c>
      <c r="C81" s="35"/>
      <c r="D81" s="21" t="s">
        <v>27</v>
      </c>
      <c r="E81" s="18" t="s">
        <v>146</v>
      </c>
      <c r="F81" s="23">
        <v>0.45142555438225979</v>
      </c>
      <c r="G81" s="23">
        <v>5.4910242872228086E-2</v>
      </c>
      <c r="H81" s="23">
        <v>0.11615628299894404</v>
      </c>
      <c r="I81" s="23">
        <v>0.24498416050686378</v>
      </c>
      <c r="J81" s="23">
        <v>0.1061246040126716</v>
      </c>
      <c r="K81" s="23">
        <v>1.1615628299894404E-2</v>
      </c>
      <c r="L81" s="23">
        <v>1.4783526927138331E-2</v>
      </c>
      <c r="M81" s="24">
        <v>9470</v>
      </c>
      <c r="N81" s="23">
        <v>0.49096385542168675</v>
      </c>
      <c r="O81" s="23">
        <v>3.9156626506024098E-2</v>
      </c>
      <c r="P81" s="23">
        <v>9.9397590361445784E-2</v>
      </c>
      <c r="Q81" s="23">
        <v>0.25903614457831325</v>
      </c>
      <c r="R81" s="23">
        <v>9.337349397590361E-2</v>
      </c>
      <c r="S81" s="23">
        <v>1.2048192771084338E-2</v>
      </c>
      <c r="T81" s="23">
        <v>6.024096385542169E-3</v>
      </c>
      <c r="U81" s="24">
        <v>1660</v>
      </c>
    </row>
    <row r="82" spans="2:21" x14ac:dyDescent="0.2">
      <c r="B82" s="34" t="s">
        <v>248</v>
      </c>
      <c r="C82" s="35"/>
      <c r="D82" s="21" t="s">
        <v>28</v>
      </c>
      <c r="E82" s="18" t="s">
        <v>147</v>
      </c>
      <c r="F82" s="23">
        <v>0.3926408942710759</v>
      </c>
      <c r="G82" s="23">
        <v>2.9343269678621331E-2</v>
      </c>
      <c r="H82" s="23">
        <v>9.1290172333488587E-2</v>
      </c>
      <c r="I82" s="23">
        <v>0.12389380530973451</v>
      </c>
      <c r="J82" s="23">
        <v>0.26362366092221706</v>
      </c>
      <c r="K82" s="23">
        <v>9.4084769445738237E-2</v>
      </c>
      <c r="L82" s="23">
        <v>5.1234280391243593E-3</v>
      </c>
      <c r="M82" s="24">
        <v>10735</v>
      </c>
      <c r="N82" s="23">
        <v>0.41043723554301831</v>
      </c>
      <c r="O82" s="23">
        <v>2.5387870239774329E-2</v>
      </c>
      <c r="P82" s="23">
        <v>9.4499294781382234E-2</v>
      </c>
      <c r="Q82" s="23">
        <v>0.1227080394922426</v>
      </c>
      <c r="R82" s="23">
        <v>0.23977433004231311</v>
      </c>
      <c r="S82" s="23">
        <v>0.10296191819464035</v>
      </c>
      <c r="T82" s="23">
        <v>4.2313117066290554E-3</v>
      </c>
      <c r="U82" s="24">
        <v>3545</v>
      </c>
    </row>
    <row r="83" spans="2:21" x14ac:dyDescent="0.2">
      <c r="B83" s="34" t="s">
        <v>248</v>
      </c>
      <c r="C83" s="35"/>
      <c r="D83" s="21" t="s">
        <v>29</v>
      </c>
      <c r="E83" s="18" t="s">
        <v>148</v>
      </c>
      <c r="F83" s="23">
        <v>0.45233780355201159</v>
      </c>
      <c r="G83" s="23">
        <v>3.4432765494744472E-2</v>
      </c>
      <c r="H83" s="23">
        <v>3.6969916636462485E-2</v>
      </c>
      <c r="I83" s="23">
        <v>0.18376223269300471</v>
      </c>
      <c r="J83" s="23">
        <v>4.3494019572308806E-2</v>
      </c>
      <c r="K83" s="23">
        <v>0.24900326205146792</v>
      </c>
      <c r="L83" s="23">
        <v>0</v>
      </c>
      <c r="M83" s="24">
        <v>13795</v>
      </c>
      <c r="N83" s="23">
        <v>0.5149253731343284</v>
      </c>
      <c r="O83" s="23">
        <v>2.2388059701492536E-2</v>
      </c>
      <c r="P83" s="23">
        <v>3.2338308457711441E-2</v>
      </c>
      <c r="Q83" s="23">
        <v>0.17164179104477612</v>
      </c>
      <c r="R83" s="23">
        <v>3.482587064676617E-2</v>
      </c>
      <c r="S83" s="23">
        <v>0.22388059701492538</v>
      </c>
      <c r="T83" s="23">
        <v>0</v>
      </c>
      <c r="U83" s="24">
        <v>4020</v>
      </c>
    </row>
    <row r="84" spans="2:21" x14ac:dyDescent="0.2">
      <c r="B84" s="34" t="s">
        <v>248</v>
      </c>
      <c r="C84" s="35"/>
      <c r="D84" s="21" t="s">
        <v>30</v>
      </c>
      <c r="E84" s="18" t="s">
        <v>149</v>
      </c>
      <c r="F84" s="23">
        <v>0.5608974358974359</v>
      </c>
      <c r="G84" s="23">
        <v>2.7243589743589744E-2</v>
      </c>
      <c r="H84" s="23">
        <v>8.6538461538461536E-2</v>
      </c>
      <c r="I84" s="23">
        <v>2.403846153846154E-2</v>
      </c>
      <c r="J84" s="23">
        <v>0.12259615384615384</v>
      </c>
      <c r="K84" s="23">
        <v>0.1233974358974359</v>
      </c>
      <c r="L84" s="23">
        <v>5.5288461538461536E-2</v>
      </c>
      <c r="M84" s="24">
        <v>6240</v>
      </c>
      <c r="N84" s="23" t="s">
        <v>445</v>
      </c>
      <c r="O84" s="23" t="s">
        <v>445</v>
      </c>
      <c r="P84" s="23" t="s">
        <v>445</v>
      </c>
      <c r="Q84" s="23" t="s">
        <v>445</v>
      </c>
      <c r="R84" s="23" t="s">
        <v>445</v>
      </c>
      <c r="S84" s="23" t="s">
        <v>445</v>
      </c>
      <c r="T84" s="23" t="s">
        <v>445</v>
      </c>
      <c r="U84" s="24" t="s">
        <v>445</v>
      </c>
    </row>
    <row r="85" spans="2:21" x14ac:dyDescent="0.2">
      <c r="B85" s="34" t="s">
        <v>248</v>
      </c>
      <c r="C85" s="35"/>
      <c r="D85" s="21" t="s">
        <v>31</v>
      </c>
      <c r="E85" s="18" t="s">
        <v>320</v>
      </c>
      <c r="F85" s="23">
        <v>0.46721311475409838</v>
      </c>
      <c r="G85" s="23">
        <v>3.8748137108792845E-2</v>
      </c>
      <c r="H85" s="23">
        <v>6.5946348733233975E-2</v>
      </c>
      <c r="I85" s="23">
        <v>0.17958271236959761</v>
      </c>
      <c r="J85" s="23">
        <v>9.2771982116244406E-2</v>
      </c>
      <c r="K85" s="23">
        <v>0.13301043219076006</v>
      </c>
      <c r="L85" s="23">
        <v>2.2354694485842028E-2</v>
      </c>
      <c r="M85" s="24">
        <v>13420</v>
      </c>
      <c r="N85" s="23">
        <v>0.51896813353566007</v>
      </c>
      <c r="O85" s="23">
        <v>3.490136570561457E-2</v>
      </c>
      <c r="P85" s="23">
        <v>6.6767830045523516E-2</v>
      </c>
      <c r="Q85" s="23">
        <v>0.15326251896813353</v>
      </c>
      <c r="R85" s="23">
        <v>7.2837632776934752E-2</v>
      </c>
      <c r="S85" s="23">
        <v>0.13808801213960548</v>
      </c>
      <c r="T85" s="23">
        <v>1.6691957511380879E-2</v>
      </c>
      <c r="U85" s="24">
        <v>3295</v>
      </c>
    </row>
    <row r="86" spans="2:21" x14ac:dyDescent="0.2">
      <c r="B86" s="34" t="s">
        <v>248</v>
      </c>
      <c r="C86" s="35"/>
      <c r="D86" s="21" t="s">
        <v>32</v>
      </c>
      <c r="E86" s="18" t="s">
        <v>321</v>
      </c>
      <c r="F86" s="23">
        <v>0.27490542244640603</v>
      </c>
      <c r="G86" s="23">
        <v>1.2610340479192938E-2</v>
      </c>
      <c r="H86" s="23">
        <v>0.29928541403951242</v>
      </c>
      <c r="I86" s="23">
        <v>8.2387557797393859E-2</v>
      </c>
      <c r="J86" s="23">
        <v>8.0706179066834804E-2</v>
      </c>
      <c r="K86" s="23">
        <v>0.1424968474148802</v>
      </c>
      <c r="L86" s="23">
        <v>0.10802858343841951</v>
      </c>
      <c r="M86" s="24">
        <v>11895</v>
      </c>
      <c r="N86" s="23">
        <v>0.31563845050215206</v>
      </c>
      <c r="O86" s="23">
        <v>1.0043041606886656E-2</v>
      </c>
      <c r="P86" s="23">
        <v>0.29555236728837875</v>
      </c>
      <c r="Q86" s="23">
        <v>9.0387374461979919E-2</v>
      </c>
      <c r="R86" s="23">
        <v>7.0301291248206596E-2</v>
      </c>
      <c r="S86" s="23">
        <v>0.13486370157819225</v>
      </c>
      <c r="T86" s="23">
        <v>8.4648493543758974E-2</v>
      </c>
      <c r="U86" s="24">
        <v>3485</v>
      </c>
    </row>
    <row r="87" spans="2:21" x14ac:dyDescent="0.2">
      <c r="B87" s="34" t="s">
        <v>248</v>
      </c>
      <c r="C87" s="35"/>
      <c r="D87" s="21" t="s">
        <v>33</v>
      </c>
      <c r="E87" s="18" t="s">
        <v>150</v>
      </c>
      <c r="F87" s="23">
        <v>0.4878691983122363</v>
      </c>
      <c r="G87" s="23">
        <v>3.0063291139240507E-2</v>
      </c>
      <c r="H87" s="23">
        <v>7.3839662447257384E-2</v>
      </c>
      <c r="I87" s="23">
        <v>0.21782700421940929</v>
      </c>
      <c r="J87" s="23">
        <v>0.13343881856540085</v>
      </c>
      <c r="K87" s="23">
        <v>5.6962025316455694E-2</v>
      </c>
      <c r="L87" s="23">
        <v>0</v>
      </c>
      <c r="M87" s="24">
        <v>9480</v>
      </c>
      <c r="N87" s="23" t="s">
        <v>445</v>
      </c>
      <c r="O87" s="23" t="s">
        <v>445</v>
      </c>
      <c r="P87" s="23" t="s">
        <v>445</v>
      </c>
      <c r="Q87" s="23" t="s">
        <v>445</v>
      </c>
      <c r="R87" s="23" t="s">
        <v>445</v>
      </c>
      <c r="S87" s="23" t="s">
        <v>445</v>
      </c>
      <c r="T87" s="23" t="s">
        <v>445</v>
      </c>
      <c r="U87" s="24" t="s">
        <v>445</v>
      </c>
    </row>
    <row r="88" spans="2:21" x14ac:dyDescent="0.2">
      <c r="B88" s="34" t="s">
        <v>248</v>
      </c>
      <c r="C88" s="35"/>
      <c r="D88" s="21" t="s">
        <v>34</v>
      </c>
      <c r="E88" s="18" t="s">
        <v>151</v>
      </c>
      <c r="F88" s="23">
        <v>0.49570424368653998</v>
      </c>
      <c r="G88" s="23">
        <v>3.2283259567820882E-2</v>
      </c>
      <c r="H88" s="23">
        <v>0.11819838583702161</v>
      </c>
      <c r="I88" s="23">
        <v>7.9146055714657645E-2</v>
      </c>
      <c r="J88" s="23">
        <v>0.14006769070554542</v>
      </c>
      <c r="K88" s="23">
        <v>0.11533454829471491</v>
      </c>
      <c r="L88" s="23">
        <v>1.9265816193699558E-2</v>
      </c>
      <c r="M88" s="24">
        <v>19205</v>
      </c>
      <c r="N88" s="23">
        <v>0.57249626307922274</v>
      </c>
      <c r="O88" s="23">
        <v>2.5411061285500747E-2</v>
      </c>
      <c r="P88" s="23">
        <v>0.1031390134529148</v>
      </c>
      <c r="Q88" s="23">
        <v>6.4275037369207769E-2</v>
      </c>
      <c r="R88" s="23">
        <v>0.11061285500747384</v>
      </c>
      <c r="S88" s="23">
        <v>0.11210762331838565</v>
      </c>
      <c r="T88" s="23">
        <v>8.9686098654708519E-3</v>
      </c>
      <c r="U88" s="24">
        <v>3345</v>
      </c>
    </row>
    <row r="89" spans="2:21" x14ac:dyDescent="0.2">
      <c r="B89" s="34" t="s">
        <v>248</v>
      </c>
      <c r="C89" s="35"/>
      <c r="D89" s="21" t="s">
        <v>35</v>
      </c>
      <c r="E89" s="18" t="s">
        <v>152</v>
      </c>
      <c r="F89" s="23">
        <v>0.43700604370060436</v>
      </c>
      <c r="G89" s="23">
        <v>4.0911204091120409E-2</v>
      </c>
      <c r="H89" s="23">
        <v>0.13203161320316131</v>
      </c>
      <c r="I89" s="23">
        <v>0.12784751278475129</v>
      </c>
      <c r="J89" s="23">
        <v>0.1394700139470014</v>
      </c>
      <c r="K89" s="23">
        <v>9.2980009298000932E-2</v>
      </c>
      <c r="L89" s="23">
        <v>3.0218503021850304E-2</v>
      </c>
      <c r="M89" s="24">
        <v>10755</v>
      </c>
      <c r="N89" s="23">
        <v>0.4659400544959128</v>
      </c>
      <c r="O89" s="23">
        <v>2.9972752043596729E-2</v>
      </c>
      <c r="P89" s="23">
        <v>0.10626702997275204</v>
      </c>
      <c r="Q89" s="23">
        <v>0.12534059945504086</v>
      </c>
      <c r="R89" s="23">
        <v>0.14986376021798364</v>
      </c>
      <c r="S89" s="23">
        <v>0.1008174386920981</v>
      </c>
      <c r="T89" s="23">
        <v>2.1798365122615803E-2</v>
      </c>
      <c r="U89" s="24">
        <v>1835</v>
      </c>
    </row>
    <row r="90" spans="2:21" x14ac:dyDescent="0.2">
      <c r="B90" s="34" t="s">
        <v>248</v>
      </c>
      <c r="C90" s="35"/>
      <c r="D90" s="21" t="s">
        <v>36</v>
      </c>
      <c r="E90" s="18" t="s">
        <v>153</v>
      </c>
      <c r="F90" s="23">
        <v>0.40535868625756266</v>
      </c>
      <c r="G90" s="23">
        <v>2.247191011235955E-2</v>
      </c>
      <c r="H90" s="23">
        <v>0.28954191875540192</v>
      </c>
      <c r="I90" s="23">
        <v>7.5194468452895416E-2</v>
      </c>
      <c r="J90" s="23">
        <v>0.1331028522039758</v>
      </c>
      <c r="K90" s="23">
        <v>7.4330164217804667E-2</v>
      </c>
      <c r="L90" s="23">
        <v>0</v>
      </c>
      <c r="M90" s="24">
        <v>5785</v>
      </c>
      <c r="N90" s="23">
        <v>0.46416382252559729</v>
      </c>
      <c r="O90" s="23">
        <v>2.0477815699658702E-2</v>
      </c>
      <c r="P90" s="23">
        <v>0.23549488054607509</v>
      </c>
      <c r="Q90" s="23">
        <v>7.8498293515358364E-2</v>
      </c>
      <c r="R90" s="23">
        <v>0.13993174061433447</v>
      </c>
      <c r="S90" s="23">
        <v>6.1433447098976107E-2</v>
      </c>
      <c r="T90" s="23">
        <v>0</v>
      </c>
      <c r="U90" s="24">
        <v>1465</v>
      </c>
    </row>
    <row r="91" spans="2:21" x14ac:dyDescent="0.2">
      <c r="B91" s="34" t="s">
        <v>248</v>
      </c>
      <c r="C91" s="35"/>
      <c r="D91" s="21" t="s">
        <v>37</v>
      </c>
      <c r="E91" s="18" t="s">
        <v>154</v>
      </c>
      <c r="F91" s="23">
        <v>0.34482758620689657</v>
      </c>
      <c r="G91" s="23">
        <v>2.8097062579821201E-2</v>
      </c>
      <c r="H91" s="23">
        <v>7.5351213282247767E-2</v>
      </c>
      <c r="I91" s="23">
        <v>8.3865474670072368E-2</v>
      </c>
      <c r="J91" s="23">
        <v>0.14431673052362706</v>
      </c>
      <c r="K91" s="23">
        <v>0.29714772243507875</v>
      </c>
      <c r="L91" s="23">
        <v>2.681992337164751E-2</v>
      </c>
      <c r="M91" s="24">
        <v>11745</v>
      </c>
      <c r="N91" s="23">
        <v>0.44724770642201833</v>
      </c>
      <c r="O91" s="23">
        <v>2.0642201834862386E-2</v>
      </c>
      <c r="P91" s="23">
        <v>7.7981651376146793E-2</v>
      </c>
      <c r="Q91" s="23">
        <v>9.4036697247706427E-2</v>
      </c>
      <c r="R91" s="23">
        <v>0.10779816513761468</v>
      </c>
      <c r="S91" s="23">
        <v>0.24082568807339449</v>
      </c>
      <c r="T91" s="23">
        <v>1.3761467889908258E-2</v>
      </c>
      <c r="U91" s="24">
        <v>2180</v>
      </c>
    </row>
    <row r="92" spans="2:21" x14ac:dyDescent="0.2">
      <c r="B92" s="34" t="s">
        <v>248</v>
      </c>
      <c r="C92" s="35"/>
      <c r="D92" s="21" t="s">
        <v>38</v>
      </c>
      <c r="E92" s="18" t="s">
        <v>155</v>
      </c>
      <c r="F92" s="23">
        <v>0.50602409638554213</v>
      </c>
      <c r="G92" s="23">
        <v>5.1899907321594066E-2</v>
      </c>
      <c r="H92" s="23">
        <v>5.4680259499536608E-2</v>
      </c>
      <c r="I92" s="23">
        <v>0.1519925857275255</v>
      </c>
      <c r="J92" s="23">
        <v>8.7117701575532905E-2</v>
      </c>
      <c r="K92" s="23">
        <v>5.5607043558850787E-2</v>
      </c>
      <c r="L92" s="23">
        <v>9.1751621872103797E-2</v>
      </c>
      <c r="M92" s="24">
        <v>5395</v>
      </c>
      <c r="N92" s="23">
        <v>0.45901639344262296</v>
      </c>
      <c r="O92" s="23">
        <v>3.825136612021858E-2</v>
      </c>
      <c r="P92" s="23">
        <v>6.5573770491803282E-2</v>
      </c>
      <c r="Q92" s="23">
        <v>0.15846994535519127</v>
      </c>
      <c r="R92" s="23">
        <v>8.1967213114754092E-2</v>
      </c>
      <c r="S92" s="23">
        <v>8.1967213114754092E-2</v>
      </c>
      <c r="T92" s="23">
        <v>0.10928961748633879</v>
      </c>
      <c r="U92" s="24">
        <v>915</v>
      </c>
    </row>
    <row r="93" spans="2:21" x14ac:dyDescent="0.2">
      <c r="B93" s="34" t="s">
        <v>274</v>
      </c>
      <c r="C93" s="35"/>
      <c r="D93" s="21" t="s">
        <v>40</v>
      </c>
      <c r="E93" s="18" t="s">
        <v>322</v>
      </c>
      <c r="F93" s="23">
        <v>0.29718456725755998</v>
      </c>
      <c r="G93" s="23">
        <v>6.6736183524504694E-2</v>
      </c>
      <c r="H93" s="23">
        <v>0.3472367049009385</v>
      </c>
      <c r="I93" s="23">
        <v>0.18456725755995829</v>
      </c>
      <c r="J93" s="23">
        <v>0.10323253388946819</v>
      </c>
      <c r="K93" s="23">
        <v>3.1282586027111575E-3</v>
      </c>
      <c r="L93" s="23">
        <v>0</v>
      </c>
      <c r="M93" s="24">
        <v>4795</v>
      </c>
      <c r="N93" s="23">
        <v>0.32786885245901637</v>
      </c>
      <c r="O93" s="23">
        <v>8.1967213114754092E-2</v>
      </c>
      <c r="P93" s="23">
        <v>0.36065573770491804</v>
      </c>
      <c r="Q93" s="23">
        <v>0.13114754098360656</v>
      </c>
      <c r="R93" s="23">
        <v>8.1967213114754092E-2</v>
      </c>
      <c r="S93" s="23">
        <v>0</v>
      </c>
      <c r="T93" s="23">
        <v>0</v>
      </c>
      <c r="U93" s="24">
        <v>305</v>
      </c>
    </row>
    <row r="94" spans="2:21" x14ac:dyDescent="0.2">
      <c r="B94" s="34" t="s">
        <v>274</v>
      </c>
      <c r="C94" s="35"/>
      <c r="D94" s="21" t="s">
        <v>42</v>
      </c>
      <c r="E94" s="18" t="s">
        <v>158</v>
      </c>
      <c r="F94" s="23">
        <v>0.95177165354330706</v>
      </c>
      <c r="G94" s="23">
        <v>1.1811023622047244E-2</v>
      </c>
      <c r="H94" s="23">
        <v>1.1811023622047244E-2</v>
      </c>
      <c r="I94" s="23">
        <v>3.937007874015748E-3</v>
      </c>
      <c r="J94" s="23">
        <v>5.905511811023622E-3</v>
      </c>
      <c r="K94" s="23">
        <v>0</v>
      </c>
      <c r="L94" s="23">
        <v>1.4763779527559055E-2</v>
      </c>
      <c r="M94" s="24">
        <v>5080</v>
      </c>
      <c r="N94" s="23">
        <v>0.96483516483516485</v>
      </c>
      <c r="O94" s="23">
        <v>8.7912087912087912E-3</v>
      </c>
      <c r="P94" s="23">
        <v>1.098901098901099E-2</v>
      </c>
      <c r="Q94" s="23">
        <v>2.1978021978021978E-3</v>
      </c>
      <c r="R94" s="23">
        <v>4.3956043956043956E-3</v>
      </c>
      <c r="S94" s="23">
        <v>0</v>
      </c>
      <c r="T94" s="23">
        <v>1.3186813186813187E-2</v>
      </c>
      <c r="U94" s="24">
        <v>2275</v>
      </c>
    </row>
    <row r="95" spans="2:21" x14ac:dyDescent="0.2">
      <c r="B95" s="34" t="s">
        <v>274</v>
      </c>
      <c r="C95" s="35"/>
      <c r="D95" s="21" t="s">
        <v>45</v>
      </c>
      <c r="E95" s="18" t="s">
        <v>159</v>
      </c>
      <c r="F95" s="23">
        <v>0.77157360406091369</v>
      </c>
      <c r="G95" s="23">
        <v>1.015228426395939E-2</v>
      </c>
      <c r="H95" s="23">
        <v>3.553299492385787E-2</v>
      </c>
      <c r="I95" s="23">
        <v>1.0998307952622674E-2</v>
      </c>
      <c r="J95" s="23">
        <v>3.4686971235194583E-2</v>
      </c>
      <c r="K95" s="23">
        <v>6.1759729272419628E-2</v>
      </c>
      <c r="L95" s="23">
        <v>7.5296108291032143E-2</v>
      </c>
      <c r="M95" s="24">
        <v>5910</v>
      </c>
      <c r="N95" s="23">
        <v>0.81578947368421051</v>
      </c>
      <c r="O95" s="23">
        <v>2.9239766081871343E-3</v>
      </c>
      <c r="P95" s="23">
        <v>2.3391812865497075E-2</v>
      </c>
      <c r="Q95" s="23">
        <v>8.771929824561403E-3</v>
      </c>
      <c r="R95" s="23">
        <v>2.046783625730994E-2</v>
      </c>
      <c r="S95" s="23">
        <v>6.725146198830409E-2</v>
      </c>
      <c r="T95" s="23">
        <v>6.1403508771929821E-2</v>
      </c>
      <c r="U95" s="24">
        <v>1710</v>
      </c>
    </row>
    <row r="96" spans="2:21" x14ac:dyDescent="0.2">
      <c r="B96" s="34" t="s">
        <v>274</v>
      </c>
      <c r="C96" s="35"/>
      <c r="D96" s="21" t="s">
        <v>47</v>
      </c>
      <c r="E96" s="18" t="s">
        <v>161</v>
      </c>
      <c r="F96" s="23">
        <v>0.8979464841319228</v>
      </c>
      <c r="G96" s="23">
        <v>2.613565650280025E-2</v>
      </c>
      <c r="H96" s="23">
        <v>3.1736154324828875E-2</v>
      </c>
      <c r="I96" s="23">
        <v>2.4891101431238332E-2</v>
      </c>
      <c r="J96" s="23">
        <v>6.222775357809583E-3</v>
      </c>
      <c r="K96" s="23">
        <v>0</v>
      </c>
      <c r="L96" s="23">
        <v>1.3067828251400125E-2</v>
      </c>
      <c r="M96" s="24">
        <v>8035</v>
      </c>
      <c r="N96" s="23">
        <v>0.92699115044247793</v>
      </c>
      <c r="O96" s="23">
        <v>1.9911504424778761E-2</v>
      </c>
      <c r="P96" s="23">
        <v>2.2123893805309734E-2</v>
      </c>
      <c r="Q96" s="23">
        <v>1.9911504424778761E-2</v>
      </c>
      <c r="R96" s="23">
        <v>4.4247787610619468E-3</v>
      </c>
      <c r="S96" s="23">
        <v>0</v>
      </c>
      <c r="T96" s="23">
        <v>8.8495575221238937E-3</v>
      </c>
      <c r="U96" s="24">
        <v>2260</v>
      </c>
    </row>
    <row r="97" spans="2:21" x14ac:dyDescent="0.2">
      <c r="B97" s="34" t="s">
        <v>274</v>
      </c>
      <c r="C97" s="35"/>
      <c r="D97" s="21" t="s">
        <v>52</v>
      </c>
      <c r="E97" s="18" t="s">
        <v>165</v>
      </c>
      <c r="F97" s="23">
        <v>0.7919547454431175</v>
      </c>
      <c r="G97" s="23">
        <v>2.5769956002514142E-2</v>
      </c>
      <c r="H97" s="23">
        <v>5.02828409805154E-2</v>
      </c>
      <c r="I97" s="23">
        <v>4.9654305468258955E-2</v>
      </c>
      <c r="J97" s="23">
        <v>1.1942174732872407E-2</v>
      </c>
      <c r="K97" s="23">
        <v>5.6568196103079824E-2</v>
      </c>
      <c r="L97" s="23">
        <v>1.3199245757385292E-2</v>
      </c>
      <c r="M97" s="24">
        <v>7955</v>
      </c>
      <c r="N97" s="23">
        <v>0.80935875216637787</v>
      </c>
      <c r="O97" s="23">
        <v>2.4263431542461005E-2</v>
      </c>
      <c r="P97" s="23">
        <v>5.1993067590987867E-2</v>
      </c>
      <c r="Q97" s="23">
        <v>5.0259965337954939E-2</v>
      </c>
      <c r="R97" s="23">
        <v>1.2131715771230503E-2</v>
      </c>
      <c r="S97" s="23">
        <v>4.1594454072790298E-2</v>
      </c>
      <c r="T97" s="23">
        <v>1.0398613518197574E-2</v>
      </c>
      <c r="U97" s="24">
        <v>2885</v>
      </c>
    </row>
    <row r="98" spans="2:21" x14ac:dyDescent="0.2">
      <c r="B98" s="34" t="s">
        <v>274</v>
      </c>
      <c r="C98" s="35"/>
      <c r="D98" s="21" t="s">
        <v>53</v>
      </c>
      <c r="E98" s="18" t="s">
        <v>166</v>
      </c>
      <c r="F98" s="23">
        <v>0.62104897533865921</v>
      </c>
      <c r="G98" s="23">
        <v>3.2997568600208409E-2</v>
      </c>
      <c r="H98" s="23">
        <v>6.7731851337269888E-2</v>
      </c>
      <c r="I98" s="23">
        <v>4.3765196248697465E-2</v>
      </c>
      <c r="J98" s="23">
        <v>3.647099687391455E-2</v>
      </c>
      <c r="K98" s="23">
        <v>6.7037165682528654E-2</v>
      </c>
      <c r="L98" s="23">
        <v>0.13094824591872178</v>
      </c>
      <c r="M98" s="24">
        <v>14395</v>
      </c>
      <c r="N98" s="23">
        <v>0.66056338028169015</v>
      </c>
      <c r="O98" s="23">
        <v>2.6760563380281689E-2</v>
      </c>
      <c r="P98" s="23">
        <v>5.4929577464788736E-2</v>
      </c>
      <c r="Q98" s="23">
        <v>3.5211267605633804E-2</v>
      </c>
      <c r="R98" s="23">
        <v>2.8169014084507043E-2</v>
      </c>
      <c r="S98" s="23">
        <v>6.3380281690140844E-2</v>
      </c>
      <c r="T98" s="23">
        <v>0.13098591549295774</v>
      </c>
      <c r="U98" s="24">
        <v>3550</v>
      </c>
    </row>
    <row r="99" spans="2:21" x14ac:dyDescent="0.2">
      <c r="B99" s="34" t="s">
        <v>274</v>
      </c>
      <c r="C99" s="35"/>
      <c r="D99" s="21" t="s">
        <v>54</v>
      </c>
      <c r="E99" s="18" t="s">
        <v>323</v>
      </c>
      <c r="F99" s="23" t="s">
        <v>445</v>
      </c>
      <c r="G99" s="23" t="s">
        <v>445</v>
      </c>
      <c r="H99" s="23" t="s">
        <v>445</v>
      </c>
      <c r="I99" s="23" t="s">
        <v>445</v>
      </c>
      <c r="J99" s="23" t="s">
        <v>445</v>
      </c>
      <c r="K99" s="23" t="s">
        <v>445</v>
      </c>
      <c r="L99" s="23" t="s">
        <v>445</v>
      </c>
      <c r="M99" s="24" t="s">
        <v>445</v>
      </c>
      <c r="N99" s="23" t="s">
        <v>445</v>
      </c>
      <c r="O99" s="23" t="s">
        <v>445</v>
      </c>
      <c r="P99" s="23" t="s">
        <v>445</v>
      </c>
      <c r="Q99" s="23" t="s">
        <v>445</v>
      </c>
      <c r="R99" s="23" t="s">
        <v>445</v>
      </c>
      <c r="S99" s="23" t="s">
        <v>445</v>
      </c>
      <c r="T99" s="23" t="s">
        <v>445</v>
      </c>
      <c r="U99" s="24" t="s">
        <v>445</v>
      </c>
    </row>
    <row r="100" spans="2:21" x14ac:dyDescent="0.2">
      <c r="B100" s="34" t="s">
        <v>274</v>
      </c>
      <c r="C100" s="35"/>
      <c r="D100" s="21" t="s">
        <v>55</v>
      </c>
      <c r="E100" s="18" t="s">
        <v>167</v>
      </c>
      <c r="F100" s="23">
        <v>0.92294013040901013</v>
      </c>
      <c r="G100" s="23">
        <v>8.8915234143449907E-3</v>
      </c>
      <c r="H100" s="23">
        <v>8.2987551867219917E-3</v>
      </c>
      <c r="I100" s="23">
        <v>7.7059869590989927E-3</v>
      </c>
      <c r="J100" s="23">
        <v>1.3633669235328987E-2</v>
      </c>
      <c r="K100" s="23">
        <v>2.3710729104919974E-3</v>
      </c>
      <c r="L100" s="23">
        <v>3.6158861885002967E-2</v>
      </c>
      <c r="M100" s="24">
        <v>8435</v>
      </c>
      <c r="N100" s="23">
        <v>0.9341021416803954</v>
      </c>
      <c r="O100" s="23">
        <v>6.5897858319604614E-3</v>
      </c>
      <c r="P100" s="23">
        <v>6.5897858319604614E-3</v>
      </c>
      <c r="Q100" s="23">
        <v>4.9423393739703456E-3</v>
      </c>
      <c r="R100" s="23">
        <v>1.1532125205930808E-2</v>
      </c>
      <c r="S100" s="23">
        <v>1.6474464579901153E-3</v>
      </c>
      <c r="T100" s="23">
        <v>3.2948929159802305E-2</v>
      </c>
      <c r="U100" s="24">
        <v>3035</v>
      </c>
    </row>
    <row r="101" spans="2:21" x14ac:dyDescent="0.2">
      <c r="B101" s="34" t="s">
        <v>274</v>
      </c>
      <c r="C101" s="35"/>
      <c r="D101" s="21" t="s">
        <v>57</v>
      </c>
      <c r="E101" s="18" t="s">
        <v>168</v>
      </c>
      <c r="F101" s="23">
        <v>0.8223429014740109</v>
      </c>
      <c r="G101" s="23">
        <v>1.7067494181536073E-2</v>
      </c>
      <c r="H101" s="23">
        <v>5.818463925523662E-2</v>
      </c>
      <c r="I101" s="23">
        <v>1.0085337470907681E-2</v>
      </c>
      <c r="J101" s="23">
        <v>2.2498060512024826E-2</v>
      </c>
      <c r="K101" s="23">
        <v>5.7408844065166796E-2</v>
      </c>
      <c r="L101" s="23">
        <v>1.2412723041117145E-2</v>
      </c>
      <c r="M101" s="24">
        <v>6445</v>
      </c>
      <c r="N101" s="23">
        <v>0.86440677966101698</v>
      </c>
      <c r="O101" s="23">
        <v>8.4745762711864406E-3</v>
      </c>
      <c r="P101" s="23">
        <v>4.2372881355932202E-2</v>
      </c>
      <c r="Q101" s="23">
        <v>5.6497175141242938E-3</v>
      </c>
      <c r="R101" s="23">
        <v>1.6949152542372881E-2</v>
      </c>
      <c r="S101" s="23">
        <v>5.6497175141242938E-2</v>
      </c>
      <c r="T101" s="23">
        <v>5.6497175141242938E-3</v>
      </c>
      <c r="U101" s="24">
        <v>1770</v>
      </c>
    </row>
    <row r="102" spans="2:21" x14ac:dyDescent="0.2">
      <c r="B102" s="34" t="s">
        <v>274</v>
      </c>
      <c r="C102" s="35"/>
      <c r="D102" s="21" t="s">
        <v>58</v>
      </c>
      <c r="E102" s="18" t="s">
        <v>169</v>
      </c>
      <c r="F102" s="23">
        <v>0.78258328462887206</v>
      </c>
      <c r="G102" s="23">
        <v>1.7533606078316773E-2</v>
      </c>
      <c r="H102" s="23">
        <v>7.3641145528930446E-2</v>
      </c>
      <c r="I102" s="23">
        <v>2.571595558153127E-2</v>
      </c>
      <c r="J102" s="23">
        <v>8.1823495032144946E-3</v>
      </c>
      <c r="K102" s="23">
        <v>6.7212156633547626E-2</v>
      </c>
      <c r="L102" s="23">
        <v>2.571595558153127E-2</v>
      </c>
      <c r="M102" s="24">
        <v>8555</v>
      </c>
      <c r="N102" s="23">
        <v>0.79012345679012341</v>
      </c>
      <c r="O102" s="23">
        <v>1.2345679012345678E-2</v>
      </c>
      <c r="P102" s="23">
        <v>6.3271604938271608E-2</v>
      </c>
      <c r="Q102" s="23">
        <v>2.6234567901234566E-2</v>
      </c>
      <c r="R102" s="23">
        <v>6.1728395061728392E-3</v>
      </c>
      <c r="S102" s="23">
        <v>7.2530864197530867E-2</v>
      </c>
      <c r="T102" s="23">
        <v>3.0864197530864196E-2</v>
      </c>
      <c r="U102" s="24">
        <v>3240</v>
      </c>
    </row>
    <row r="103" spans="2:21" x14ac:dyDescent="0.2">
      <c r="B103" s="34" t="s">
        <v>274</v>
      </c>
      <c r="C103" s="35"/>
      <c r="D103" s="21" t="s">
        <v>61</v>
      </c>
      <c r="E103" s="18" t="s">
        <v>172</v>
      </c>
      <c r="F103" s="23">
        <v>0.68220338983050843</v>
      </c>
      <c r="G103" s="23">
        <v>3.0084745762711865E-2</v>
      </c>
      <c r="H103" s="23">
        <v>0.14322033898305084</v>
      </c>
      <c r="I103" s="23">
        <v>6.4406779661016947E-2</v>
      </c>
      <c r="J103" s="23">
        <v>2.0338983050847456E-2</v>
      </c>
      <c r="K103" s="23">
        <v>4.5338983050847458E-2</v>
      </c>
      <c r="L103" s="23">
        <v>1.4830508474576272E-2</v>
      </c>
      <c r="M103" s="24">
        <v>11800</v>
      </c>
      <c r="N103" s="23">
        <v>0.69098712446351929</v>
      </c>
      <c r="O103" s="23">
        <v>1.9742489270386267E-2</v>
      </c>
      <c r="P103" s="23">
        <v>0.14163090128755365</v>
      </c>
      <c r="Q103" s="23">
        <v>7.2961373390557943E-2</v>
      </c>
      <c r="R103" s="23">
        <v>1.8884120171673818E-2</v>
      </c>
      <c r="S103" s="23">
        <v>4.5493562231759654E-2</v>
      </c>
      <c r="T103" s="23">
        <v>1.0300429184549357E-2</v>
      </c>
      <c r="U103" s="24">
        <v>5825</v>
      </c>
    </row>
    <row r="104" spans="2:21" x14ac:dyDescent="0.2">
      <c r="B104" s="34" t="s">
        <v>274</v>
      </c>
      <c r="C104" s="35"/>
      <c r="D104" s="21" t="s">
        <v>56</v>
      </c>
      <c r="E104" s="18" t="s">
        <v>324</v>
      </c>
      <c r="F104" s="23">
        <v>0.86735277301315039</v>
      </c>
      <c r="G104" s="23">
        <v>1.9439679817038306E-2</v>
      </c>
      <c r="H104" s="23">
        <v>2.3441966838193252E-2</v>
      </c>
      <c r="I104" s="23">
        <v>6.8610634648370496E-3</v>
      </c>
      <c r="J104" s="23">
        <v>8.0045740423098921E-3</v>
      </c>
      <c r="K104" s="23">
        <v>4.40251572327044E-2</v>
      </c>
      <c r="L104" s="23">
        <v>3.0874785591766724E-2</v>
      </c>
      <c r="M104" s="24">
        <v>8745</v>
      </c>
      <c r="N104" s="23">
        <v>0.88607594936708856</v>
      </c>
      <c r="O104" s="23">
        <v>1.2658227848101266E-2</v>
      </c>
      <c r="P104" s="23">
        <v>1.4767932489451477E-2</v>
      </c>
      <c r="Q104" s="23">
        <v>4.2194092827004216E-3</v>
      </c>
      <c r="R104" s="23">
        <v>6.3291139240506328E-3</v>
      </c>
      <c r="S104" s="23">
        <v>4.0084388185654012E-2</v>
      </c>
      <c r="T104" s="23">
        <v>3.5864978902953586E-2</v>
      </c>
      <c r="U104" s="24">
        <v>2370</v>
      </c>
    </row>
    <row r="105" spans="2:21" x14ac:dyDescent="0.2">
      <c r="B105" s="34" t="s">
        <v>274</v>
      </c>
      <c r="C105" s="35"/>
      <c r="D105" s="21" t="s">
        <v>62</v>
      </c>
      <c r="E105" s="18" t="s">
        <v>173</v>
      </c>
      <c r="F105" s="23">
        <v>0.8369175627240143</v>
      </c>
      <c r="G105" s="23">
        <v>1.2096774193548387E-2</v>
      </c>
      <c r="H105" s="23">
        <v>8.9605734767025085E-3</v>
      </c>
      <c r="I105" s="23">
        <v>5.3763440860215058E-3</v>
      </c>
      <c r="J105" s="23">
        <v>8.512544802867384E-3</v>
      </c>
      <c r="K105" s="23">
        <v>4.4802867383512543E-3</v>
      </c>
      <c r="L105" s="23">
        <v>0.12365591397849462</v>
      </c>
      <c r="M105" s="24">
        <v>11160</v>
      </c>
      <c r="N105" s="23">
        <v>0.85572842998585574</v>
      </c>
      <c r="O105" s="23">
        <v>8.4865629420084864E-3</v>
      </c>
      <c r="P105" s="23">
        <v>7.0721357850070717E-3</v>
      </c>
      <c r="Q105" s="23">
        <v>2.828854314002829E-3</v>
      </c>
      <c r="R105" s="23">
        <v>4.2432814710042432E-3</v>
      </c>
      <c r="S105" s="23">
        <v>4.2432814710042432E-3</v>
      </c>
      <c r="T105" s="23">
        <v>0.1173974540311174</v>
      </c>
      <c r="U105" s="24">
        <v>3535</v>
      </c>
    </row>
    <row r="106" spans="2:21" x14ac:dyDescent="0.2">
      <c r="B106" s="34" t="s">
        <v>274</v>
      </c>
      <c r="C106" s="35"/>
      <c r="D106" s="21" t="s">
        <v>63</v>
      </c>
      <c r="E106" s="18" t="s">
        <v>174</v>
      </c>
      <c r="F106" s="23">
        <v>0.54059233449477351</v>
      </c>
      <c r="G106" s="23">
        <v>2.64808362369338E-2</v>
      </c>
      <c r="H106" s="23">
        <v>0.17613240418118467</v>
      </c>
      <c r="I106" s="23">
        <v>4.9303135888501742E-2</v>
      </c>
      <c r="J106" s="23">
        <v>3.9372822299651569E-2</v>
      </c>
      <c r="K106" s="23">
        <v>6.4808362369337985E-2</v>
      </c>
      <c r="L106" s="23">
        <v>0.10331010452961673</v>
      </c>
      <c r="M106" s="24">
        <v>28700</v>
      </c>
      <c r="N106" s="23">
        <v>0.61193148257531005</v>
      </c>
      <c r="O106" s="23">
        <v>1.5948021264028351E-2</v>
      </c>
      <c r="P106" s="23">
        <v>0.14707619610159481</v>
      </c>
      <c r="Q106" s="23">
        <v>4.6072061429415237E-2</v>
      </c>
      <c r="R106" s="23">
        <v>2.835203780271707E-2</v>
      </c>
      <c r="S106" s="23">
        <v>6.1429415239220318E-2</v>
      </c>
      <c r="T106" s="23">
        <v>8.8600118133490849E-2</v>
      </c>
      <c r="U106" s="24">
        <v>8465</v>
      </c>
    </row>
    <row r="107" spans="2:21" x14ac:dyDescent="0.2">
      <c r="B107" s="34" t="s">
        <v>274</v>
      </c>
      <c r="C107" s="35"/>
      <c r="D107" s="21" t="s">
        <v>64</v>
      </c>
      <c r="E107" s="18" t="s">
        <v>325</v>
      </c>
      <c r="F107" s="23">
        <v>0.67463666197843408</v>
      </c>
      <c r="G107" s="23">
        <v>2.6722925457102673E-2</v>
      </c>
      <c r="H107" s="23">
        <v>9.9859353023909983E-2</v>
      </c>
      <c r="I107" s="23">
        <v>4.5007032348804502E-2</v>
      </c>
      <c r="J107" s="23">
        <v>7.6887013595874354E-2</v>
      </c>
      <c r="K107" s="23">
        <v>3.8912330051570555E-2</v>
      </c>
      <c r="L107" s="23">
        <v>3.7974683544303799E-2</v>
      </c>
      <c r="M107" s="24">
        <v>10665</v>
      </c>
      <c r="N107" s="23">
        <v>0.74294670846394983</v>
      </c>
      <c r="O107" s="23">
        <v>1.5673981191222569E-2</v>
      </c>
      <c r="P107" s="23">
        <v>9.2476489028213163E-2</v>
      </c>
      <c r="Q107" s="23">
        <v>3.7617554858934171E-2</v>
      </c>
      <c r="R107" s="23">
        <v>6.2695924764890276E-2</v>
      </c>
      <c r="S107" s="23">
        <v>2.664576802507837E-2</v>
      </c>
      <c r="T107" s="23">
        <v>2.1943573667711599E-2</v>
      </c>
      <c r="U107" s="24">
        <v>3190</v>
      </c>
    </row>
    <row r="108" spans="2:21" x14ac:dyDescent="0.2">
      <c r="B108" s="34" t="s">
        <v>274</v>
      </c>
      <c r="C108" s="35"/>
      <c r="D108" s="21" t="s">
        <v>65</v>
      </c>
      <c r="E108" s="18" t="s">
        <v>326</v>
      </c>
      <c r="F108" s="23" t="s">
        <v>445</v>
      </c>
      <c r="G108" s="23" t="s">
        <v>445</v>
      </c>
      <c r="H108" s="23" t="s">
        <v>445</v>
      </c>
      <c r="I108" s="23" t="s">
        <v>445</v>
      </c>
      <c r="J108" s="23" t="s">
        <v>445</v>
      </c>
      <c r="K108" s="23" t="s">
        <v>445</v>
      </c>
      <c r="L108" s="23" t="s">
        <v>445</v>
      </c>
      <c r="M108" s="24" t="s">
        <v>445</v>
      </c>
      <c r="N108" s="23" t="s">
        <v>445</v>
      </c>
      <c r="O108" s="23" t="s">
        <v>445</v>
      </c>
      <c r="P108" s="23" t="s">
        <v>445</v>
      </c>
      <c r="Q108" s="23" t="s">
        <v>445</v>
      </c>
      <c r="R108" s="23" t="s">
        <v>445</v>
      </c>
      <c r="S108" s="23" t="s">
        <v>445</v>
      </c>
      <c r="T108" s="23" t="s">
        <v>445</v>
      </c>
      <c r="U108" s="24" t="s">
        <v>445</v>
      </c>
    </row>
    <row r="109" spans="2:21" x14ac:dyDescent="0.2">
      <c r="B109" s="34" t="s">
        <v>274</v>
      </c>
      <c r="C109" s="35"/>
      <c r="D109" s="21" t="s">
        <v>66</v>
      </c>
      <c r="E109" s="18" t="s">
        <v>327</v>
      </c>
      <c r="F109" s="23">
        <v>0.61118690313778989</v>
      </c>
      <c r="G109" s="23">
        <v>2.9195088676671213E-2</v>
      </c>
      <c r="H109" s="23">
        <v>0.23519781718963165</v>
      </c>
      <c r="I109" s="23">
        <v>4.9386084583901771E-2</v>
      </c>
      <c r="J109" s="23">
        <v>4.2019099590723058E-2</v>
      </c>
      <c r="K109" s="23">
        <v>3.0832196452933152E-2</v>
      </c>
      <c r="L109" s="23">
        <v>2.4556616643929058E-3</v>
      </c>
      <c r="M109" s="24">
        <v>18325</v>
      </c>
      <c r="N109" s="23">
        <v>0.68629254829806807</v>
      </c>
      <c r="O109" s="23">
        <v>1.655933762649494E-2</v>
      </c>
      <c r="P109" s="23">
        <v>0.19595216191352346</v>
      </c>
      <c r="Q109" s="23">
        <v>3.7718491260349589E-2</v>
      </c>
      <c r="R109" s="23">
        <v>2.9438822447102116E-2</v>
      </c>
      <c r="S109" s="23">
        <v>3.1278748850046001E-2</v>
      </c>
      <c r="T109" s="23">
        <v>1.8399264029438822E-3</v>
      </c>
      <c r="U109" s="24">
        <v>5435</v>
      </c>
    </row>
    <row r="110" spans="2:21" x14ac:dyDescent="0.2">
      <c r="B110" s="34" t="s">
        <v>274</v>
      </c>
      <c r="C110" s="35"/>
      <c r="D110" s="21" t="s">
        <v>67</v>
      </c>
      <c r="E110" s="18" t="s">
        <v>328</v>
      </c>
      <c r="F110" s="23">
        <v>0.87004219409282701</v>
      </c>
      <c r="G110" s="23">
        <v>2.2784810126582278E-2</v>
      </c>
      <c r="H110" s="23">
        <v>3.7130801687763712E-2</v>
      </c>
      <c r="I110" s="23">
        <v>1.1392405063291139E-2</v>
      </c>
      <c r="J110" s="23">
        <v>1.0970464135021098E-2</v>
      </c>
      <c r="K110" s="23">
        <v>1.7721518987341773E-2</v>
      </c>
      <c r="L110" s="23">
        <v>3.0379746835443037E-2</v>
      </c>
      <c r="M110" s="24">
        <v>11850</v>
      </c>
      <c r="N110" s="23">
        <v>0.89960369881109647</v>
      </c>
      <c r="O110" s="23">
        <v>1.4531043593130779E-2</v>
      </c>
      <c r="P110" s="23">
        <v>2.6420079260237782E-2</v>
      </c>
      <c r="Q110" s="23">
        <v>9.247027741083224E-3</v>
      </c>
      <c r="R110" s="23">
        <v>7.9260237780713338E-3</v>
      </c>
      <c r="S110" s="23">
        <v>1.3210039630118891E-2</v>
      </c>
      <c r="T110" s="23">
        <v>2.7741083223249668E-2</v>
      </c>
      <c r="U110" s="24">
        <v>3785</v>
      </c>
    </row>
    <row r="111" spans="2:21" x14ac:dyDescent="0.2">
      <c r="B111" s="34" t="s">
        <v>274</v>
      </c>
      <c r="C111" s="35"/>
      <c r="D111" s="21" t="s">
        <v>68</v>
      </c>
      <c r="E111" s="18" t="s">
        <v>175</v>
      </c>
      <c r="F111" s="23">
        <v>0.66714697406340062</v>
      </c>
      <c r="G111" s="23">
        <v>2.3054755043227664E-2</v>
      </c>
      <c r="H111" s="23">
        <v>0.14409221902017291</v>
      </c>
      <c r="I111" s="23">
        <v>2.7377521613832854E-2</v>
      </c>
      <c r="J111" s="23">
        <v>1.8731988472622477E-2</v>
      </c>
      <c r="K111" s="23">
        <v>3.7463976945244955E-2</v>
      </c>
      <c r="L111" s="23">
        <v>8.1412103746397693E-2</v>
      </c>
      <c r="M111" s="24">
        <v>6940</v>
      </c>
      <c r="N111" s="23" t="s">
        <v>445</v>
      </c>
      <c r="O111" s="23" t="s">
        <v>445</v>
      </c>
      <c r="P111" s="23" t="s">
        <v>445</v>
      </c>
      <c r="Q111" s="23" t="s">
        <v>445</v>
      </c>
      <c r="R111" s="23" t="s">
        <v>445</v>
      </c>
      <c r="S111" s="23" t="s">
        <v>445</v>
      </c>
      <c r="T111" s="23" t="s">
        <v>445</v>
      </c>
      <c r="U111" s="24" t="s">
        <v>445</v>
      </c>
    </row>
    <row r="112" spans="2:21" x14ac:dyDescent="0.2">
      <c r="B112" s="34" t="s">
        <v>274</v>
      </c>
      <c r="C112" s="35"/>
      <c r="D112" s="21" t="s">
        <v>71</v>
      </c>
      <c r="E112" s="18" t="s">
        <v>177</v>
      </c>
      <c r="F112" s="23">
        <v>0.88175519630484989</v>
      </c>
      <c r="G112" s="23">
        <v>9.2378752886836026E-3</v>
      </c>
      <c r="H112" s="23">
        <v>3.048498845265589E-2</v>
      </c>
      <c r="I112" s="23">
        <v>6.0046189376443421E-3</v>
      </c>
      <c r="J112" s="23">
        <v>9.2378752886836026E-3</v>
      </c>
      <c r="K112" s="23">
        <v>6.3741339491916862E-2</v>
      </c>
      <c r="L112" s="23">
        <v>0</v>
      </c>
      <c r="M112" s="24">
        <v>10825</v>
      </c>
      <c r="N112" s="23">
        <v>0.89627228525121561</v>
      </c>
      <c r="O112" s="23">
        <v>3.2414910858995136E-3</v>
      </c>
      <c r="P112" s="23">
        <v>2.5931928687196109E-2</v>
      </c>
      <c r="Q112" s="23">
        <v>3.2414910858995136E-3</v>
      </c>
      <c r="R112" s="23">
        <v>8.1037277147487843E-3</v>
      </c>
      <c r="S112" s="23">
        <v>6.3209076175040513E-2</v>
      </c>
      <c r="T112" s="23">
        <v>0</v>
      </c>
      <c r="U112" s="24">
        <v>3085</v>
      </c>
    </row>
    <row r="113" spans="2:21" x14ac:dyDescent="0.2">
      <c r="B113" s="34" t="s">
        <v>274</v>
      </c>
      <c r="C113" s="35"/>
      <c r="D113" s="21" t="s">
        <v>72</v>
      </c>
      <c r="E113" s="18" t="s">
        <v>178</v>
      </c>
      <c r="F113" s="23">
        <v>0.58643744030563516</v>
      </c>
      <c r="G113" s="23">
        <v>1.4326647564469915E-2</v>
      </c>
      <c r="H113" s="23">
        <v>9.5510983763132757E-4</v>
      </c>
      <c r="I113" s="23">
        <v>7.927411652340019E-2</v>
      </c>
      <c r="J113" s="23">
        <v>2.8653295128939827E-3</v>
      </c>
      <c r="K113" s="23">
        <v>0.31709646609360076</v>
      </c>
      <c r="L113" s="23">
        <v>0</v>
      </c>
      <c r="M113" s="24">
        <v>5235</v>
      </c>
      <c r="N113" s="23">
        <v>0.6063829787234043</v>
      </c>
      <c r="O113" s="23">
        <v>1.0638297872340425E-2</v>
      </c>
      <c r="P113" s="23">
        <v>0</v>
      </c>
      <c r="Q113" s="23">
        <v>6.7375886524822695E-2</v>
      </c>
      <c r="R113" s="23">
        <v>3.5460992907801418E-3</v>
      </c>
      <c r="S113" s="23">
        <v>0.31205673758865249</v>
      </c>
      <c r="T113" s="23">
        <v>0</v>
      </c>
      <c r="U113" s="24">
        <v>1410</v>
      </c>
    </row>
    <row r="114" spans="2:21" x14ac:dyDescent="0.2">
      <c r="B114" s="34" t="s">
        <v>286</v>
      </c>
      <c r="C114" s="35"/>
      <c r="D114" s="21" t="s">
        <v>74</v>
      </c>
      <c r="E114" s="18" t="s">
        <v>180</v>
      </c>
      <c r="F114" s="23">
        <v>0.76559356136820922</v>
      </c>
      <c r="G114" s="23">
        <v>1.2072434607645875E-2</v>
      </c>
      <c r="H114" s="23">
        <v>0.11468812877263582</v>
      </c>
      <c r="I114" s="23">
        <v>4.0241448692152921E-3</v>
      </c>
      <c r="J114" s="23">
        <v>1.0060362173038229E-2</v>
      </c>
      <c r="K114" s="23">
        <v>4.3259557344064385E-2</v>
      </c>
      <c r="L114" s="23">
        <v>5.030181086519115E-2</v>
      </c>
      <c r="M114" s="24">
        <v>4970</v>
      </c>
      <c r="N114" s="23">
        <v>0.8226415094339623</v>
      </c>
      <c r="O114" s="23">
        <v>7.5471698113207548E-3</v>
      </c>
      <c r="P114" s="23">
        <v>7.1698113207547168E-2</v>
      </c>
      <c r="Q114" s="23">
        <v>7.5471698113207548E-3</v>
      </c>
      <c r="R114" s="23">
        <v>7.5471698113207548E-3</v>
      </c>
      <c r="S114" s="23">
        <v>3.3962264150943396E-2</v>
      </c>
      <c r="T114" s="23">
        <v>4.9056603773584909E-2</v>
      </c>
      <c r="U114" s="24">
        <v>1325</v>
      </c>
    </row>
    <row r="115" spans="2:21" x14ac:dyDescent="0.2">
      <c r="B115" s="34" t="s">
        <v>286</v>
      </c>
      <c r="C115" s="35"/>
      <c r="D115" s="21" t="s">
        <v>76</v>
      </c>
      <c r="E115" s="18" t="s">
        <v>182</v>
      </c>
      <c r="F115" s="23">
        <v>0.90884537474679272</v>
      </c>
      <c r="G115" s="23">
        <v>1.4854827819041188E-2</v>
      </c>
      <c r="H115" s="23">
        <v>8.1026333558406483E-3</v>
      </c>
      <c r="I115" s="23">
        <v>5.4017555705604325E-3</v>
      </c>
      <c r="J115" s="23">
        <v>1.012829169480081E-2</v>
      </c>
      <c r="K115" s="23">
        <v>5.2667116812964217E-2</v>
      </c>
      <c r="L115" s="23">
        <v>0</v>
      </c>
      <c r="M115" s="24">
        <v>7405</v>
      </c>
      <c r="N115" s="23">
        <v>0.91879350348027844</v>
      </c>
      <c r="O115" s="23">
        <v>1.1600928074245939E-2</v>
      </c>
      <c r="P115" s="23">
        <v>4.6403712296983757E-3</v>
      </c>
      <c r="Q115" s="23">
        <v>2.3201856148491878E-3</v>
      </c>
      <c r="R115" s="23">
        <v>6.9605568445475635E-3</v>
      </c>
      <c r="S115" s="23">
        <v>5.336426914153132E-2</v>
      </c>
      <c r="T115" s="23">
        <v>0</v>
      </c>
      <c r="U115" s="24">
        <v>2155</v>
      </c>
    </row>
    <row r="116" spans="2:21" x14ac:dyDescent="0.2">
      <c r="B116" s="34" t="s">
        <v>286</v>
      </c>
      <c r="C116" s="35"/>
      <c r="D116" s="21" t="s">
        <v>79</v>
      </c>
      <c r="E116" s="18" t="s">
        <v>185</v>
      </c>
      <c r="F116" s="23">
        <v>0.493993272465161</v>
      </c>
      <c r="G116" s="23">
        <v>2.0663142719846227E-2</v>
      </c>
      <c r="H116" s="23">
        <v>0.36136472849591544</v>
      </c>
      <c r="I116" s="23">
        <v>2.5949062950504566E-2</v>
      </c>
      <c r="J116" s="23">
        <v>5.2859202306583371E-2</v>
      </c>
      <c r="K116" s="23">
        <v>2.4987986544930323E-2</v>
      </c>
      <c r="L116" s="23">
        <v>2.0182604517059107E-2</v>
      </c>
      <c r="M116" s="24">
        <v>10405</v>
      </c>
      <c r="N116" s="23">
        <v>0.59381443298969072</v>
      </c>
      <c r="O116" s="23">
        <v>1.2371134020618556E-2</v>
      </c>
      <c r="P116" s="23">
        <v>0.30309278350515462</v>
      </c>
      <c r="Q116" s="23">
        <v>2.268041237113402E-2</v>
      </c>
      <c r="R116" s="23">
        <v>3.5051546391752578E-2</v>
      </c>
      <c r="S116" s="23">
        <v>2.0618556701030927E-2</v>
      </c>
      <c r="T116" s="23">
        <v>1.443298969072165E-2</v>
      </c>
      <c r="U116" s="24">
        <v>2425</v>
      </c>
    </row>
    <row r="117" spans="2:21" x14ac:dyDescent="0.2">
      <c r="B117" s="34" t="s">
        <v>286</v>
      </c>
      <c r="C117" s="35"/>
      <c r="D117" s="21" t="s">
        <v>80</v>
      </c>
      <c r="E117" s="18" t="s">
        <v>329</v>
      </c>
      <c r="F117" s="23">
        <v>0.76841276092949984</v>
      </c>
      <c r="G117" s="23">
        <v>2.6388341866876722E-2</v>
      </c>
      <c r="H117" s="23">
        <v>0.15005907837731391</v>
      </c>
      <c r="I117" s="23">
        <v>3.0720756203229619E-2</v>
      </c>
      <c r="J117" s="23">
        <v>1.9298936589208351E-2</v>
      </c>
      <c r="K117" s="23">
        <v>1.9692792437967705E-3</v>
      </c>
      <c r="L117" s="23">
        <v>3.1508467900748325E-3</v>
      </c>
      <c r="M117" s="24">
        <v>12695</v>
      </c>
      <c r="N117" s="23">
        <v>0.79843750000000002</v>
      </c>
      <c r="O117" s="23">
        <v>1.8749999999999999E-2</v>
      </c>
      <c r="P117" s="23">
        <v>0.13437499999999999</v>
      </c>
      <c r="Q117" s="23">
        <v>3.125E-2</v>
      </c>
      <c r="R117" s="23">
        <v>1.40625E-2</v>
      </c>
      <c r="S117" s="23">
        <v>1.5625000000000001E-3</v>
      </c>
      <c r="T117" s="23">
        <v>1.5625000000000001E-3</v>
      </c>
      <c r="U117" s="24">
        <v>3200</v>
      </c>
    </row>
    <row r="118" spans="2:21" x14ac:dyDescent="0.2">
      <c r="B118" s="34" t="s">
        <v>286</v>
      </c>
      <c r="C118" s="35"/>
      <c r="D118" s="21" t="s">
        <v>82</v>
      </c>
      <c r="E118" s="18" t="s">
        <v>330</v>
      </c>
      <c r="F118" s="23">
        <v>0.87900641025641024</v>
      </c>
      <c r="G118" s="23">
        <v>8.4134615384615381E-3</v>
      </c>
      <c r="H118" s="23">
        <v>1.2419871794871794E-2</v>
      </c>
      <c r="I118" s="23">
        <v>4.807692307692308E-3</v>
      </c>
      <c r="J118" s="23">
        <v>9.21474358974359E-3</v>
      </c>
      <c r="K118" s="23">
        <v>8.2131410256410256E-2</v>
      </c>
      <c r="L118" s="23">
        <v>3.605769230769231E-3</v>
      </c>
      <c r="M118" s="24">
        <v>12480</v>
      </c>
      <c r="N118" s="23">
        <v>0.90366972477064222</v>
      </c>
      <c r="O118" s="23">
        <v>4.5871559633027525E-3</v>
      </c>
      <c r="P118" s="23">
        <v>4.5871559633027525E-3</v>
      </c>
      <c r="Q118" s="23">
        <v>4.5871559633027525E-3</v>
      </c>
      <c r="R118" s="23">
        <v>4.5871559633027525E-3</v>
      </c>
      <c r="S118" s="23">
        <v>7.7981651376146793E-2</v>
      </c>
      <c r="T118" s="23">
        <v>2.2935779816513763E-3</v>
      </c>
      <c r="U118" s="24">
        <v>2180</v>
      </c>
    </row>
    <row r="119" spans="2:21" x14ac:dyDescent="0.2">
      <c r="B119" s="34" t="s">
        <v>286</v>
      </c>
      <c r="C119" s="35"/>
      <c r="D119" s="21" t="s">
        <v>83</v>
      </c>
      <c r="E119" s="18" t="s">
        <v>331</v>
      </c>
      <c r="F119" s="23">
        <v>0.86312084473992956</v>
      </c>
      <c r="G119" s="23">
        <v>1.7989831834180681E-2</v>
      </c>
      <c r="H119" s="23">
        <v>1.4470082127493155E-2</v>
      </c>
      <c r="I119" s="23">
        <v>8.2127493156042234E-3</v>
      </c>
      <c r="J119" s="23">
        <v>1.5252248728979272E-2</v>
      </c>
      <c r="K119" s="23">
        <v>2.3856081345326553E-2</v>
      </c>
      <c r="L119" s="23">
        <v>5.709816190848651E-2</v>
      </c>
      <c r="M119" s="24">
        <v>12785</v>
      </c>
      <c r="N119" s="23">
        <v>0.85275288092189505</v>
      </c>
      <c r="O119" s="23">
        <v>2.0486555697823303E-2</v>
      </c>
      <c r="P119" s="23">
        <v>1.6645326504481434E-2</v>
      </c>
      <c r="Q119" s="23">
        <v>1.1523687580025609E-2</v>
      </c>
      <c r="R119" s="23">
        <v>1.9206145966709345E-2</v>
      </c>
      <c r="S119" s="23">
        <v>2.4327784891165175E-2</v>
      </c>
      <c r="T119" s="23">
        <v>5.6338028169014086E-2</v>
      </c>
      <c r="U119" s="24">
        <v>3905</v>
      </c>
    </row>
    <row r="120" spans="2:21" x14ac:dyDescent="0.2">
      <c r="B120" s="34" t="s">
        <v>286</v>
      </c>
      <c r="C120" s="35"/>
      <c r="D120" s="21" t="s">
        <v>86</v>
      </c>
      <c r="E120" s="18" t="s">
        <v>188</v>
      </c>
      <c r="F120" s="23">
        <v>0.8516377649325626</v>
      </c>
      <c r="G120" s="23">
        <v>1.1560693641618497E-2</v>
      </c>
      <c r="H120" s="23">
        <v>9.6339113680154135E-3</v>
      </c>
      <c r="I120" s="23">
        <v>7.7071290944123313E-3</v>
      </c>
      <c r="J120" s="23">
        <v>1.4450867052023121E-2</v>
      </c>
      <c r="K120" s="23">
        <v>0.10404624277456648</v>
      </c>
      <c r="L120" s="23">
        <v>0</v>
      </c>
      <c r="M120" s="24">
        <v>5190</v>
      </c>
      <c r="N120" s="23" t="s">
        <v>445</v>
      </c>
      <c r="O120" s="23" t="s">
        <v>445</v>
      </c>
      <c r="P120" s="23" t="s">
        <v>445</v>
      </c>
      <c r="Q120" s="23" t="s">
        <v>445</v>
      </c>
      <c r="R120" s="23" t="s">
        <v>445</v>
      </c>
      <c r="S120" s="23" t="s">
        <v>445</v>
      </c>
      <c r="T120" s="23" t="s">
        <v>445</v>
      </c>
      <c r="U120" s="24" t="s">
        <v>445</v>
      </c>
    </row>
    <row r="121" spans="2:21" x14ac:dyDescent="0.2">
      <c r="B121" s="34" t="s">
        <v>286</v>
      </c>
      <c r="C121" s="35"/>
      <c r="D121" s="21" t="s">
        <v>87</v>
      </c>
      <c r="E121" s="18" t="s">
        <v>332</v>
      </c>
      <c r="F121" s="23">
        <v>0.86528497409326421</v>
      </c>
      <c r="G121" s="23">
        <v>7.7720207253886009E-3</v>
      </c>
      <c r="H121" s="23">
        <v>7.7720207253886009E-3</v>
      </c>
      <c r="I121" s="23">
        <v>7.7720207253886009E-3</v>
      </c>
      <c r="J121" s="23">
        <v>1.1658031088082901E-2</v>
      </c>
      <c r="K121" s="23">
        <v>2.9792746113989636E-2</v>
      </c>
      <c r="L121" s="23">
        <v>7.1243523316062179E-2</v>
      </c>
      <c r="M121" s="24">
        <v>3860</v>
      </c>
      <c r="N121" s="23">
        <v>0.90909090909090906</v>
      </c>
      <c r="O121" s="23">
        <v>9.5693779904306216E-3</v>
      </c>
      <c r="P121" s="23">
        <v>4.7846889952153108E-3</v>
      </c>
      <c r="Q121" s="23">
        <v>9.5693779904306216E-3</v>
      </c>
      <c r="R121" s="23">
        <v>4.7846889952153108E-3</v>
      </c>
      <c r="S121" s="23">
        <v>1.9138755980861243E-2</v>
      </c>
      <c r="T121" s="23">
        <v>4.784688995215311E-2</v>
      </c>
      <c r="U121" s="24">
        <v>1045</v>
      </c>
    </row>
    <row r="122" spans="2:21" x14ac:dyDescent="0.2">
      <c r="B122" s="34" t="s">
        <v>286</v>
      </c>
      <c r="C122" s="35"/>
      <c r="D122" s="21" t="s">
        <v>88</v>
      </c>
      <c r="E122" s="18" t="s">
        <v>333</v>
      </c>
      <c r="F122" s="23">
        <v>0.76532302595251245</v>
      </c>
      <c r="G122" s="23">
        <v>1.1595803423522915E-2</v>
      </c>
      <c r="H122" s="23">
        <v>8.8348978464936508E-3</v>
      </c>
      <c r="I122" s="23">
        <v>9.3870789618995028E-3</v>
      </c>
      <c r="J122" s="23">
        <v>3.9757040309221427E-2</v>
      </c>
      <c r="K122" s="23">
        <v>8.9453340695748201E-2</v>
      </c>
      <c r="L122" s="23">
        <v>7.6200993926007737E-2</v>
      </c>
      <c r="M122" s="24">
        <v>9055</v>
      </c>
      <c r="N122" s="23">
        <v>0.79496402877697847</v>
      </c>
      <c r="O122" s="23">
        <v>7.1942446043165471E-3</v>
      </c>
      <c r="P122" s="23">
        <v>7.1942446043165471E-3</v>
      </c>
      <c r="Q122" s="23">
        <v>1.0791366906474821E-2</v>
      </c>
      <c r="R122" s="23">
        <v>2.3381294964028777E-2</v>
      </c>
      <c r="S122" s="23">
        <v>0.10971223021582734</v>
      </c>
      <c r="T122" s="23">
        <v>4.6762589928057555E-2</v>
      </c>
      <c r="U122" s="24">
        <v>2780</v>
      </c>
    </row>
    <row r="123" spans="2:21" x14ac:dyDescent="0.2">
      <c r="B123" s="34" t="s">
        <v>286</v>
      </c>
      <c r="C123" s="35"/>
      <c r="D123" s="21" t="s">
        <v>90</v>
      </c>
      <c r="E123" s="18" t="s">
        <v>190</v>
      </c>
      <c r="F123" s="23">
        <v>0.6935531351192229</v>
      </c>
      <c r="G123" s="23">
        <v>2.6788342655284073E-2</v>
      </c>
      <c r="H123" s="23">
        <v>9.6261407123932885E-2</v>
      </c>
      <c r="I123" s="23">
        <v>6.2113629673241098E-2</v>
      </c>
      <c r="J123" s="23">
        <v>5.9169855755078007E-2</v>
      </c>
      <c r="K123" s="23">
        <v>2.2078304386223137E-2</v>
      </c>
      <c r="L123" s="23">
        <v>4.0035325287017955E-2</v>
      </c>
      <c r="M123" s="24">
        <v>16985</v>
      </c>
      <c r="N123" s="23">
        <v>0.76965772432932467</v>
      </c>
      <c r="O123" s="23">
        <v>1.8501387604070305E-2</v>
      </c>
      <c r="P123" s="23">
        <v>7.7705827937095281E-2</v>
      </c>
      <c r="Q123" s="23">
        <v>4.7178538390379277E-2</v>
      </c>
      <c r="R123" s="23">
        <v>4.1628122109158186E-2</v>
      </c>
      <c r="S123" s="23">
        <v>1.8501387604070305E-2</v>
      </c>
      <c r="T123" s="23">
        <v>2.6827012025901941E-2</v>
      </c>
      <c r="U123" s="24">
        <v>5405</v>
      </c>
    </row>
    <row r="124" spans="2:21" x14ac:dyDescent="0.2">
      <c r="B124" s="34" t="s">
        <v>286</v>
      </c>
      <c r="C124" s="35"/>
      <c r="D124" s="21" t="s">
        <v>93</v>
      </c>
      <c r="E124" s="18" t="s">
        <v>193</v>
      </c>
      <c r="F124" s="23">
        <v>0.76592749032030971</v>
      </c>
      <c r="G124" s="23">
        <v>2.7455121436114043E-2</v>
      </c>
      <c r="H124" s="23">
        <v>0.14431538190777896</v>
      </c>
      <c r="I124" s="23">
        <v>9.1517071453713489E-3</v>
      </c>
      <c r="J124" s="23">
        <v>1.4079549454417458E-3</v>
      </c>
      <c r="K124" s="23">
        <v>2.0063357972544878E-2</v>
      </c>
      <c r="L124" s="23">
        <v>3.2030975008799721E-2</v>
      </c>
      <c r="M124" s="24">
        <v>14205</v>
      </c>
      <c r="N124" s="23">
        <v>0.84534731323722145</v>
      </c>
      <c r="O124" s="23">
        <v>1.310615989515072E-2</v>
      </c>
      <c r="P124" s="23">
        <v>8.2568807339449546E-2</v>
      </c>
      <c r="Q124" s="23">
        <v>5.2424639580602884E-3</v>
      </c>
      <c r="R124" s="23">
        <v>1.3106159895150721E-3</v>
      </c>
      <c r="S124" s="23">
        <v>1.9659239842726082E-2</v>
      </c>
      <c r="T124" s="23">
        <v>3.1454783748361727E-2</v>
      </c>
      <c r="U124" s="24">
        <v>3815</v>
      </c>
    </row>
    <row r="125" spans="2:21" x14ac:dyDescent="0.2">
      <c r="B125" s="34" t="s">
        <v>286</v>
      </c>
      <c r="C125" s="35"/>
      <c r="D125" s="21" t="s">
        <v>94</v>
      </c>
      <c r="E125" s="18" t="s">
        <v>194</v>
      </c>
      <c r="F125" s="23">
        <v>0.89325474787164372</v>
      </c>
      <c r="G125" s="23">
        <v>4.5841519318926003E-3</v>
      </c>
      <c r="H125" s="23">
        <v>5.893909626719057E-3</v>
      </c>
      <c r="I125" s="23">
        <v>3.929273084479371E-3</v>
      </c>
      <c r="J125" s="23">
        <v>2.1611001964636542E-2</v>
      </c>
      <c r="K125" s="23">
        <v>5.3700065487884745E-2</v>
      </c>
      <c r="L125" s="23">
        <v>1.7026850032743943E-2</v>
      </c>
      <c r="M125" s="24">
        <v>7635</v>
      </c>
      <c r="N125" s="23">
        <v>0.89948453608247425</v>
      </c>
      <c r="O125" s="23">
        <v>5.1546391752577319E-3</v>
      </c>
      <c r="P125" s="23">
        <v>2.5773195876288659E-3</v>
      </c>
      <c r="Q125" s="23">
        <v>2.5773195876288659E-3</v>
      </c>
      <c r="R125" s="23">
        <v>1.2886597938144329E-2</v>
      </c>
      <c r="S125" s="23">
        <v>5.9278350515463915E-2</v>
      </c>
      <c r="T125" s="23">
        <v>1.804123711340206E-2</v>
      </c>
      <c r="U125" s="24">
        <v>1940</v>
      </c>
    </row>
    <row r="126" spans="2:21" x14ac:dyDescent="0.2">
      <c r="B126" s="34" t="s">
        <v>286</v>
      </c>
      <c r="C126" s="35"/>
      <c r="D126" s="21" t="s">
        <v>95</v>
      </c>
      <c r="E126" s="18" t="s">
        <v>334</v>
      </c>
      <c r="F126" s="23">
        <v>0.80806675938803896</v>
      </c>
      <c r="G126" s="23">
        <v>4.172461752433936E-3</v>
      </c>
      <c r="H126" s="23">
        <v>1.6689847009735744E-2</v>
      </c>
      <c r="I126" s="23">
        <v>5.5632823365785811E-3</v>
      </c>
      <c r="J126" s="23">
        <v>4.172461752433936E-3</v>
      </c>
      <c r="K126" s="23">
        <v>0.16272600834492351</v>
      </c>
      <c r="L126" s="23">
        <v>0</v>
      </c>
      <c r="M126" s="24">
        <v>3595</v>
      </c>
      <c r="N126" s="23">
        <v>0.8172413793103448</v>
      </c>
      <c r="O126" s="23">
        <v>3.4482758620689655E-3</v>
      </c>
      <c r="P126" s="23">
        <v>6.8965517241379309E-3</v>
      </c>
      <c r="Q126" s="23">
        <v>3.4482758620689655E-3</v>
      </c>
      <c r="R126" s="23">
        <v>3.4482758620689655E-3</v>
      </c>
      <c r="S126" s="23">
        <v>0.16551724137931034</v>
      </c>
      <c r="T126" s="23">
        <v>0</v>
      </c>
      <c r="U126" s="24">
        <v>1450</v>
      </c>
    </row>
    <row r="127" spans="2:21" x14ac:dyDescent="0.2">
      <c r="B127" s="34" t="s">
        <v>286</v>
      </c>
      <c r="C127" s="35"/>
      <c r="D127" s="21" t="s">
        <v>96</v>
      </c>
      <c r="E127" s="18" t="s">
        <v>335</v>
      </c>
      <c r="F127" s="23">
        <v>0.8580589995724669</v>
      </c>
      <c r="G127" s="23">
        <v>8.123129542539546E-3</v>
      </c>
      <c r="H127" s="23">
        <v>1.4536126549807611E-2</v>
      </c>
      <c r="I127" s="23">
        <v>5.1303976058144508E-3</v>
      </c>
      <c r="J127" s="23">
        <v>6.2847370671227018E-2</v>
      </c>
      <c r="K127" s="23">
        <v>5.2159042325780246E-2</v>
      </c>
      <c r="L127" s="23">
        <v>0</v>
      </c>
      <c r="M127" s="24">
        <v>11695</v>
      </c>
      <c r="N127" s="23">
        <v>0.88997214484679665</v>
      </c>
      <c r="O127" s="23">
        <v>4.178272980501393E-3</v>
      </c>
      <c r="P127" s="23">
        <v>8.356545961002786E-3</v>
      </c>
      <c r="Q127" s="23">
        <v>5.5710306406685237E-3</v>
      </c>
      <c r="R127" s="23">
        <v>4.8746518105849582E-2</v>
      </c>
      <c r="S127" s="23">
        <v>4.3175487465181059E-2</v>
      </c>
      <c r="T127" s="23">
        <v>0</v>
      </c>
      <c r="U127" s="24">
        <v>3590</v>
      </c>
    </row>
    <row r="128" spans="2:21" x14ac:dyDescent="0.2">
      <c r="B128" s="34" t="s">
        <v>286</v>
      </c>
      <c r="C128" s="35"/>
      <c r="D128" s="21" t="s">
        <v>97</v>
      </c>
      <c r="E128" s="18" t="s">
        <v>195</v>
      </c>
      <c r="F128" s="23">
        <v>0.85391849529780561</v>
      </c>
      <c r="G128" s="23">
        <v>5.0156739811912229E-3</v>
      </c>
      <c r="H128" s="23">
        <v>6.8965517241379309E-3</v>
      </c>
      <c r="I128" s="23">
        <v>1.8808777429467085E-3</v>
      </c>
      <c r="J128" s="23">
        <v>3.134796238244514E-3</v>
      </c>
      <c r="K128" s="23">
        <v>2.8213166144200628E-2</v>
      </c>
      <c r="L128" s="23">
        <v>0.10156739811912226</v>
      </c>
      <c r="M128" s="24">
        <v>7975</v>
      </c>
      <c r="N128" s="23">
        <v>0.86951983298538627</v>
      </c>
      <c r="O128" s="23">
        <v>4.1753653444676405E-3</v>
      </c>
      <c r="P128" s="23">
        <v>5.2192066805845511E-3</v>
      </c>
      <c r="Q128" s="23">
        <v>2.0876826722338203E-3</v>
      </c>
      <c r="R128" s="23">
        <v>3.1315240083507308E-3</v>
      </c>
      <c r="S128" s="23">
        <v>2.9227557411273485E-2</v>
      </c>
      <c r="T128" s="23">
        <v>8.663883089770355E-2</v>
      </c>
      <c r="U128" s="24">
        <v>4790</v>
      </c>
    </row>
    <row r="129" spans="2:21" x14ac:dyDescent="0.2">
      <c r="B129" s="34" t="s">
        <v>286</v>
      </c>
      <c r="C129" s="35"/>
      <c r="D129" s="21" t="s">
        <v>99</v>
      </c>
      <c r="E129" s="18" t="s">
        <v>196</v>
      </c>
      <c r="F129" s="23">
        <v>0.5995955510616785</v>
      </c>
      <c r="G129" s="23">
        <v>6.6734074823053588E-2</v>
      </c>
      <c r="H129" s="23">
        <v>0.15065722952477251</v>
      </c>
      <c r="I129" s="23">
        <v>6.6734074823053588E-2</v>
      </c>
      <c r="J129" s="23">
        <v>7.9878665318503544E-2</v>
      </c>
      <c r="K129" s="23">
        <v>6.0667340748230538E-3</v>
      </c>
      <c r="L129" s="23">
        <v>2.9322548028311426E-2</v>
      </c>
      <c r="M129" s="24">
        <v>4945</v>
      </c>
      <c r="N129" s="23">
        <v>0.63535911602209949</v>
      </c>
      <c r="O129" s="23">
        <v>5.5248618784530384E-2</v>
      </c>
      <c r="P129" s="23">
        <v>0.13259668508287292</v>
      </c>
      <c r="Q129" s="23">
        <v>6.0773480662983423E-2</v>
      </c>
      <c r="R129" s="23">
        <v>7.18232044198895E-2</v>
      </c>
      <c r="S129" s="23">
        <v>1.1049723756906077E-2</v>
      </c>
      <c r="T129" s="23">
        <v>3.8674033149171269E-2</v>
      </c>
      <c r="U129" s="24">
        <v>905</v>
      </c>
    </row>
    <row r="130" spans="2:21" x14ac:dyDescent="0.2">
      <c r="B130" s="34" t="s">
        <v>286</v>
      </c>
      <c r="C130" s="35"/>
      <c r="D130" s="21" t="s">
        <v>100</v>
      </c>
      <c r="E130" s="18" t="s">
        <v>197</v>
      </c>
      <c r="F130" s="23">
        <v>0.76741368867353121</v>
      </c>
      <c r="G130" s="23">
        <v>1.6959418534221685E-2</v>
      </c>
      <c r="H130" s="23">
        <v>7.2077528770442156E-2</v>
      </c>
      <c r="I130" s="23">
        <v>3.4524530587522716E-2</v>
      </c>
      <c r="J130" s="23">
        <v>6.6020593579648693E-2</v>
      </c>
      <c r="K130" s="23">
        <v>2.7256208358570563E-2</v>
      </c>
      <c r="L130" s="23">
        <v>1.5748031496062992E-2</v>
      </c>
      <c r="M130" s="24">
        <v>8255</v>
      </c>
      <c r="N130" s="23">
        <v>0.82539682539682535</v>
      </c>
      <c r="O130" s="23">
        <v>9.5238095238095247E-3</v>
      </c>
      <c r="P130" s="23">
        <v>6.0317460317460318E-2</v>
      </c>
      <c r="Q130" s="23">
        <v>2.6984126984126985E-2</v>
      </c>
      <c r="R130" s="23">
        <v>4.1269841269841269E-2</v>
      </c>
      <c r="S130" s="23">
        <v>2.3809523809523808E-2</v>
      </c>
      <c r="T130" s="23">
        <v>1.1111111111111112E-2</v>
      </c>
      <c r="U130" s="24">
        <v>3150</v>
      </c>
    </row>
    <row r="131" spans="2:21" x14ac:dyDescent="0.2">
      <c r="B131" s="34" t="s">
        <v>286</v>
      </c>
      <c r="C131" s="35"/>
      <c r="D131" s="21" t="s">
        <v>101</v>
      </c>
      <c r="E131" s="18" t="s">
        <v>198</v>
      </c>
      <c r="F131" s="23">
        <v>0.84531590413943358</v>
      </c>
      <c r="G131" s="23">
        <v>1.252723311546841E-2</v>
      </c>
      <c r="H131" s="23">
        <v>4.1938997821350764E-2</v>
      </c>
      <c r="I131" s="23">
        <v>1.1982570806100218E-2</v>
      </c>
      <c r="J131" s="23">
        <v>3.4858387799564274E-2</v>
      </c>
      <c r="K131" s="23">
        <v>1.8518518518518517E-2</v>
      </c>
      <c r="L131" s="23">
        <v>3.5403050108932459E-2</v>
      </c>
      <c r="M131" s="24">
        <v>9180</v>
      </c>
      <c r="N131" s="23">
        <v>0.8571428571428571</v>
      </c>
      <c r="O131" s="23">
        <v>0</v>
      </c>
      <c r="P131" s="23">
        <v>5.3571428571428568E-2</v>
      </c>
      <c r="Q131" s="23">
        <v>0</v>
      </c>
      <c r="R131" s="23">
        <v>3.5714285714285712E-2</v>
      </c>
      <c r="S131" s="23">
        <v>0</v>
      </c>
      <c r="T131" s="23">
        <v>5.3571428571428568E-2</v>
      </c>
      <c r="U131" s="24">
        <v>280</v>
      </c>
    </row>
    <row r="132" spans="2:21" x14ac:dyDescent="0.2">
      <c r="B132" s="34" t="s">
        <v>286</v>
      </c>
      <c r="C132" s="35"/>
      <c r="D132" s="21" t="s">
        <v>102</v>
      </c>
      <c r="E132" s="18" t="s">
        <v>199</v>
      </c>
      <c r="F132" s="23">
        <v>0.91968060122123063</v>
      </c>
      <c r="G132" s="23">
        <v>7.0455612963832787E-3</v>
      </c>
      <c r="H132" s="23">
        <v>2.2076092062000941E-2</v>
      </c>
      <c r="I132" s="23">
        <v>1.2212306247064349E-2</v>
      </c>
      <c r="J132" s="23">
        <v>1.6909347111319868E-2</v>
      </c>
      <c r="K132" s="23">
        <v>2.254579614842649E-2</v>
      </c>
      <c r="L132" s="23">
        <v>0</v>
      </c>
      <c r="M132" s="24">
        <v>10645</v>
      </c>
      <c r="N132" s="23">
        <v>0.9455445544554455</v>
      </c>
      <c r="O132" s="23">
        <v>3.7128712871287127E-3</v>
      </c>
      <c r="P132" s="23">
        <v>1.1138613861386138E-2</v>
      </c>
      <c r="Q132" s="23">
        <v>7.4257425742574254E-3</v>
      </c>
      <c r="R132" s="23">
        <v>1.2376237623762377E-2</v>
      </c>
      <c r="S132" s="23">
        <v>1.9801980198019802E-2</v>
      </c>
      <c r="T132" s="23">
        <v>0</v>
      </c>
      <c r="U132" s="24">
        <v>4040</v>
      </c>
    </row>
    <row r="133" spans="2:21" x14ac:dyDescent="0.2">
      <c r="B133" s="34" t="s">
        <v>286</v>
      </c>
      <c r="C133" s="35"/>
      <c r="D133" s="21" t="s">
        <v>107</v>
      </c>
      <c r="E133" s="18" t="s">
        <v>201</v>
      </c>
      <c r="F133" s="23">
        <v>0.76355932203389831</v>
      </c>
      <c r="G133" s="23">
        <v>1.4406779661016949E-2</v>
      </c>
      <c r="H133" s="23">
        <v>5.3389830508474574E-2</v>
      </c>
      <c r="I133" s="23">
        <v>1.9491525423728815E-2</v>
      </c>
      <c r="J133" s="23">
        <v>5.0423728813559325E-2</v>
      </c>
      <c r="K133" s="23">
        <v>6.8220338983050841E-2</v>
      </c>
      <c r="L133" s="23">
        <v>2.9661016949152543E-2</v>
      </c>
      <c r="M133" s="24">
        <v>11800</v>
      </c>
      <c r="N133" s="23">
        <v>0.81755593803786575</v>
      </c>
      <c r="O133" s="23">
        <v>1.0327022375215147E-2</v>
      </c>
      <c r="P133" s="23">
        <v>3.4423407917383818E-2</v>
      </c>
      <c r="Q133" s="23">
        <v>1.549053356282272E-2</v>
      </c>
      <c r="R133" s="23">
        <v>3.2702237521514632E-2</v>
      </c>
      <c r="S133" s="23">
        <v>6.1962134251290879E-2</v>
      </c>
      <c r="T133" s="23">
        <v>2.4096385542168676E-2</v>
      </c>
      <c r="U133" s="24">
        <v>2905</v>
      </c>
    </row>
    <row r="134" spans="2:21" x14ac:dyDescent="0.2">
      <c r="B134" s="34" t="s">
        <v>286</v>
      </c>
      <c r="C134" s="35"/>
      <c r="D134" s="21" t="s">
        <v>108</v>
      </c>
      <c r="E134" s="18" t="s">
        <v>202</v>
      </c>
      <c r="F134" s="23">
        <v>0.73099415204678364</v>
      </c>
      <c r="G134" s="23">
        <v>5.1169590643274851E-3</v>
      </c>
      <c r="H134" s="23">
        <v>3.5818713450292396E-2</v>
      </c>
      <c r="I134" s="23">
        <v>8.771929824561403E-3</v>
      </c>
      <c r="J134" s="23">
        <v>3.9473684210526314E-2</v>
      </c>
      <c r="K134" s="23">
        <v>0.17982456140350878</v>
      </c>
      <c r="L134" s="23">
        <v>0</v>
      </c>
      <c r="M134" s="24">
        <v>6840</v>
      </c>
      <c r="N134" s="23" t="s">
        <v>445</v>
      </c>
      <c r="O134" s="23" t="s">
        <v>445</v>
      </c>
      <c r="P134" s="23" t="s">
        <v>445</v>
      </c>
      <c r="Q134" s="23" t="s">
        <v>445</v>
      </c>
      <c r="R134" s="23" t="s">
        <v>445</v>
      </c>
      <c r="S134" s="23" t="s">
        <v>445</v>
      </c>
      <c r="T134" s="23" t="s">
        <v>445</v>
      </c>
      <c r="U134" s="24" t="s">
        <v>445</v>
      </c>
    </row>
    <row r="135" spans="2:21" x14ac:dyDescent="0.2">
      <c r="B135" s="34" t="s">
        <v>286</v>
      </c>
      <c r="C135" s="35"/>
      <c r="D135" s="21" t="s">
        <v>113</v>
      </c>
      <c r="E135" s="18" t="s">
        <v>336</v>
      </c>
      <c r="F135" s="23" t="s">
        <v>445</v>
      </c>
      <c r="G135" s="23" t="s">
        <v>445</v>
      </c>
      <c r="H135" s="23" t="s">
        <v>445</v>
      </c>
      <c r="I135" s="23" t="s">
        <v>445</v>
      </c>
      <c r="J135" s="23" t="s">
        <v>445</v>
      </c>
      <c r="K135" s="23" t="s">
        <v>445</v>
      </c>
      <c r="L135" s="23" t="s">
        <v>445</v>
      </c>
      <c r="M135" s="24" t="s">
        <v>445</v>
      </c>
      <c r="N135" s="23" t="s">
        <v>445</v>
      </c>
      <c r="O135" s="23" t="s">
        <v>445</v>
      </c>
      <c r="P135" s="23" t="s">
        <v>445</v>
      </c>
      <c r="Q135" s="23" t="s">
        <v>445</v>
      </c>
      <c r="R135" s="23" t="s">
        <v>445</v>
      </c>
      <c r="S135" s="23" t="s">
        <v>445</v>
      </c>
      <c r="T135" s="23" t="s">
        <v>445</v>
      </c>
      <c r="U135" s="24" t="s">
        <v>445</v>
      </c>
    </row>
    <row r="136" spans="2:21" x14ac:dyDescent="0.2">
      <c r="B136" s="34" t="s">
        <v>291</v>
      </c>
      <c r="C136" s="35"/>
      <c r="D136" s="21" t="s">
        <v>75</v>
      </c>
      <c r="E136" s="18" t="s">
        <v>181</v>
      </c>
      <c r="F136" s="23">
        <v>0.76370887337986038</v>
      </c>
      <c r="G136" s="23">
        <v>2.6919242273180457E-2</v>
      </c>
      <c r="H136" s="23">
        <v>2.7916251246261216E-2</v>
      </c>
      <c r="I136" s="23">
        <v>2.5922233300099701E-2</v>
      </c>
      <c r="J136" s="23">
        <v>7.8763708873379856E-2</v>
      </c>
      <c r="K136" s="23">
        <v>7.5772681954137583E-2</v>
      </c>
      <c r="L136" s="23">
        <v>0</v>
      </c>
      <c r="M136" s="24">
        <v>5015</v>
      </c>
      <c r="N136" s="23">
        <v>0.7579617834394905</v>
      </c>
      <c r="O136" s="23">
        <v>3.1847133757961783E-2</v>
      </c>
      <c r="P136" s="23">
        <v>3.1847133757961783E-2</v>
      </c>
      <c r="Q136" s="23">
        <v>3.1847133757961783E-2</v>
      </c>
      <c r="R136" s="23">
        <v>7.6433121019108277E-2</v>
      </c>
      <c r="S136" s="23">
        <v>6.6878980891719744E-2</v>
      </c>
      <c r="T136" s="23">
        <v>0</v>
      </c>
      <c r="U136" s="24">
        <v>1570</v>
      </c>
    </row>
    <row r="137" spans="2:21" x14ac:dyDescent="0.2">
      <c r="B137" s="34" t="s">
        <v>291</v>
      </c>
      <c r="C137" s="35"/>
      <c r="D137" s="21" t="s">
        <v>77</v>
      </c>
      <c r="E137" s="18" t="s">
        <v>183</v>
      </c>
      <c r="F137" s="23">
        <v>0.88869257950530034</v>
      </c>
      <c r="G137" s="23">
        <v>7.0671378091872791E-3</v>
      </c>
      <c r="H137" s="23">
        <v>7.0671378091872791E-3</v>
      </c>
      <c r="I137" s="23">
        <v>2.6501766784452299E-3</v>
      </c>
      <c r="J137" s="23">
        <v>4.4169611307420496E-3</v>
      </c>
      <c r="K137" s="23">
        <v>9.0106007067137811E-2</v>
      </c>
      <c r="L137" s="23">
        <v>0</v>
      </c>
      <c r="M137" s="24">
        <v>5660</v>
      </c>
      <c r="N137" s="23">
        <v>0.90692640692640691</v>
      </c>
      <c r="O137" s="23">
        <v>4.329004329004329E-3</v>
      </c>
      <c r="P137" s="23">
        <v>4.329004329004329E-3</v>
      </c>
      <c r="Q137" s="23">
        <v>2.1645021645021645E-3</v>
      </c>
      <c r="R137" s="23">
        <v>4.329004329004329E-3</v>
      </c>
      <c r="S137" s="23">
        <v>7.792207792207792E-2</v>
      </c>
      <c r="T137" s="23">
        <v>0</v>
      </c>
      <c r="U137" s="24">
        <v>2310</v>
      </c>
    </row>
    <row r="138" spans="2:21" x14ac:dyDescent="0.2">
      <c r="B138" s="34" t="s">
        <v>291</v>
      </c>
      <c r="C138" s="35"/>
      <c r="D138" s="21" t="s">
        <v>78</v>
      </c>
      <c r="E138" s="18" t="s">
        <v>184</v>
      </c>
      <c r="F138" s="23" t="s">
        <v>445</v>
      </c>
      <c r="G138" s="23" t="s">
        <v>445</v>
      </c>
      <c r="H138" s="23" t="s">
        <v>445</v>
      </c>
      <c r="I138" s="23" t="s">
        <v>445</v>
      </c>
      <c r="J138" s="23" t="s">
        <v>445</v>
      </c>
      <c r="K138" s="23" t="s">
        <v>445</v>
      </c>
      <c r="L138" s="23" t="s">
        <v>445</v>
      </c>
      <c r="M138" s="24" t="s">
        <v>445</v>
      </c>
      <c r="N138" s="23" t="s">
        <v>445</v>
      </c>
      <c r="O138" s="23" t="s">
        <v>445</v>
      </c>
      <c r="P138" s="23" t="s">
        <v>445</v>
      </c>
      <c r="Q138" s="23" t="s">
        <v>445</v>
      </c>
      <c r="R138" s="23" t="s">
        <v>445</v>
      </c>
      <c r="S138" s="23" t="s">
        <v>445</v>
      </c>
      <c r="T138" s="23" t="s">
        <v>445</v>
      </c>
      <c r="U138" s="24" t="s">
        <v>445</v>
      </c>
    </row>
    <row r="139" spans="2:21" x14ac:dyDescent="0.2">
      <c r="B139" s="34" t="s">
        <v>291</v>
      </c>
      <c r="C139" s="35"/>
      <c r="D139" s="21" t="s">
        <v>81</v>
      </c>
      <c r="E139" s="18" t="s">
        <v>337</v>
      </c>
      <c r="F139" s="23">
        <v>0.84934853420195444</v>
      </c>
      <c r="G139" s="23">
        <v>8.1433224755700327E-3</v>
      </c>
      <c r="H139" s="23">
        <v>1.2214983713355049E-2</v>
      </c>
      <c r="I139" s="23">
        <v>7.3289902280130291E-3</v>
      </c>
      <c r="J139" s="23">
        <v>1.7100977198697069E-2</v>
      </c>
      <c r="K139" s="23">
        <v>7.1661237785016291E-2</v>
      </c>
      <c r="L139" s="23">
        <v>3.4201954397394138E-2</v>
      </c>
      <c r="M139" s="24">
        <v>6140</v>
      </c>
      <c r="N139" s="23">
        <v>0.81818181818181823</v>
      </c>
      <c r="O139" s="23">
        <v>0</v>
      </c>
      <c r="P139" s="23">
        <v>0</v>
      </c>
      <c r="Q139" s="23">
        <v>0</v>
      </c>
      <c r="R139" s="23">
        <v>0</v>
      </c>
      <c r="S139" s="23">
        <v>9.0909090909090912E-2</v>
      </c>
      <c r="T139" s="23">
        <v>0</v>
      </c>
      <c r="U139" s="24">
        <v>55</v>
      </c>
    </row>
    <row r="140" spans="2:21" x14ac:dyDescent="0.2">
      <c r="B140" s="34" t="s">
        <v>291</v>
      </c>
      <c r="C140" s="35"/>
      <c r="D140" s="21" t="s">
        <v>84</v>
      </c>
      <c r="E140" s="18" t="s">
        <v>186</v>
      </c>
      <c r="F140" s="23">
        <v>0.83309759547383311</v>
      </c>
      <c r="G140" s="23">
        <v>8.4865629420084864E-3</v>
      </c>
      <c r="H140" s="23">
        <v>1.1315417256011316E-2</v>
      </c>
      <c r="I140" s="23">
        <v>1.4144271570014145E-3</v>
      </c>
      <c r="J140" s="23">
        <v>1.1315417256011316E-2</v>
      </c>
      <c r="K140" s="23">
        <v>0.13437057991513437</v>
      </c>
      <c r="L140" s="23">
        <v>0</v>
      </c>
      <c r="M140" s="24">
        <v>3535</v>
      </c>
      <c r="N140" s="23">
        <v>0.83783783783783783</v>
      </c>
      <c r="O140" s="23">
        <v>5.4054054054054057E-3</v>
      </c>
      <c r="P140" s="23">
        <v>1.0810810810810811E-2</v>
      </c>
      <c r="Q140" s="23">
        <v>0</v>
      </c>
      <c r="R140" s="23">
        <v>5.4054054054054057E-3</v>
      </c>
      <c r="S140" s="23">
        <v>0.13513513513513514</v>
      </c>
      <c r="T140" s="23">
        <v>0</v>
      </c>
      <c r="U140" s="24">
        <v>925</v>
      </c>
    </row>
    <row r="141" spans="2:21" x14ac:dyDescent="0.2">
      <c r="B141" s="34" t="s">
        <v>291</v>
      </c>
      <c r="C141" s="35"/>
      <c r="D141" s="21" t="s">
        <v>85</v>
      </c>
      <c r="E141" s="18" t="s">
        <v>187</v>
      </c>
      <c r="F141" s="23">
        <v>0.69444444444444442</v>
      </c>
      <c r="G141" s="23">
        <v>7.6252723311546842E-3</v>
      </c>
      <c r="H141" s="23">
        <v>0.170479302832244</v>
      </c>
      <c r="I141" s="23">
        <v>4.3572984749455342E-3</v>
      </c>
      <c r="J141" s="23">
        <v>7.6252723311546842E-3</v>
      </c>
      <c r="K141" s="23">
        <v>4.4662309368191724E-2</v>
      </c>
      <c r="L141" s="23">
        <v>7.0806100217864917E-2</v>
      </c>
      <c r="M141" s="24">
        <v>9180</v>
      </c>
      <c r="N141" s="23" t="s">
        <v>445</v>
      </c>
      <c r="O141" s="23" t="s">
        <v>445</v>
      </c>
      <c r="P141" s="23" t="s">
        <v>445</v>
      </c>
      <c r="Q141" s="23" t="s">
        <v>445</v>
      </c>
      <c r="R141" s="23" t="s">
        <v>445</v>
      </c>
      <c r="S141" s="23" t="s">
        <v>445</v>
      </c>
      <c r="T141" s="23" t="s">
        <v>445</v>
      </c>
      <c r="U141" s="24" t="s">
        <v>445</v>
      </c>
    </row>
    <row r="142" spans="2:21" x14ac:dyDescent="0.2">
      <c r="B142" s="34" t="s">
        <v>291</v>
      </c>
      <c r="C142" s="35"/>
      <c r="D142" s="21" t="s">
        <v>89</v>
      </c>
      <c r="E142" s="18" t="s">
        <v>189</v>
      </c>
      <c r="F142" s="23">
        <v>0.82004889975550121</v>
      </c>
      <c r="G142" s="23">
        <v>1.7603911980440097E-2</v>
      </c>
      <c r="H142" s="23">
        <v>8.1662591687041569E-2</v>
      </c>
      <c r="I142" s="23">
        <v>1.5647921760391197E-2</v>
      </c>
      <c r="J142" s="23">
        <v>2.1515892420537898E-2</v>
      </c>
      <c r="K142" s="23">
        <v>2.4449877750611249E-2</v>
      </c>
      <c r="L142" s="23">
        <v>1.9559902200488997E-2</v>
      </c>
      <c r="M142" s="24">
        <v>10225</v>
      </c>
      <c r="N142" s="23">
        <v>0.86407766990291257</v>
      </c>
      <c r="O142" s="23">
        <v>1.1650485436893204E-2</v>
      </c>
      <c r="P142" s="23">
        <v>6.0194174757281553E-2</v>
      </c>
      <c r="Q142" s="23">
        <v>9.7087378640776691E-3</v>
      </c>
      <c r="R142" s="23">
        <v>1.3592233009708738E-2</v>
      </c>
      <c r="S142" s="23">
        <v>2.1359223300970873E-2</v>
      </c>
      <c r="T142" s="23">
        <v>1.9417475728155338E-2</v>
      </c>
      <c r="U142" s="24">
        <v>2575</v>
      </c>
    </row>
    <row r="143" spans="2:21" x14ac:dyDescent="0.2">
      <c r="B143" s="34" t="s">
        <v>291</v>
      </c>
      <c r="C143" s="35"/>
      <c r="D143" s="21" t="s">
        <v>73</v>
      </c>
      <c r="E143" s="18" t="s">
        <v>179</v>
      </c>
      <c r="F143" s="23">
        <v>0.81392045454545459</v>
      </c>
      <c r="G143" s="23">
        <v>1.7045454545454544E-2</v>
      </c>
      <c r="H143" s="23">
        <v>1.6690340909090908E-2</v>
      </c>
      <c r="I143" s="23">
        <v>1.6690340909090908E-2</v>
      </c>
      <c r="J143" s="23">
        <v>5.5397727272727272E-2</v>
      </c>
      <c r="K143" s="23">
        <v>4.9360795454545456E-2</v>
      </c>
      <c r="L143" s="23">
        <v>3.0539772727272728E-2</v>
      </c>
      <c r="M143" s="24">
        <v>14080</v>
      </c>
      <c r="N143" s="23">
        <v>0.87198321091290665</v>
      </c>
      <c r="O143" s="23">
        <v>8.3945435466946487E-3</v>
      </c>
      <c r="P143" s="23">
        <v>1.049317943336831E-2</v>
      </c>
      <c r="Q143" s="23">
        <v>1.4690451206715634E-2</v>
      </c>
      <c r="R143" s="23">
        <v>3.2528856243441762E-2</v>
      </c>
      <c r="S143" s="23">
        <v>3.9874081846799581E-2</v>
      </c>
      <c r="T143" s="23">
        <v>2.2035676810073453E-2</v>
      </c>
      <c r="U143" s="24">
        <v>4765</v>
      </c>
    </row>
    <row r="144" spans="2:21" x14ac:dyDescent="0.2">
      <c r="B144" s="34" t="s">
        <v>291</v>
      </c>
      <c r="C144" s="35"/>
      <c r="D144" s="21" t="s">
        <v>91</v>
      </c>
      <c r="E144" s="18" t="s">
        <v>191</v>
      </c>
      <c r="F144" s="23">
        <v>0.55931148900871008</v>
      </c>
      <c r="G144" s="23">
        <v>4.2513479883865612E-2</v>
      </c>
      <c r="H144" s="23">
        <v>0.15761094981335547</v>
      </c>
      <c r="I144" s="23">
        <v>8.1916217337204486E-2</v>
      </c>
      <c r="J144" s="23">
        <v>6.2422231439236829E-2</v>
      </c>
      <c r="K144" s="23">
        <v>5.3712152633761924E-2</v>
      </c>
      <c r="L144" s="23">
        <v>4.2513479883865612E-2</v>
      </c>
      <c r="M144" s="24">
        <v>24110</v>
      </c>
      <c r="N144" s="23" t="s">
        <v>445</v>
      </c>
      <c r="O144" s="23" t="s">
        <v>445</v>
      </c>
      <c r="P144" s="23" t="s">
        <v>445</v>
      </c>
      <c r="Q144" s="23" t="s">
        <v>445</v>
      </c>
      <c r="R144" s="23" t="s">
        <v>445</v>
      </c>
      <c r="S144" s="23" t="s">
        <v>445</v>
      </c>
      <c r="T144" s="23" t="s">
        <v>445</v>
      </c>
      <c r="U144" s="24" t="s">
        <v>445</v>
      </c>
    </row>
    <row r="145" spans="2:21" x14ac:dyDescent="0.2">
      <c r="B145" s="34" t="s">
        <v>291</v>
      </c>
      <c r="C145" s="35"/>
      <c r="D145" s="21" t="s">
        <v>92</v>
      </c>
      <c r="E145" s="18" t="s">
        <v>192</v>
      </c>
      <c r="F145" s="23">
        <v>0.83169067475360126</v>
      </c>
      <c r="G145" s="23">
        <v>1.061410159211524E-2</v>
      </c>
      <c r="H145" s="23">
        <v>1.2888551933282789E-2</v>
      </c>
      <c r="I145" s="23">
        <v>6.8233510235026539E-3</v>
      </c>
      <c r="J145" s="23">
        <v>9.0978013646702046E-3</v>
      </c>
      <c r="K145" s="23">
        <v>6.5959059893858987E-2</v>
      </c>
      <c r="L145" s="23">
        <v>6.3684609552691437E-2</v>
      </c>
      <c r="M145" s="24">
        <v>6595</v>
      </c>
      <c r="N145" s="23" t="s">
        <v>445</v>
      </c>
      <c r="O145" s="23" t="s">
        <v>445</v>
      </c>
      <c r="P145" s="23" t="s">
        <v>445</v>
      </c>
      <c r="Q145" s="23" t="s">
        <v>445</v>
      </c>
      <c r="R145" s="23" t="s">
        <v>445</v>
      </c>
      <c r="S145" s="23" t="s">
        <v>445</v>
      </c>
      <c r="T145" s="23" t="s">
        <v>445</v>
      </c>
      <c r="U145" s="24" t="s">
        <v>445</v>
      </c>
    </row>
    <row r="146" spans="2:21" x14ac:dyDescent="0.2">
      <c r="B146" s="34" t="s">
        <v>291</v>
      </c>
      <c r="C146" s="35"/>
      <c r="D146" s="21" t="s">
        <v>98</v>
      </c>
      <c r="E146" s="18" t="s">
        <v>338</v>
      </c>
      <c r="F146" s="23">
        <v>0.74367959949937423</v>
      </c>
      <c r="G146" s="23">
        <v>1.7521902377972465E-2</v>
      </c>
      <c r="H146" s="23">
        <v>0.13692115143929912</v>
      </c>
      <c r="I146" s="23">
        <v>2.8785982478097622E-2</v>
      </c>
      <c r="J146" s="23">
        <v>2.7784730913642051E-2</v>
      </c>
      <c r="K146" s="23">
        <v>4.1551939924906134E-2</v>
      </c>
      <c r="L146" s="23">
        <v>3.7546933667083854E-3</v>
      </c>
      <c r="M146" s="24">
        <v>19975</v>
      </c>
      <c r="N146" s="23">
        <v>0.80097481722177089</v>
      </c>
      <c r="O146" s="23">
        <v>8.9358245329000819E-3</v>
      </c>
      <c r="P146" s="23">
        <v>0.10885458976441917</v>
      </c>
      <c r="Q146" s="23">
        <v>2.3558082859463852E-2</v>
      </c>
      <c r="R146" s="23">
        <v>2.3558082859463852E-2</v>
      </c>
      <c r="S146" s="23">
        <v>3.0056864337936636E-2</v>
      </c>
      <c r="T146" s="23">
        <v>3.249390739236393E-3</v>
      </c>
      <c r="U146" s="24">
        <v>6155</v>
      </c>
    </row>
    <row r="147" spans="2:21" x14ac:dyDescent="0.2">
      <c r="B147" s="34" t="s">
        <v>291</v>
      </c>
      <c r="C147" s="35"/>
      <c r="D147" s="21" t="s">
        <v>103</v>
      </c>
      <c r="E147" s="18" t="s">
        <v>339</v>
      </c>
      <c r="F147" s="23">
        <v>0.86528098537336418</v>
      </c>
      <c r="G147" s="23">
        <v>1.0777521170130869E-2</v>
      </c>
      <c r="H147" s="23">
        <v>7.6982294072363358E-3</v>
      </c>
      <c r="I147" s="23">
        <v>3.8491147036181679E-3</v>
      </c>
      <c r="J147" s="23">
        <v>6.1585835257890681E-3</v>
      </c>
      <c r="K147" s="23">
        <v>2.0785219399538105E-2</v>
      </c>
      <c r="L147" s="23">
        <v>8.6220169361046956E-2</v>
      </c>
      <c r="M147" s="24">
        <v>6495</v>
      </c>
      <c r="N147" s="23">
        <v>0.87905604719764008</v>
      </c>
      <c r="O147" s="23">
        <v>8.8495575221238937E-3</v>
      </c>
      <c r="P147" s="23">
        <v>8.8495575221238937E-3</v>
      </c>
      <c r="Q147" s="23">
        <v>2.9498525073746312E-3</v>
      </c>
      <c r="R147" s="23">
        <v>5.8997050147492625E-3</v>
      </c>
      <c r="S147" s="23">
        <v>2.9498525073746312E-2</v>
      </c>
      <c r="T147" s="23">
        <v>6.4896755162241887E-2</v>
      </c>
      <c r="U147" s="24">
        <v>1695</v>
      </c>
    </row>
    <row r="148" spans="2:21" x14ac:dyDescent="0.2">
      <c r="B148" s="34" t="s">
        <v>291</v>
      </c>
      <c r="C148" s="35"/>
      <c r="D148" s="21" t="s">
        <v>104</v>
      </c>
      <c r="E148" s="18" t="s">
        <v>340</v>
      </c>
      <c r="F148" s="23">
        <v>0.94529914529914527</v>
      </c>
      <c r="G148" s="23">
        <v>1.3105413105413105E-2</v>
      </c>
      <c r="H148" s="23">
        <v>1.1396011396011397E-2</v>
      </c>
      <c r="I148" s="23">
        <v>4.5584045584045581E-3</v>
      </c>
      <c r="J148" s="23">
        <v>8.5470085470085479E-3</v>
      </c>
      <c r="K148" s="23">
        <v>1.6524216524216526E-2</v>
      </c>
      <c r="L148" s="23">
        <v>0</v>
      </c>
      <c r="M148" s="24">
        <v>8775</v>
      </c>
      <c r="N148" s="23" t="s">
        <v>445</v>
      </c>
      <c r="O148" s="23" t="s">
        <v>445</v>
      </c>
      <c r="P148" s="23" t="s">
        <v>445</v>
      </c>
      <c r="Q148" s="23" t="s">
        <v>445</v>
      </c>
      <c r="R148" s="23" t="s">
        <v>445</v>
      </c>
      <c r="S148" s="23" t="s">
        <v>445</v>
      </c>
      <c r="T148" s="23" t="s">
        <v>445</v>
      </c>
      <c r="U148" s="24" t="s">
        <v>445</v>
      </c>
    </row>
    <row r="149" spans="2:21" x14ac:dyDescent="0.2">
      <c r="B149" s="34" t="s">
        <v>291</v>
      </c>
      <c r="C149" s="35"/>
      <c r="D149" s="21" t="s">
        <v>105</v>
      </c>
      <c r="E149" s="18" t="s">
        <v>200</v>
      </c>
      <c r="F149" s="23">
        <v>0.86027568922305764</v>
      </c>
      <c r="G149" s="23">
        <v>1.1904761904761904E-2</v>
      </c>
      <c r="H149" s="23">
        <v>3.5714285714285712E-2</v>
      </c>
      <c r="I149" s="23">
        <v>7.5187969924812026E-3</v>
      </c>
      <c r="J149" s="23">
        <v>1.3784461152882205E-2</v>
      </c>
      <c r="K149" s="23">
        <v>7.1428571428571425E-2</v>
      </c>
      <c r="L149" s="23">
        <v>0</v>
      </c>
      <c r="M149" s="24">
        <v>7980</v>
      </c>
      <c r="N149" s="23">
        <v>0.88888888888888884</v>
      </c>
      <c r="O149" s="23">
        <v>8.0808080808080808E-3</v>
      </c>
      <c r="P149" s="23">
        <v>2.6262626262626262E-2</v>
      </c>
      <c r="Q149" s="23">
        <v>4.0404040404040404E-3</v>
      </c>
      <c r="R149" s="23">
        <v>8.0808080808080808E-3</v>
      </c>
      <c r="S149" s="23">
        <v>6.4646464646464646E-2</v>
      </c>
      <c r="T149" s="23">
        <v>0</v>
      </c>
      <c r="U149" s="24">
        <v>2475</v>
      </c>
    </row>
    <row r="150" spans="2:21" x14ac:dyDescent="0.2">
      <c r="B150" s="34" t="s">
        <v>291</v>
      </c>
      <c r="C150" s="35"/>
      <c r="D150" s="21" t="s">
        <v>106</v>
      </c>
      <c r="E150" s="18" t="s">
        <v>341</v>
      </c>
      <c r="F150" s="23">
        <v>0.75034867503486746</v>
      </c>
      <c r="G150" s="23">
        <v>1.3249651324965132E-2</v>
      </c>
      <c r="H150" s="23">
        <v>6.2761506276150625E-2</v>
      </c>
      <c r="I150" s="23">
        <v>1.3947001394700139E-2</v>
      </c>
      <c r="J150" s="23">
        <v>1.3947001394700139E-2</v>
      </c>
      <c r="K150" s="23">
        <v>3.3472803347280332E-2</v>
      </c>
      <c r="L150" s="23">
        <v>0.11227336122733612</v>
      </c>
      <c r="M150" s="24">
        <v>7170</v>
      </c>
      <c r="N150" s="23">
        <v>0.78823529411764703</v>
      </c>
      <c r="O150" s="23">
        <v>7.058823529411765E-3</v>
      </c>
      <c r="P150" s="23">
        <v>6.1176470588235297E-2</v>
      </c>
      <c r="Q150" s="23">
        <v>1.1764705882352941E-2</v>
      </c>
      <c r="R150" s="23">
        <v>9.4117647058823521E-3</v>
      </c>
      <c r="S150" s="23">
        <v>3.0588235294117649E-2</v>
      </c>
      <c r="T150" s="23">
        <v>8.9411764705882357E-2</v>
      </c>
      <c r="U150" s="24">
        <v>2125</v>
      </c>
    </row>
    <row r="151" spans="2:21" x14ac:dyDescent="0.2">
      <c r="B151" s="34" t="s">
        <v>291</v>
      </c>
      <c r="C151" s="35"/>
      <c r="D151" s="21" t="s">
        <v>109</v>
      </c>
      <c r="E151" s="18" t="s">
        <v>342</v>
      </c>
      <c r="F151" s="23">
        <v>0.75950241879751212</v>
      </c>
      <c r="G151" s="23">
        <v>4.1465100207325502E-3</v>
      </c>
      <c r="H151" s="23">
        <v>6.2197650310988253E-3</v>
      </c>
      <c r="I151" s="23">
        <v>2.7643400138217E-3</v>
      </c>
      <c r="J151" s="23">
        <v>8.2930200414651004E-3</v>
      </c>
      <c r="K151" s="23">
        <v>0.12024879060124395</v>
      </c>
      <c r="L151" s="23">
        <v>9.882515549412578E-2</v>
      </c>
      <c r="M151" s="24">
        <v>7235</v>
      </c>
      <c r="N151" s="23">
        <v>0.79835390946502061</v>
      </c>
      <c r="O151" s="23">
        <v>4.11522633744856E-3</v>
      </c>
      <c r="P151" s="23">
        <v>2.05761316872428E-3</v>
      </c>
      <c r="Q151" s="23">
        <v>2.05761316872428E-3</v>
      </c>
      <c r="R151" s="23">
        <v>6.1728395061728392E-3</v>
      </c>
      <c r="S151" s="23">
        <v>0.13168724279835392</v>
      </c>
      <c r="T151" s="23">
        <v>5.7613168724279837E-2</v>
      </c>
      <c r="U151" s="24">
        <v>2430</v>
      </c>
    </row>
    <row r="152" spans="2:21" x14ac:dyDescent="0.2">
      <c r="B152" s="34" t="s">
        <v>291</v>
      </c>
      <c r="C152" s="35"/>
      <c r="D152" s="21" t="s">
        <v>110</v>
      </c>
      <c r="E152" s="18" t="s">
        <v>343</v>
      </c>
      <c r="F152" s="23">
        <v>0.83640737770649554</v>
      </c>
      <c r="G152" s="23">
        <v>5.6134723336006415E-3</v>
      </c>
      <c r="H152" s="23">
        <v>1.2028869286287089E-2</v>
      </c>
      <c r="I152" s="23">
        <v>4.0096230954290296E-3</v>
      </c>
      <c r="J152" s="23">
        <v>4.330392943063352E-2</v>
      </c>
      <c r="K152" s="23">
        <v>9.8636728147554129E-2</v>
      </c>
      <c r="L152" s="23">
        <v>0</v>
      </c>
      <c r="M152" s="24">
        <v>6235</v>
      </c>
      <c r="N152" s="23">
        <v>0.8643326039387309</v>
      </c>
      <c r="O152" s="23">
        <v>2.1881838074398249E-3</v>
      </c>
      <c r="P152" s="23">
        <v>6.5645514223194746E-3</v>
      </c>
      <c r="Q152" s="23">
        <v>4.3763676148796497E-3</v>
      </c>
      <c r="R152" s="23">
        <v>2.6258205689277898E-2</v>
      </c>
      <c r="S152" s="23">
        <v>9.1903719912472648E-2</v>
      </c>
      <c r="T152" s="23">
        <v>0</v>
      </c>
      <c r="U152" s="24">
        <v>2285</v>
      </c>
    </row>
    <row r="153" spans="2:21" x14ac:dyDescent="0.2">
      <c r="B153" s="34" t="s">
        <v>291</v>
      </c>
      <c r="C153" s="35"/>
      <c r="D153" s="21" t="s">
        <v>111</v>
      </c>
      <c r="E153" s="18" t="s">
        <v>203</v>
      </c>
      <c r="F153" s="23">
        <v>0.9102656137832017</v>
      </c>
      <c r="G153" s="23">
        <v>7.1787508973438618E-3</v>
      </c>
      <c r="H153" s="23">
        <v>1.5793251974156496E-2</v>
      </c>
      <c r="I153" s="23">
        <v>5.0251256281407036E-3</v>
      </c>
      <c r="J153" s="23">
        <v>9.3323761665470208E-3</v>
      </c>
      <c r="K153" s="23">
        <v>5.168700646087581E-2</v>
      </c>
      <c r="L153" s="23">
        <v>1.4357501794687725E-3</v>
      </c>
      <c r="M153" s="24">
        <v>6965</v>
      </c>
      <c r="N153" s="23">
        <v>0.90533980582524276</v>
      </c>
      <c r="O153" s="23">
        <v>9.7087378640776691E-3</v>
      </c>
      <c r="P153" s="23">
        <v>1.4563106796116505E-2</v>
      </c>
      <c r="Q153" s="23">
        <v>2.4271844660194173E-3</v>
      </c>
      <c r="R153" s="23">
        <v>7.2815533980582527E-3</v>
      </c>
      <c r="S153" s="23">
        <v>6.0679611650485438E-2</v>
      </c>
      <c r="T153" s="23">
        <v>0</v>
      </c>
      <c r="U153" s="24">
        <v>2060</v>
      </c>
    </row>
    <row r="154" spans="2:21" x14ac:dyDescent="0.2">
      <c r="B154" s="34" t="s">
        <v>291</v>
      </c>
      <c r="C154" s="35"/>
      <c r="D154" s="21" t="s">
        <v>112</v>
      </c>
      <c r="E154" s="18" t="s">
        <v>344</v>
      </c>
      <c r="F154" s="23">
        <v>0.91451149425287359</v>
      </c>
      <c r="G154" s="23">
        <v>1.0775862068965518E-2</v>
      </c>
      <c r="H154" s="23">
        <v>1.3649425287356323E-2</v>
      </c>
      <c r="I154" s="23">
        <v>1.3649425287356323E-2</v>
      </c>
      <c r="J154" s="23">
        <v>2.9454022988505746E-2</v>
      </c>
      <c r="K154" s="23">
        <v>9.3390804597701157E-3</v>
      </c>
      <c r="L154" s="23">
        <v>8.6206896551724137E-3</v>
      </c>
      <c r="M154" s="24">
        <v>6960</v>
      </c>
      <c r="N154" s="23">
        <v>0.9366391184573003</v>
      </c>
      <c r="O154" s="23">
        <v>5.5096418732782371E-3</v>
      </c>
      <c r="P154" s="23">
        <v>1.3774104683195593E-2</v>
      </c>
      <c r="Q154" s="23">
        <v>8.2644628099173556E-3</v>
      </c>
      <c r="R154" s="23">
        <v>1.928374655647383E-2</v>
      </c>
      <c r="S154" s="23">
        <v>8.2644628099173556E-3</v>
      </c>
      <c r="T154" s="23">
        <v>1.1019283746556474E-2</v>
      </c>
      <c r="U154" s="24">
        <v>1815</v>
      </c>
    </row>
    <row r="155" spans="2:21" x14ac:dyDescent="0.2">
      <c r="B155" s="34" t="s">
        <v>295</v>
      </c>
      <c r="C155" s="35"/>
      <c r="D155" s="21" t="s">
        <v>114</v>
      </c>
      <c r="E155" s="18" t="s">
        <v>345</v>
      </c>
      <c r="F155" s="23">
        <v>0.66899563318777289</v>
      </c>
      <c r="G155" s="23">
        <v>1.5720524017467249E-2</v>
      </c>
      <c r="H155" s="23">
        <v>6.8995633187772923E-2</v>
      </c>
      <c r="I155" s="23">
        <v>1.3973799126637555E-2</v>
      </c>
      <c r="J155" s="23">
        <v>6.724890829694323E-2</v>
      </c>
      <c r="K155" s="23">
        <v>0.15371179039301311</v>
      </c>
      <c r="L155" s="23">
        <v>1.1353711790393014E-2</v>
      </c>
      <c r="M155" s="24">
        <v>5725</v>
      </c>
      <c r="N155" s="23">
        <v>0.71212121212121215</v>
      </c>
      <c r="O155" s="23">
        <v>7.575757575757576E-3</v>
      </c>
      <c r="P155" s="23">
        <v>4.5454545454545456E-2</v>
      </c>
      <c r="Q155" s="23">
        <v>1.5151515151515152E-2</v>
      </c>
      <c r="R155" s="23">
        <v>6.0606060606060608E-2</v>
      </c>
      <c r="S155" s="23">
        <v>0.15151515151515152</v>
      </c>
      <c r="T155" s="23">
        <v>1.5151515151515152E-2</v>
      </c>
      <c r="U155" s="24">
        <v>660</v>
      </c>
    </row>
    <row r="156" spans="2:21" x14ac:dyDescent="0.2">
      <c r="B156" s="34" t="s">
        <v>295</v>
      </c>
      <c r="C156" s="35"/>
      <c r="D156" s="21" t="s">
        <v>115</v>
      </c>
      <c r="E156" s="18" t="s">
        <v>204</v>
      </c>
      <c r="F156" s="23">
        <v>0.71338724168912848</v>
      </c>
      <c r="G156" s="23">
        <v>2.2461814914645103E-2</v>
      </c>
      <c r="H156" s="23">
        <v>0.10242587601078167</v>
      </c>
      <c r="I156" s="23">
        <v>2.5157232704402517E-2</v>
      </c>
      <c r="J156" s="23">
        <v>1.5274034141958671E-2</v>
      </c>
      <c r="K156" s="23">
        <v>3.5040431266846361E-2</v>
      </c>
      <c r="L156" s="23">
        <v>8.6253369272237201E-2</v>
      </c>
      <c r="M156" s="24">
        <v>5565</v>
      </c>
      <c r="N156" s="23">
        <v>0.77433628318584069</v>
      </c>
      <c r="O156" s="23">
        <v>2.2123893805309734E-2</v>
      </c>
      <c r="P156" s="23">
        <v>0.10176991150442478</v>
      </c>
      <c r="Q156" s="23">
        <v>2.4336283185840708E-2</v>
      </c>
      <c r="R156" s="23">
        <v>1.5486725663716814E-2</v>
      </c>
      <c r="S156" s="23">
        <v>2.2123893805309734E-2</v>
      </c>
      <c r="T156" s="23">
        <v>3.9823008849557522E-2</v>
      </c>
      <c r="U156" s="24">
        <v>2260</v>
      </c>
    </row>
    <row r="157" spans="2:21" x14ac:dyDescent="0.2">
      <c r="B157" s="34" t="s">
        <v>295</v>
      </c>
      <c r="C157" s="35"/>
      <c r="D157" s="21" t="s">
        <v>116</v>
      </c>
      <c r="E157" s="18" t="s">
        <v>346</v>
      </c>
      <c r="F157" s="23">
        <v>0.73069403714565007</v>
      </c>
      <c r="G157" s="23">
        <v>3.519061583577713E-2</v>
      </c>
      <c r="H157" s="23">
        <v>7.1358748778103623E-2</v>
      </c>
      <c r="I157" s="23">
        <v>6.9403714565004881E-2</v>
      </c>
      <c r="J157" s="23">
        <v>3.5679374389051811E-2</v>
      </c>
      <c r="K157" s="23">
        <v>5.8162267839687191E-2</v>
      </c>
      <c r="L157" s="23">
        <v>0</v>
      </c>
      <c r="M157" s="24">
        <v>10230</v>
      </c>
      <c r="N157" s="23" t="s">
        <v>445</v>
      </c>
      <c r="O157" s="23" t="s">
        <v>445</v>
      </c>
      <c r="P157" s="23" t="s">
        <v>445</v>
      </c>
      <c r="Q157" s="23" t="s">
        <v>445</v>
      </c>
      <c r="R157" s="23" t="s">
        <v>445</v>
      </c>
      <c r="S157" s="23" t="s">
        <v>445</v>
      </c>
      <c r="T157" s="23" t="s">
        <v>445</v>
      </c>
      <c r="U157" s="24" t="s">
        <v>445</v>
      </c>
    </row>
    <row r="158" spans="2:21" x14ac:dyDescent="0.2">
      <c r="B158" s="34" t="s">
        <v>295</v>
      </c>
      <c r="C158" s="35"/>
      <c r="D158" s="21" t="s">
        <v>117</v>
      </c>
      <c r="E158" s="18" t="s">
        <v>205</v>
      </c>
      <c r="F158" s="23">
        <v>0.84106258442143178</v>
      </c>
      <c r="G158" s="23">
        <v>1.7109410175596577E-2</v>
      </c>
      <c r="H158" s="23">
        <v>1.3957676722197209E-2</v>
      </c>
      <c r="I158" s="23">
        <v>8.1044574515983792E-3</v>
      </c>
      <c r="J158" s="23">
        <v>1.4858171994597028E-2</v>
      </c>
      <c r="K158" s="23">
        <v>4.9977487618190007E-2</v>
      </c>
      <c r="L158" s="23">
        <v>5.4930211616389016E-2</v>
      </c>
      <c r="M158" s="24">
        <v>11105</v>
      </c>
      <c r="N158" s="23">
        <v>0.8601398601398601</v>
      </c>
      <c r="O158" s="23">
        <v>1.2237762237762238E-2</v>
      </c>
      <c r="P158" s="23">
        <v>8.7412587412587419E-3</v>
      </c>
      <c r="Q158" s="23">
        <v>5.244755244755245E-3</v>
      </c>
      <c r="R158" s="23">
        <v>1.048951048951049E-2</v>
      </c>
      <c r="S158" s="23">
        <v>5.944055944055944E-2</v>
      </c>
      <c r="T158" s="23">
        <v>4.5454545454545456E-2</v>
      </c>
      <c r="U158" s="24">
        <v>2860</v>
      </c>
    </row>
    <row r="159" spans="2:21" x14ac:dyDescent="0.2">
      <c r="B159" s="34" t="s">
        <v>295</v>
      </c>
      <c r="C159" s="35"/>
      <c r="D159" s="21" t="s">
        <v>118</v>
      </c>
      <c r="E159" s="18" t="s">
        <v>206</v>
      </c>
      <c r="F159" s="23">
        <v>0.65435041716328968</v>
      </c>
      <c r="G159" s="23">
        <v>1.0727056019070322E-2</v>
      </c>
      <c r="H159" s="23">
        <v>1.2514898688915376E-2</v>
      </c>
      <c r="I159" s="23">
        <v>5.9594755661501785E-3</v>
      </c>
      <c r="J159" s="23">
        <v>7.1513706793802142E-3</v>
      </c>
      <c r="K159" s="23">
        <v>0.30929678188319426</v>
      </c>
      <c r="L159" s="23">
        <v>0</v>
      </c>
      <c r="M159" s="24">
        <v>8390</v>
      </c>
      <c r="N159" s="23">
        <v>0.67114093959731547</v>
      </c>
      <c r="O159" s="23">
        <v>1.1185682326621925E-2</v>
      </c>
      <c r="P159" s="23">
        <v>8.948545861297539E-3</v>
      </c>
      <c r="Q159" s="23">
        <v>4.4742729306487695E-3</v>
      </c>
      <c r="R159" s="23">
        <v>6.7114093959731542E-3</v>
      </c>
      <c r="S159" s="23">
        <v>0.29977628635346754</v>
      </c>
      <c r="T159" s="23">
        <v>0</v>
      </c>
      <c r="U159" s="24">
        <v>2235</v>
      </c>
    </row>
    <row r="160" spans="2:21" x14ac:dyDescent="0.2">
      <c r="B160" s="34" t="s">
        <v>295</v>
      </c>
      <c r="C160" s="35"/>
      <c r="D160" s="21" t="s">
        <v>119</v>
      </c>
      <c r="E160" s="18" t="s">
        <v>207</v>
      </c>
      <c r="F160" s="23">
        <v>0.65546666666666664</v>
      </c>
      <c r="G160" s="23">
        <v>2.1866666666666666E-2</v>
      </c>
      <c r="H160" s="23">
        <v>0.15040000000000001</v>
      </c>
      <c r="I160" s="23">
        <v>2.3733333333333332E-2</v>
      </c>
      <c r="J160" s="23">
        <v>4.7466666666666664E-2</v>
      </c>
      <c r="K160" s="23">
        <v>8.7999999999999995E-2</v>
      </c>
      <c r="L160" s="23">
        <v>1.3066666666666667E-2</v>
      </c>
      <c r="M160" s="24">
        <v>18750</v>
      </c>
      <c r="N160" s="23">
        <v>0.74070247933884292</v>
      </c>
      <c r="O160" s="23">
        <v>1.6528925619834711E-2</v>
      </c>
      <c r="P160" s="23">
        <v>0.10640495867768596</v>
      </c>
      <c r="Q160" s="23">
        <v>2.1694214876033058E-2</v>
      </c>
      <c r="R160" s="23">
        <v>3.71900826446281E-2</v>
      </c>
      <c r="S160" s="23">
        <v>7.1280991735537189E-2</v>
      </c>
      <c r="T160" s="23">
        <v>7.2314049586776862E-3</v>
      </c>
      <c r="U160" s="24">
        <v>4840</v>
      </c>
    </row>
    <row r="161" spans="2:21" x14ac:dyDescent="0.2">
      <c r="B161" s="34" t="s">
        <v>295</v>
      </c>
      <c r="C161" s="35"/>
      <c r="D161" s="21" t="s">
        <v>120</v>
      </c>
      <c r="E161" s="18" t="s">
        <v>208</v>
      </c>
      <c r="F161" s="23">
        <v>0.81461500735654735</v>
      </c>
      <c r="G161" s="23">
        <v>1.8636586562040217E-2</v>
      </c>
      <c r="H161" s="23">
        <v>3.0407062285434036E-2</v>
      </c>
      <c r="I161" s="23">
        <v>1.5203531142717018E-2</v>
      </c>
      <c r="J161" s="23">
        <v>3.7273173124080433E-2</v>
      </c>
      <c r="K161" s="23">
        <v>1.5203531142717018E-2</v>
      </c>
      <c r="L161" s="23">
        <v>6.91515448749387E-2</v>
      </c>
      <c r="M161" s="24">
        <v>10195</v>
      </c>
      <c r="N161" s="23" t="s">
        <v>445</v>
      </c>
      <c r="O161" s="23" t="s">
        <v>445</v>
      </c>
      <c r="P161" s="23" t="s">
        <v>445</v>
      </c>
      <c r="Q161" s="23" t="s">
        <v>445</v>
      </c>
      <c r="R161" s="23" t="s">
        <v>445</v>
      </c>
      <c r="S161" s="23" t="s">
        <v>445</v>
      </c>
      <c r="T161" s="23" t="s">
        <v>445</v>
      </c>
      <c r="U161" s="24" t="s">
        <v>445</v>
      </c>
    </row>
    <row r="162" spans="2:21" x14ac:dyDescent="0.2">
      <c r="B162" s="34" t="s">
        <v>295</v>
      </c>
      <c r="C162" s="35"/>
      <c r="D162" s="21" t="s">
        <v>121</v>
      </c>
      <c r="E162" s="18" t="s">
        <v>347</v>
      </c>
      <c r="F162" s="23">
        <v>0.96690647482014391</v>
      </c>
      <c r="G162" s="23">
        <v>7.1942446043165471E-3</v>
      </c>
      <c r="H162" s="23">
        <v>4.3165467625899279E-3</v>
      </c>
      <c r="I162" s="23">
        <v>1.4388489208633094E-3</v>
      </c>
      <c r="J162" s="23">
        <v>2.8776978417266188E-3</v>
      </c>
      <c r="K162" s="23">
        <v>1.2949640287769784E-2</v>
      </c>
      <c r="L162" s="23">
        <v>2.8776978417266188E-3</v>
      </c>
      <c r="M162" s="24">
        <v>3475</v>
      </c>
      <c r="N162" s="23">
        <v>0.98477157360406087</v>
      </c>
      <c r="O162" s="23">
        <v>5.076142131979695E-3</v>
      </c>
      <c r="P162" s="23">
        <v>0</v>
      </c>
      <c r="Q162" s="23">
        <v>0</v>
      </c>
      <c r="R162" s="23">
        <v>0</v>
      </c>
      <c r="S162" s="23">
        <v>5.076142131979695E-3</v>
      </c>
      <c r="T162" s="23">
        <v>5.076142131979695E-3</v>
      </c>
      <c r="U162" s="24">
        <v>985</v>
      </c>
    </row>
    <row r="163" spans="2:21" x14ac:dyDescent="0.2">
      <c r="B163" s="34" t="s">
        <v>295</v>
      </c>
      <c r="C163" s="35"/>
      <c r="D163" s="21" t="s">
        <v>122</v>
      </c>
      <c r="E163" s="18" t="s">
        <v>348</v>
      </c>
      <c r="F163" s="23">
        <v>0.87138263665594851</v>
      </c>
      <c r="G163" s="23">
        <v>2.4758842443729903E-2</v>
      </c>
      <c r="H163" s="23">
        <v>2.7974276527331188E-2</v>
      </c>
      <c r="I163" s="23">
        <v>1.4790996784565916E-2</v>
      </c>
      <c r="J163" s="23">
        <v>1.5755627009646302E-2</v>
      </c>
      <c r="K163" s="23">
        <v>2.7331189710610933E-2</v>
      </c>
      <c r="L163" s="23">
        <v>1.8327974276527333E-2</v>
      </c>
      <c r="M163" s="24">
        <v>15550</v>
      </c>
      <c r="N163" s="23">
        <v>0.8962053571428571</v>
      </c>
      <c r="O163" s="23">
        <v>1.3392857142857142E-2</v>
      </c>
      <c r="P163" s="23">
        <v>1.6741071428571428E-2</v>
      </c>
      <c r="Q163" s="23">
        <v>8.9285714285714281E-3</v>
      </c>
      <c r="R163" s="23">
        <v>1.1160714285714286E-2</v>
      </c>
      <c r="S163" s="23">
        <v>3.125E-2</v>
      </c>
      <c r="T163" s="23">
        <v>2.1205357142857144E-2</v>
      </c>
      <c r="U163" s="24">
        <v>4480</v>
      </c>
    </row>
    <row r="164" spans="2:21" x14ac:dyDescent="0.2">
      <c r="B164" s="34" t="s">
        <v>295</v>
      </c>
      <c r="C164" s="35"/>
      <c r="D164" s="21" t="s">
        <v>123</v>
      </c>
      <c r="E164" s="18" t="s">
        <v>209</v>
      </c>
      <c r="F164" s="23">
        <v>0.82614647501711158</v>
      </c>
      <c r="G164" s="23">
        <v>2.190280629705681E-2</v>
      </c>
      <c r="H164" s="23">
        <v>3.4907597535934289E-2</v>
      </c>
      <c r="I164" s="23">
        <v>4.0383299110198494E-2</v>
      </c>
      <c r="J164" s="23">
        <v>1.4373716632443531E-2</v>
      </c>
      <c r="K164" s="23">
        <v>6.1601642710472276E-2</v>
      </c>
      <c r="L164" s="23">
        <v>6.8446269678302531E-4</v>
      </c>
      <c r="M164" s="24">
        <v>7305</v>
      </c>
      <c r="N164" s="23" t="s">
        <v>445</v>
      </c>
      <c r="O164" s="23" t="s">
        <v>445</v>
      </c>
      <c r="P164" s="23" t="s">
        <v>445</v>
      </c>
      <c r="Q164" s="23" t="s">
        <v>445</v>
      </c>
      <c r="R164" s="23" t="s">
        <v>445</v>
      </c>
      <c r="S164" s="23" t="s">
        <v>445</v>
      </c>
      <c r="T164" s="23" t="s">
        <v>445</v>
      </c>
      <c r="U164" s="24" t="s">
        <v>445</v>
      </c>
    </row>
    <row r="165" spans="2:21" x14ac:dyDescent="0.2">
      <c r="B165" s="34" t="s">
        <v>295</v>
      </c>
      <c r="C165" s="35"/>
      <c r="D165" s="21" t="s">
        <v>124</v>
      </c>
      <c r="E165" s="18" t="s">
        <v>210</v>
      </c>
      <c r="F165" s="23">
        <v>0.71076923076923082</v>
      </c>
      <c r="G165" s="23">
        <v>2.065934065934066E-2</v>
      </c>
      <c r="H165" s="23">
        <v>0.04</v>
      </c>
      <c r="I165" s="23">
        <v>1.6703296703296705E-2</v>
      </c>
      <c r="J165" s="23">
        <v>2.2417582417582418E-2</v>
      </c>
      <c r="K165" s="23">
        <v>0.17054945054945056</v>
      </c>
      <c r="L165" s="23">
        <v>1.8461538461538463E-2</v>
      </c>
      <c r="M165" s="24">
        <v>11375</v>
      </c>
      <c r="N165" s="23">
        <v>0.71169686985172986</v>
      </c>
      <c r="O165" s="23">
        <v>1.8121911037891267E-2</v>
      </c>
      <c r="P165" s="23">
        <v>3.459637561779242E-2</v>
      </c>
      <c r="Q165" s="23">
        <v>1.6474464579901153E-2</v>
      </c>
      <c r="R165" s="23">
        <v>1.6474464579901153E-2</v>
      </c>
      <c r="S165" s="23">
        <v>0.1927512355848435</v>
      </c>
      <c r="T165" s="23">
        <v>1.1532125205930808E-2</v>
      </c>
      <c r="U165" s="24">
        <v>3035</v>
      </c>
    </row>
    <row r="166" spans="2:21" x14ac:dyDescent="0.2">
      <c r="B166" s="34" t="s">
        <v>295</v>
      </c>
      <c r="C166" s="35"/>
      <c r="D166" s="21" t="s">
        <v>125</v>
      </c>
      <c r="E166" s="18" t="s">
        <v>349</v>
      </c>
      <c r="F166" s="23">
        <v>0.72152560083594564</v>
      </c>
      <c r="G166" s="23">
        <v>6.7920585161964468E-3</v>
      </c>
      <c r="H166" s="23">
        <v>1.2016718913270637E-2</v>
      </c>
      <c r="I166" s="23">
        <v>6.7920585161964468E-3</v>
      </c>
      <c r="J166" s="23">
        <v>9.9268547544409617E-3</v>
      </c>
      <c r="K166" s="23">
        <v>0.19487983281086729</v>
      </c>
      <c r="L166" s="23">
        <v>4.8066875653082548E-2</v>
      </c>
      <c r="M166" s="24">
        <v>9570</v>
      </c>
      <c r="N166" s="23">
        <v>0.76258992805755399</v>
      </c>
      <c r="O166" s="23">
        <v>2.8776978417266188E-3</v>
      </c>
      <c r="P166" s="23">
        <v>8.6330935251798559E-3</v>
      </c>
      <c r="Q166" s="23">
        <v>4.3165467625899279E-3</v>
      </c>
      <c r="R166" s="23">
        <v>5.7553956834532375E-3</v>
      </c>
      <c r="S166" s="23">
        <v>0.21151079136690648</v>
      </c>
      <c r="T166" s="23">
        <v>2.8776978417266188E-3</v>
      </c>
      <c r="U166" s="24">
        <v>3475</v>
      </c>
    </row>
    <row r="167" spans="2:21" x14ac:dyDescent="0.2">
      <c r="B167" s="34" t="s">
        <v>295</v>
      </c>
      <c r="C167" s="35"/>
      <c r="D167" s="21" t="s">
        <v>126</v>
      </c>
      <c r="E167" s="18" t="s">
        <v>211</v>
      </c>
      <c r="F167" s="23">
        <v>0.59657811796488069</v>
      </c>
      <c r="G167" s="23">
        <v>1.2606933813597478E-2</v>
      </c>
      <c r="H167" s="23">
        <v>5.8982440342188205E-2</v>
      </c>
      <c r="I167" s="23">
        <v>2.2062134173795586E-2</v>
      </c>
      <c r="J167" s="23">
        <v>0.10085547050877983</v>
      </c>
      <c r="K167" s="23">
        <v>0.1539846915803692</v>
      </c>
      <c r="L167" s="23">
        <v>5.4930211616389016E-2</v>
      </c>
      <c r="M167" s="24">
        <v>11105</v>
      </c>
      <c r="N167" s="23">
        <v>0.67692307692307696</v>
      </c>
      <c r="O167" s="23">
        <v>0</v>
      </c>
      <c r="P167" s="23">
        <v>3.0769230769230771E-2</v>
      </c>
      <c r="Q167" s="23">
        <v>1.5384615384615385E-2</v>
      </c>
      <c r="R167" s="23">
        <v>9.2307692307692313E-2</v>
      </c>
      <c r="S167" s="23">
        <v>0.13846153846153847</v>
      </c>
      <c r="T167" s="23">
        <v>3.0769230769230771E-2</v>
      </c>
      <c r="U167" s="24">
        <v>325</v>
      </c>
    </row>
    <row r="168" spans="2:21" x14ac:dyDescent="0.2">
      <c r="B168" s="34" t="s">
        <v>295</v>
      </c>
      <c r="C168" s="35"/>
      <c r="D168" s="21" t="s">
        <v>127</v>
      </c>
      <c r="E168" s="18" t="s">
        <v>212</v>
      </c>
      <c r="F168" s="23">
        <v>0.80620155038759689</v>
      </c>
      <c r="G168" s="23">
        <v>1.7226528854435832E-2</v>
      </c>
      <c r="H168" s="23">
        <v>4.909560723514212E-2</v>
      </c>
      <c r="I168" s="23">
        <v>1.5503875968992248E-2</v>
      </c>
      <c r="J168" s="23">
        <v>2.0671834625322998E-2</v>
      </c>
      <c r="K168" s="23">
        <v>7.9242032730404824E-2</v>
      </c>
      <c r="L168" s="23">
        <v>1.2919896640826873E-2</v>
      </c>
      <c r="M168" s="24">
        <v>5805</v>
      </c>
      <c r="N168" s="23" t="s">
        <v>445</v>
      </c>
      <c r="O168" s="23" t="s">
        <v>445</v>
      </c>
      <c r="P168" s="23" t="s">
        <v>445</v>
      </c>
      <c r="Q168" s="23" t="s">
        <v>445</v>
      </c>
      <c r="R168" s="23" t="s">
        <v>445</v>
      </c>
      <c r="S168" s="23" t="s">
        <v>445</v>
      </c>
      <c r="T168" s="23" t="s">
        <v>445</v>
      </c>
      <c r="U168" s="24" t="s">
        <v>445</v>
      </c>
    </row>
    <row r="169" spans="2:21" x14ac:dyDescent="0.2">
      <c r="B169" s="34" t="s">
        <v>295</v>
      </c>
      <c r="C169" s="35"/>
      <c r="D169" s="21" t="s">
        <v>128</v>
      </c>
      <c r="E169" s="18" t="s">
        <v>350</v>
      </c>
      <c r="F169" s="23">
        <v>0.61736941472624296</v>
      </c>
      <c r="G169" s="23">
        <v>2.1397105097545627E-2</v>
      </c>
      <c r="H169" s="23">
        <v>4.7828823159219637E-2</v>
      </c>
      <c r="I169" s="23">
        <v>1.9509125235997484E-2</v>
      </c>
      <c r="J169" s="23">
        <v>6.104468219005664E-2</v>
      </c>
      <c r="K169" s="23">
        <v>0.20264317180616739</v>
      </c>
      <c r="L169" s="23">
        <v>2.8949024543738201E-2</v>
      </c>
      <c r="M169" s="24">
        <v>7945</v>
      </c>
      <c r="N169" s="23">
        <v>0.64599483204134367</v>
      </c>
      <c r="O169" s="23">
        <v>1.8087855297157621E-2</v>
      </c>
      <c r="P169" s="23">
        <v>3.875968992248062E-2</v>
      </c>
      <c r="Q169" s="23">
        <v>1.5503875968992248E-2</v>
      </c>
      <c r="R169" s="23">
        <v>5.1679586563307491E-2</v>
      </c>
      <c r="S169" s="23">
        <v>0.21188630490956073</v>
      </c>
      <c r="T169" s="23">
        <v>2.0671834625322998E-2</v>
      </c>
      <c r="U169" s="24">
        <v>1935</v>
      </c>
    </row>
    <row r="170" spans="2:21" x14ac:dyDescent="0.2">
      <c r="B170" s="34" t="s">
        <v>295</v>
      </c>
      <c r="C170" s="35"/>
      <c r="D170" s="21" t="s">
        <v>129</v>
      </c>
      <c r="E170" s="18" t="s">
        <v>213</v>
      </c>
      <c r="F170" s="23">
        <v>0.78025793650793651</v>
      </c>
      <c r="G170" s="23">
        <v>1.636904761904762E-2</v>
      </c>
      <c r="H170" s="23">
        <v>4.6130952380952384E-2</v>
      </c>
      <c r="I170" s="23">
        <v>1.8353174603174604E-2</v>
      </c>
      <c r="J170" s="23">
        <v>3.2242063492063495E-2</v>
      </c>
      <c r="K170" s="23">
        <v>4.7123015873015872E-2</v>
      </c>
      <c r="L170" s="23">
        <v>5.9523809523809521E-2</v>
      </c>
      <c r="M170" s="24">
        <v>10080</v>
      </c>
      <c r="N170" s="23">
        <v>0.84902309058614567</v>
      </c>
      <c r="O170" s="23">
        <v>1.2433392539964476E-2</v>
      </c>
      <c r="P170" s="23">
        <v>3.1971580817051509E-2</v>
      </c>
      <c r="Q170" s="23">
        <v>1.4209591474245116E-2</v>
      </c>
      <c r="R170" s="23">
        <v>1.5985790408525755E-2</v>
      </c>
      <c r="S170" s="23">
        <v>4.2628774422735348E-2</v>
      </c>
      <c r="T170" s="23">
        <v>3.5523978685612786E-2</v>
      </c>
      <c r="U170" s="24">
        <v>2815</v>
      </c>
    </row>
    <row r="171" spans="2:21" x14ac:dyDescent="0.2">
      <c r="B171" s="34" t="s">
        <v>295</v>
      </c>
      <c r="C171" s="35"/>
      <c r="D171" s="21" t="s">
        <v>130</v>
      </c>
      <c r="E171" s="18" t="s">
        <v>351</v>
      </c>
      <c r="F171" s="23">
        <v>0.78229105786090003</v>
      </c>
      <c r="G171" s="23">
        <v>2.1624780829924022E-2</v>
      </c>
      <c r="H171" s="23">
        <v>1.6949152542372881E-2</v>
      </c>
      <c r="I171" s="23">
        <v>7.8901227352425485E-3</v>
      </c>
      <c r="J171" s="23">
        <v>9.9357101110461726E-3</v>
      </c>
      <c r="K171" s="23">
        <v>0.14757451782583283</v>
      </c>
      <c r="L171" s="23">
        <v>1.3150204558737581E-2</v>
      </c>
      <c r="M171" s="24">
        <v>17110</v>
      </c>
      <c r="N171" s="23" t="s">
        <v>445</v>
      </c>
      <c r="O171" s="23" t="s">
        <v>445</v>
      </c>
      <c r="P171" s="23" t="s">
        <v>445</v>
      </c>
      <c r="Q171" s="23" t="s">
        <v>445</v>
      </c>
      <c r="R171" s="23" t="s">
        <v>445</v>
      </c>
      <c r="S171" s="23" t="s">
        <v>445</v>
      </c>
      <c r="T171" s="23" t="s">
        <v>445</v>
      </c>
      <c r="U171" s="24" t="s">
        <v>445</v>
      </c>
    </row>
    <row r="172" spans="2:21" x14ac:dyDescent="0.2">
      <c r="B172" s="34" t="s">
        <v>302</v>
      </c>
      <c r="C172" s="35"/>
      <c r="D172" s="21" t="s">
        <v>131</v>
      </c>
      <c r="E172" s="18" t="s">
        <v>214</v>
      </c>
      <c r="F172" s="23">
        <v>0.7787839586028461</v>
      </c>
      <c r="G172" s="23">
        <v>3.8809831824062097E-3</v>
      </c>
      <c r="H172" s="23">
        <v>3.8809831824062097E-3</v>
      </c>
      <c r="I172" s="23">
        <v>1.29366106080207E-3</v>
      </c>
      <c r="J172" s="23">
        <v>2.5873221216041399E-3</v>
      </c>
      <c r="K172" s="23">
        <v>4.6571798188874518E-2</v>
      </c>
      <c r="L172" s="23">
        <v>0.16300129366106081</v>
      </c>
      <c r="M172" s="24">
        <v>3865</v>
      </c>
      <c r="N172" s="23">
        <v>0.86008230452674894</v>
      </c>
      <c r="O172" s="23">
        <v>4.11522633744856E-3</v>
      </c>
      <c r="P172" s="23">
        <v>0</v>
      </c>
      <c r="Q172" s="23">
        <v>0</v>
      </c>
      <c r="R172" s="23">
        <v>0</v>
      </c>
      <c r="S172" s="23">
        <v>4.5267489711934158E-2</v>
      </c>
      <c r="T172" s="23">
        <v>9.0534979423868317E-2</v>
      </c>
      <c r="U172" s="24">
        <v>1215</v>
      </c>
    </row>
    <row r="173" spans="2:21" x14ac:dyDescent="0.2">
      <c r="B173" s="34" t="s">
        <v>302</v>
      </c>
      <c r="C173" s="35"/>
      <c r="D173" s="21" t="s">
        <v>132</v>
      </c>
      <c r="E173" s="18" t="s">
        <v>215</v>
      </c>
      <c r="F173" s="23">
        <v>0.80896777206912662</v>
      </c>
      <c r="G173" s="23">
        <v>2.1485287248949089E-2</v>
      </c>
      <c r="H173" s="23">
        <v>1.8682858477347034E-2</v>
      </c>
      <c r="I173" s="23">
        <v>1.3078000934142924E-2</v>
      </c>
      <c r="J173" s="23">
        <v>1.4946286781877626E-2</v>
      </c>
      <c r="K173" s="23">
        <v>7.1929005137786078E-2</v>
      </c>
      <c r="L173" s="23">
        <v>5.0443717888836989E-2</v>
      </c>
      <c r="M173" s="24">
        <v>10705</v>
      </c>
      <c r="N173" s="23">
        <v>0.84565916398713825</v>
      </c>
      <c r="O173" s="23">
        <v>1.2861736334405145E-2</v>
      </c>
      <c r="P173" s="23">
        <v>1.7684887459807074E-2</v>
      </c>
      <c r="Q173" s="23">
        <v>1.4469453376205787E-2</v>
      </c>
      <c r="R173" s="23">
        <v>1.1254019292604502E-2</v>
      </c>
      <c r="S173" s="23">
        <v>6.4308681672025719E-2</v>
      </c>
      <c r="T173" s="23">
        <v>3.5369774919614148E-2</v>
      </c>
      <c r="U173" s="24">
        <v>3110</v>
      </c>
    </row>
    <row r="174" spans="2:21" x14ac:dyDescent="0.2">
      <c r="B174" s="34" t="s">
        <v>302</v>
      </c>
      <c r="C174" s="35"/>
      <c r="D174" s="21" t="s">
        <v>133</v>
      </c>
      <c r="E174" s="18" t="s">
        <v>216</v>
      </c>
      <c r="F174" s="23">
        <v>0.83687150837988822</v>
      </c>
      <c r="G174" s="23">
        <v>2.4581005586592177E-2</v>
      </c>
      <c r="H174" s="23">
        <v>5.9217877094972067E-2</v>
      </c>
      <c r="I174" s="23">
        <v>1.899441340782123E-2</v>
      </c>
      <c r="J174" s="23">
        <v>2.3463687150837988E-2</v>
      </c>
      <c r="K174" s="23">
        <v>3.0167597765363128E-2</v>
      </c>
      <c r="L174" s="23">
        <v>6.7039106145251395E-3</v>
      </c>
      <c r="M174" s="24">
        <v>4475</v>
      </c>
      <c r="N174" s="23" t="s">
        <v>445</v>
      </c>
      <c r="O174" s="23" t="s">
        <v>445</v>
      </c>
      <c r="P174" s="23" t="s">
        <v>445</v>
      </c>
      <c r="Q174" s="23" t="s">
        <v>445</v>
      </c>
      <c r="R174" s="23" t="s">
        <v>445</v>
      </c>
      <c r="S174" s="23" t="s">
        <v>445</v>
      </c>
      <c r="T174" s="23" t="s">
        <v>445</v>
      </c>
      <c r="U174" s="24" t="s">
        <v>445</v>
      </c>
    </row>
    <row r="175" spans="2:21" x14ac:dyDescent="0.2">
      <c r="B175" s="34" t="s">
        <v>302</v>
      </c>
      <c r="C175" s="35"/>
      <c r="D175" s="21" t="s">
        <v>134</v>
      </c>
      <c r="E175" s="18" t="s">
        <v>217</v>
      </c>
      <c r="F175" s="23">
        <v>0.68333333333333335</v>
      </c>
      <c r="G175" s="23">
        <v>1.8749999999999999E-2</v>
      </c>
      <c r="H175" s="23">
        <v>2.5694444444444443E-2</v>
      </c>
      <c r="I175" s="23">
        <v>1.9444444444444445E-2</v>
      </c>
      <c r="J175" s="23">
        <v>3.8194444444444448E-2</v>
      </c>
      <c r="K175" s="23">
        <v>0.18472222222222223</v>
      </c>
      <c r="L175" s="23">
        <v>3.0555555555555555E-2</v>
      </c>
      <c r="M175" s="24">
        <v>7200</v>
      </c>
      <c r="N175" s="23">
        <v>0.69827586206896552</v>
      </c>
      <c r="O175" s="23">
        <v>1.7241379310344827E-2</v>
      </c>
      <c r="P175" s="23">
        <v>2.4137931034482758E-2</v>
      </c>
      <c r="Q175" s="23">
        <v>1.5517241379310345E-2</v>
      </c>
      <c r="R175" s="23">
        <v>3.4482758620689655E-2</v>
      </c>
      <c r="S175" s="23">
        <v>0.1793103448275862</v>
      </c>
      <c r="T175" s="23">
        <v>3.1034482758620689E-2</v>
      </c>
      <c r="U175" s="24">
        <v>2900</v>
      </c>
    </row>
    <row r="176" spans="2:21" x14ac:dyDescent="0.2">
      <c r="B176" s="34" t="s">
        <v>302</v>
      </c>
      <c r="C176" s="35"/>
      <c r="D176" s="21" t="s">
        <v>136</v>
      </c>
      <c r="E176" s="18" t="s">
        <v>218</v>
      </c>
      <c r="F176" s="23">
        <v>0.95996186844613918</v>
      </c>
      <c r="G176" s="23">
        <v>1.0486177311725452E-2</v>
      </c>
      <c r="H176" s="23">
        <v>4.7664442326024788E-3</v>
      </c>
      <c r="I176" s="23">
        <v>3.8131553860819827E-3</v>
      </c>
      <c r="J176" s="23">
        <v>3.8131553860819827E-3</v>
      </c>
      <c r="K176" s="23">
        <v>9.5328884652049568E-4</v>
      </c>
      <c r="L176" s="23">
        <v>1.7159199237368923E-2</v>
      </c>
      <c r="M176" s="24">
        <v>5245</v>
      </c>
      <c r="N176" s="23">
        <v>0.97572815533980584</v>
      </c>
      <c r="O176" s="23">
        <v>4.8543689320388345E-3</v>
      </c>
      <c r="P176" s="23">
        <v>2.4271844660194173E-3</v>
      </c>
      <c r="Q176" s="23">
        <v>2.4271844660194173E-3</v>
      </c>
      <c r="R176" s="23">
        <v>2.4271844660194173E-3</v>
      </c>
      <c r="S176" s="23">
        <v>0</v>
      </c>
      <c r="T176" s="23">
        <v>9.7087378640776691E-3</v>
      </c>
      <c r="U176" s="24">
        <v>2060</v>
      </c>
    </row>
    <row r="177" spans="2:21" x14ac:dyDescent="0.2">
      <c r="B177" s="34" t="s">
        <v>302</v>
      </c>
      <c r="C177" s="35"/>
      <c r="D177" s="21" t="s">
        <v>137</v>
      </c>
      <c r="E177" s="18" t="s">
        <v>352</v>
      </c>
      <c r="F177" s="23">
        <v>0.88652482269503541</v>
      </c>
      <c r="G177" s="23">
        <v>7.0921985815602835E-3</v>
      </c>
      <c r="H177" s="23">
        <v>9.11854103343465E-3</v>
      </c>
      <c r="I177" s="23">
        <v>2.0263424518743669E-3</v>
      </c>
      <c r="J177" s="23">
        <v>1.0638297872340425E-2</v>
      </c>
      <c r="K177" s="23">
        <v>4.0526849037487336E-2</v>
      </c>
      <c r="L177" s="23">
        <v>4.4072948328267476E-2</v>
      </c>
      <c r="M177" s="24">
        <v>9870</v>
      </c>
      <c r="N177" s="23">
        <v>0.88235294117647056</v>
      </c>
      <c r="O177" s="23">
        <v>0</v>
      </c>
      <c r="P177" s="23">
        <v>0</v>
      </c>
      <c r="Q177" s="23">
        <v>0</v>
      </c>
      <c r="R177" s="23">
        <v>0</v>
      </c>
      <c r="S177" s="23">
        <v>5.8823529411764705E-2</v>
      </c>
      <c r="T177" s="23">
        <v>5.8823529411764705E-2</v>
      </c>
      <c r="U177" s="24">
        <v>170</v>
      </c>
    </row>
    <row r="178" spans="2:21" x14ac:dyDescent="0.2">
      <c r="B178" s="34" t="s">
        <v>302</v>
      </c>
      <c r="C178" s="35"/>
      <c r="D178" s="21" t="s">
        <v>138</v>
      </c>
      <c r="E178" s="18" t="s">
        <v>219</v>
      </c>
      <c r="F178" s="23">
        <v>0.81028492008339126</v>
      </c>
      <c r="G178" s="23">
        <v>9.0340514246004169E-3</v>
      </c>
      <c r="H178" s="23">
        <v>1.0423905489923557E-2</v>
      </c>
      <c r="I178" s="23">
        <v>9.7289784572619879E-3</v>
      </c>
      <c r="J178" s="23">
        <v>1.250868658790827E-2</v>
      </c>
      <c r="K178" s="23">
        <v>2.4322446143154968E-2</v>
      </c>
      <c r="L178" s="23">
        <v>0.12439193884642112</v>
      </c>
      <c r="M178" s="24">
        <v>7195</v>
      </c>
      <c r="N178" s="23">
        <v>0.82781456953642385</v>
      </c>
      <c r="O178" s="23">
        <v>6.6225165562913907E-3</v>
      </c>
      <c r="P178" s="23">
        <v>6.6225165562913907E-3</v>
      </c>
      <c r="Q178" s="23">
        <v>6.6225165562913907E-3</v>
      </c>
      <c r="R178" s="23">
        <v>4.4150110375275938E-3</v>
      </c>
      <c r="S178" s="23">
        <v>2.4282560706401765E-2</v>
      </c>
      <c r="T178" s="23">
        <v>0.12582781456953643</v>
      </c>
      <c r="U178" s="24">
        <v>2265</v>
      </c>
    </row>
    <row r="179" spans="2:21" x14ac:dyDescent="0.2">
      <c r="B179" s="34" t="s">
        <v>302</v>
      </c>
      <c r="C179" s="35"/>
      <c r="D179" s="21" t="s">
        <v>139</v>
      </c>
      <c r="E179" s="18" t="s">
        <v>220</v>
      </c>
      <c r="F179" s="23">
        <v>0.88814913448735022</v>
      </c>
      <c r="G179" s="23">
        <v>7.989347536617843E-3</v>
      </c>
      <c r="H179" s="23">
        <v>1.7310252996005325E-2</v>
      </c>
      <c r="I179" s="23">
        <v>9.3209054593874838E-3</v>
      </c>
      <c r="J179" s="23">
        <v>1.3315579227696404E-2</v>
      </c>
      <c r="K179" s="23">
        <v>5.0599201065246339E-2</v>
      </c>
      <c r="L179" s="23">
        <v>1.3315579227696404E-2</v>
      </c>
      <c r="M179" s="24">
        <v>3755</v>
      </c>
      <c r="N179" s="23">
        <v>0.90497737556561086</v>
      </c>
      <c r="O179" s="23">
        <v>0</v>
      </c>
      <c r="P179" s="23">
        <v>9.0497737556561094E-3</v>
      </c>
      <c r="Q179" s="23">
        <v>4.5248868778280547E-3</v>
      </c>
      <c r="R179" s="23">
        <v>9.0497737556561094E-3</v>
      </c>
      <c r="S179" s="23">
        <v>5.4298642533936653E-2</v>
      </c>
      <c r="T179" s="23">
        <v>1.8099547511312219E-2</v>
      </c>
      <c r="U179" s="24">
        <v>1105</v>
      </c>
    </row>
    <row r="180" spans="2:21" x14ac:dyDescent="0.2">
      <c r="B180" s="34" t="s">
        <v>302</v>
      </c>
      <c r="C180" s="35"/>
      <c r="D180" s="21" t="s">
        <v>140</v>
      </c>
      <c r="E180" s="18" t="s">
        <v>221</v>
      </c>
      <c r="F180" s="23">
        <v>0.74809805579036348</v>
      </c>
      <c r="G180" s="23">
        <v>4.22654268808115E-3</v>
      </c>
      <c r="H180" s="23">
        <v>5.9171597633136093E-3</v>
      </c>
      <c r="I180" s="23">
        <v>2.5359256128486898E-3</v>
      </c>
      <c r="J180" s="23">
        <v>3.3812341504649195E-3</v>
      </c>
      <c r="K180" s="23">
        <v>5.8326289095519866E-2</v>
      </c>
      <c r="L180" s="23">
        <v>0.17666948436179206</v>
      </c>
      <c r="M180" s="24">
        <v>5915</v>
      </c>
      <c r="N180" s="23" t="s">
        <v>445</v>
      </c>
      <c r="O180" s="23" t="s">
        <v>445</v>
      </c>
      <c r="P180" s="23" t="s">
        <v>445</v>
      </c>
      <c r="Q180" s="23" t="s">
        <v>445</v>
      </c>
      <c r="R180" s="23" t="s">
        <v>445</v>
      </c>
      <c r="S180" s="23" t="s">
        <v>445</v>
      </c>
      <c r="T180" s="23" t="s">
        <v>445</v>
      </c>
      <c r="U180" s="24" t="s">
        <v>445</v>
      </c>
    </row>
    <row r="181" spans="2:21" x14ac:dyDescent="0.2">
      <c r="B181" s="34" t="s">
        <v>302</v>
      </c>
      <c r="C181" s="35"/>
      <c r="D181" s="21" t="s">
        <v>141</v>
      </c>
      <c r="E181" s="18" t="s">
        <v>353</v>
      </c>
      <c r="F181" s="23">
        <v>0.92645654250238774</v>
      </c>
      <c r="G181" s="23">
        <v>1.1461318051575931E-2</v>
      </c>
      <c r="H181" s="23">
        <v>6.6857688634192934E-3</v>
      </c>
      <c r="I181" s="23">
        <v>2.8653295128939827E-3</v>
      </c>
      <c r="J181" s="23">
        <v>3.8204393505253103E-3</v>
      </c>
      <c r="K181" s="23">
        <v>4.2024832855778411E-2</v>
      </c>
      <c r="L181" s="23">
        <v>4.7755491881566383E-3</v>
      </c>
      <c r="M181" s="24">
        <v>5235</v>
      </c>
      <c r="N181" s="23">
        <v>0.93623188405797098</v>
      </c>
      <c r="O181" s="23">
        <v>5.7971014492753624E-3</v>
      </c>
      <c r="P181" s="23">
        <v>2.8985507246376812E-3</v>
      </c>
      <c r="Q181" s="23">
        <v>0</v>
      </c>
      <c r="R181" s="23">
        <v>5.7971014492753624E-3</v>
      </c>
      <c r="S181" s="23">
        <v>4.0579710144927533E-2</v>
      </c>
      <c r="T181" s="23">
        <v>5.7971014492753624E-3</v>
      </c>
      <c r="U181" s="24">
        <v>1725</v>
      </c>
    </row>
    <row r="182" spans="2:21" x14ac:dyDescent="0.2">
      <c r="B182" s="34" t="s">
        <v>302</v>
      </c>
      <c r="C182" s="35"/>
      <c r="D182" s="21" t="s">
        <v>142</v>
      </c>
      <c r="E182" s="18" t="s">
        <v>222</v>
      </c>
      <c r="F182" s="23">
        <v>0.71838177533385705</v>
      </c>
      <c r="G182" s="23">
        <v>3.3778476040848389E-2</v>
      </c>
      <c r="H182" s="23">
        <v>3.927729772191673E-2</v>
      </c>
      <c r="I182" s="23">
        <v>4.1633935585231735E-2</v>
      </c>
      <c r="J182" s="23">
        <v>2.8279654359780047E-2</v>
      </c>
      <c r="K182" s="23">
        <v>7.1877454831107621E-2</v>
      </c>
      <c r="L182" s="23">
        <v>6.6771406127258445E-2</v>
      </c>
      <c r="M182" s="24">
        <v>12730</v>
      </c>
      <c r="N182" s="23" t="s">
        <v>445</v>
      </c>
      <c r="O182" s="23" t="s">
        <v>445</v>
      </c>
      <c r="P182" s="23" t="s">
        <v>445</v>
      </c>
      <c r="Q182" s="23" t="s">
        <v>445</v>
      </c>
      <c r="R182" s="23" t="s">
        <v>445</v>
      </c>
      <c r="S182" s="23" t="s">
        <v>445</v>
      </c>
      <c r="T182" s="23" t="s">
        <v>445</v>
      </c>
      <c r="U182" s="24" t="s">
        <v>445</v>
      </c>
    </row>
    <row r="183" spans="2:21" x14ac:dyDescent="0.2">
      <c r="B183" s="34" t="s">
        <v>302</v>
      </c>
      <c r="C183" s="35"/>
      <c r="D183" s="21" t="s">
        <v>354</v>
      </c>
      <c r="E183" s="18" t="s">
        <v>355</v>
      </c>
      <c r="F183" s="23">
        <v>0.82328308207705192</v>
      </c>
      <c r="G183" s="23">
        <v>1.3819095477386936E-2</v>
      </c>
      <c r="H183" s="23">
        <v>9.6314907872696812E-3</v>
      </c>
      <c r="I183" s="23">
        <v>5.8626465661641538E-3</v>
      </c>
      <c r="J183" s="23">
        <v>1.2562814070351759E-2</v>
      </c>
      <c r="K183" s="23">
        <v>0.12269681742043551</v>
      </c>
      <c r="L183" s="23">
        <v>1.2562814070351759E-2</v>
      </c>
      <c r="M183" s="24">
        <v>11940</v>
      </c>
      <c r="N183" s="23" t="s">
        <v>445</v>
      </c>
      <c r="O183" s="23" t="s">
        <v>445</v>
      </c>
      <c r="P183" s="23" t="s">
        <v>445</v>
      </c>
      <c r="Q183" s="23" t="s">
        <v>445</v>
      </c>
      <c r="R183" s="23" t="s">
        <v>445</v>
      </c>
      <c r="S183" s="23" t="s">
        <v>445</v>
      </c>
      <c r="T183" s="23" t="s">
        <v>445</v>
      </c>
      <c r="U183" s="24" t="s">
        <v>445</v>
      </c>
    </row>
    <row r="184" spans="2:21" x14ac:dyDescent="0.2">
      <c r="B184" s="34" t="s">
        <v>302</v>
      </c>
      <c r="C184" s="35"/>
      <c r="D184" s="21" t="s">
        <v>135</v>
      </c>
      <c r="E184" s="18" t="s">
        <v>356</v>
      </c>
      <c r="F184" s="23">
        <v>0.88268156424581001</v>
      </c>
      <c r="G184" s="23">
        <v>9.7765363128491621E-3</v>
      </c>
      <c r="H184" s="23">
        <v>6.9832402234636867E-3</v>
      </c>
      <c r="I184" s="23">
        <v>6.9832402234636867E-3</v>
      </c>
      <c r="J184" s="23">
        <v>1.2569832402234637E-2</v>
      </c>
      <c r="K184" s="23">
        <v>1.7458100558659217E-2</v>
      </c>
      <c r="L184" s="23">
        <v>6.2849162011173187E-2</v>
      </c>
      <c r="M184" s="24">
        <v>7160</v>
      </c>
      <c r="N184" s="23">
        <v>0.90079365079365081</v>
      </c>
      <c r="O184" s="23">
        <v>5.9523809523809521E-3</v>
      </c>
      <c r="P184" s="23">
        <v>7.9365079365079361E-3</v>
      </c>
      <c r="Q184" s="23">
        <v>3.968253968253968E-3</v>
      </c>
      <c r="R184" s="23">
        <v>7.9365079365079361E-3</v>
      </c>
      <c r="S184" s="23">
        <v>1.984126984126984E-2</v>
      </c>
      <c r="T184" s="23">
        <v>5.1587301587301584E-2</v>
      </c>
      <c r="U184" s="24">
        <v>2520</v>
      </c>
    </row>
    <row r="185" spans="2:21" x14ac:dyDescent="0.2">
      <c r="B185" s="34" t="s">
        <v>302</v>
      </c>
      <c r="C185" s="35"/>
      <c r="D185" s="21" t="s">
        <v>143</v>
      </c>
      <c r="E185" s="18" t="s">
        <v>223</v>
      </c>
      <c r="F185" s="23">
        <v>0.53738783649052846</v>
      </c>
      <c r="G185" s="23">
        <v>4.9850448654037887E-3</v>
      </c>
      <c r="H185" s="23">
        <v>5.9820538384845467E-3</v>
      </c>
      <c r="I185" s="23">
        <v>1.9940179461615153E-3</v>
      </c>
      <c r="J185" s="23">
        <v>2.9910269192422734E-3</v>
      </c>
      <c r="K185" s="23">
        <v>0.2662013958125623</v>
      </c>
      <c r="L185" s="23">
        <v>0.18045862412761715</v>
      </c>
      <c r="M185" s="24">
        <v>5015</v>
      </c>
      <c r="N185" s="23" t="s">
        <v>7</v>
      </c>
      <c r="O185" s="23" t="s">
        <v>7</v>
      </c>
      <c r="P185" s="23" t="s">
        <v>7</v>
      </c>
      <c r="Q185" s="23" t="s">
        <v>7</v>
      </c>
      <c r="R185" s="23" t="s">
        <v>7</v>
      </c>
      <c r="S185" s="23" t="s">
        <v>7</v>
      </c>
      <c r="T185" s="23" t="s">
        <v>7</v>
      </c>
      <c r="U185" s="24">
        <v>0</v>
      </c>
    </row>
    <row r="186" spans="2:21" x14ac:dyDescent="0.2">
      <c r="B186"/>
      <c r="C186"/>
      <c r="D186"/>
      <c r="E186"/>
      <c r="F186"/>
      <c r="G186"/>
      <c r="H186"/>
      <c r="I186"/>
      <c r="J186"/>
      <c r="K186"/>
      <c r="L186"/>
      <c r="M186"/>
      <c r="N186"/>
      <c r="O186"/>
      <c r="P186"/>
      <c r="Q186"/>
      <c r="R186"/>
      <c r="S186"/>
      <c r="T186"/>
      <c r="U186"/>
    </row>
    <row r="187" spans="2:21" x14ac:dyDescent="0.2">
      <c r="B187" s="37" t="s">
        <v>249</v>
      </c>
      <c r="C187" s="16"/>
    </row>
    <row r="188" spans="2:21" x14ac:dyDescent="0.2">
      <c r="B188" s="16"/>
      <c r="C188" s="16"/>
    </row>
    <row r="189" spans="2:21" x14ac:dyDescent="0.2">
      <c r="B189" s="16" t="s">
        <v>250</v>
      </c>
      <c r="C189" s="16"/>
    </row>
    <row r="190" spans="2:21" x14ac:dyDescent="0.2">
      <c r="B190" s="16" t="s">
        <v>251</v>
      </c>
      <c r="C190" s="16"/>
    </row>
    <row r="191" spans="2:21" x14ac:dyDescent="0.2">
      <c r="B191" s="16" t="s">
        <v>254</v>
      </c>
      <c r="C191" s="16"/>
    </row>
    <row r="192" spans="2:2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row>
    <row r="201" spans="2:4" hidden="1" x14ac:dyDescent="0.2">
      <c r="B201" s="16"/>
      <c r="C201" s="16"/>
      <c r="D201" s="14"/>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hidden="1" x14ac:dyDescent="0.2">
      <c r="B302" s="16"/>
      <c r="C302" s="16"/>
    </row>
  </sheetData>
  <mergeCells count="4">
    <mergeCell ref="B16:C16"/>
    <mergeCell ref="B17:C17"/>
    <mergeCell ref="F15:M15"/>
    <mergeCell ref="N15:U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A1:AJ303"/>
  <sheetViews>
    <sheetView showGridLines="0" zoomScale="85" zoomScaleNormal="85" zoomScaleSheetLayoutView="25" workbookViewId="0"/>
  </sheetViews>
  <sheetFormatPr defaultColWidth="0" defaultRowHeight="12.75" zeroHeight="1" x14ac:dyDescent="0.2"/>
  <cols>
    <col min="1" max="1" width="1.85546875" style="2" customWidth="1"/>
    <col min="2" max="3" width="13.28515625" style="2" customWidth="1"/>
    <col min="4" max="4" width="10.85546875" style="2" customWidth="1"/>
    <col min="5" max="5" width="82.85546875" style="2" bestFit="1" customWidth="1"/>
    <col min="6" max="6" width="14.28515625" style="2" customWidth="1"/>
    <col min="7" max="7" width="15.140625" style="2" customWidth="1"/>
    <col min="8" max="8" width="18.140625" style="2" customWidth="1"/>
    <col min="9" max="9" width="13.42578125" style="2" customWidth="1"/>
    <col min="10" max="10" width="18.85546875" style="2" customWidth="1"/>
    <col min="11" max="11" width="13.5703125" style="2" customWidth="1"/>
    <col min="12" max="12" width="16.5703125" style="2" customWidth="1"/>
    <col min="13" max="13" width="12.7109375" style="2" customWidth="1"/>
    <col min="14" max="14" width="16.140625" style="2" customWidth="1"/>
    <col min="15" max="15" width="11.7109375" style="2" customWidth="1"/>
    <col min="16" max="16" width="15.85546875" style="2" customWidth="1"/>
    <col min="17" max="17" width="11.42578125" style="2" customWidth="1"/>
    <col min="18" max="18" width="19.42578125" style="2" customWidth="1"/>
    <col min="19" max="19" width="12.28515625" style="2" customWidth="1"/>
    <col min="20" max="20" width="15.42578125" style="2" customWidth="1"/>
    <col min="21" max="21" width="12.5703125" style="2" customWidth="1"/>
    <col min="22" max="22" width="13" style="2" customWidth="1"/>
    <col min="23" max="23" width="18" style="2" customWidth="1"/>
    <col min="24" max="24" width="9.140625" style="2" customWidth="1"/>
    <col min="25" max="25" width="19.5703125" style="2" customWidth="1"/>
    <col min="26" max="26" width="12" style="2" customWidth="1"/>
    <col min="27" max="27" width="17.42578125" style="2" customWidth="1"/>
    <col min="28" max="28" width="11.85546875" style="2" customWidth="1"/>
    <col min="29" max="29" width="14.85546875" style="2" customWidth="1"/>
    <col min="30" max="30" width="9.140625" style="2" customWidth="1"/>
    <col min="31" max="31" width="18.140625" style="2" customWidth="1"/>
    <col min="32" max="32" width="9" style="2" customWidth="1"/>
    <col min="33" max="33" width="20" style="2" customWidth="1"/>
    <col min="34" max="34" width="12.7109375" style="2" customWidth="1"/>
    <col min="35" max="35" width="15.5703125" style="2" customWidth="1"/>
    <col min="36" max="36" width="9.140625" style="2" customWidth="1"/>
    <col min="37" max="16384" width="9.140625" style="2" hidden="1"/>
  </cols>
  <sheetData>
    <row r="1" spans="2:35" s="15" customFormat="1" ht="18" customHeight="1" x14ac:dyDescent="0.25"/>
    <row r="2" spans="2:35" ht="19.5" customHeight="1" x14ac:dyDescent="0.2">
      <c r="B2" s="3" t="s">
        <v>0</v>
      </c>
      <c r="C2" s="22" t="s">
        <v>410</v>
      </c>
    </row>
    <row r="3" spans="2:35" ht="12.75" customHeight="1" x14ac:dyDescent="0.2">
      <c r="B3" s="3" t="s">
        <v>4</v>
      </c>
      <c r="C3" s="12" t="s">
        <v>411</v>
      </c>
    </row>
    <row r="4" spans="2:35" ht="12.75" customHeight="1" x14ac:dyDescent="0.2">
      <c r="B4" s="3"/>
      <c r="C4" s="12"/>
    </row>
    <row r="5" spans="2:35" ht="15" x14ac:dyDescent="0.2">
      <c r="B5" s="3" t="s">
        <v>1</v>
      </c>
      <c r="C5" s="50" t="str">
        <f>'System &amp; Provider Summary'!$C$5</f>
        <v>February 2023</v>
      </c>
    </row>
    <row r="6" spans="2:35" x14ac:dyDescent="0.2">
      <c r="B6" s="3" t="s">
        <v>2</v>
      </c>
      <c r="C6" s="2" t="s">
        <v>412</v>
      </c>
    </row>
    <row r="7" spans="2:35" ht="12.75" customHeight="1" x14ac:dyDescent="0.2">
      <c r="B7" s="3" t="s">
        <v>6</v>
      </c>
      <c r="C7" s="2" t="s">
        <v>432</v>
      </c>
    </row>
    <row r="8" spans="2:35" ht="12.75" customHeight="1" x14ac:dyDescent="0.2">
      <c r="B8" s="3" t="s">
        <v>3</v>
      </c>
      <c r="C8" s="2" t="str">
        <f>'System &amp; Provider Summary'!C8</f>
        <v>13th April 2023</v>
      </c>
    </row>
    <row r="9" spans="2:35" ht="12.75" customHeight="1" x14ac:dyDescent="0.2">
      <c r="B9" s="3" t="s">
        <v>5</v>
      </c>
      <c r="C9" s="8" t="s">
        <v>418</v>
      </c>
    </row>
    <row r="10" spans="2:35" ht="12.75" customHeight="1" x14ac:dyDescent="0.2">
      <c r="B10" s="3" t="s">
        <v>8</v>
      </c>
      <c r="C10" s="2" t="str">
        <f>'System &amp; Provider Summary'!C10</f>
        <v>Published - Experimental Official Statistics</v>
      </c>
    </row>
    <row r="11" spans="2:35" ht="12.75" customHeight="1" x14ac:dyDescent="0.2">
      <c r="B11" s="3" t="s">
        <v>9</v>
      </c>
      <c r="C11" s="2" t="str">
        <f>'System &amp; Provider Summary'!C11</f>
        <v>Chris Evison - england.nhsdata@nhs.net</v>
      </c>
    </row>
    <row r="12" spans="2:35" x14ac:dyDescent="0.2">
      <c r="B12" s="3"/>
      <c r="C12" s="3"/>
    </row>
    <row r="13" spans="2:35" ht="15" x14ac:dyDescent="0.2">
      <c r="B13" s="5" t="s">
        <v>434</v>
      </c>
      <c r="C13" s="5"/>
    </row>
    <row r="14" spans="2:35" ht="15" x14ac:dyDescent="0.2">
      <c r="B14" s="5"/>
      <c r="C14" s="5"/>
      <c r="D14" s="5"/>
    </row>
    <row r="15" spans="2:35" ht="15" x14ac:dyDescent="0.2">
      <c r="B15" s="5"/>
      <c r="C15" s="5"/>
      <c r="D15" s="9"/>
      <c r="F15" s="57" t="s">
        <v>406</v>
      </c>
      <c r="G15" s="58"/>
      <c r="H15" s="58"/>
      <c r="I15" s="58"/>
      <c r="J15" s="58"/>
      <c r="K15" s="58"/>
      <c r="L15" s="58"/>
      <c r="M15" s="58"/>
      <c r="N15" s="58"/>
      <c r="O15" s="58"/>
      <c r="P15" s="58"/>
      <c r="Q15" s="58"/>
      <c r="R15" s="58"/>
      <c r="S15" s="58"/>
      <c r="T15" s="59"/>
      <c r="U15" s="57" t="s">
        <v>405</v>
      </c>
      <c r="V15" s="58"/>
      <c r="W15" s="58"/>
      <c r="X15" s="58"/>
      <c r="Y15" s="58"/>
      <c r="Z15" s="58"/>
      <c r="AA15" s="58"/>
      <c r="AB15" s="58"/>
      <c r="AC15" s="58"/>
      <c r="AD15" s="58"/>
      <c r="AE15" s="58"/>
      <c r="AF15" s="58"/>
      <c r="AG15" s="58"/>
      <c r="AH15" s="58"/>
      <c r="AI15" s="59"/>
    </row>
    <row r="16" spans="2:35" s="12" customFormat="1" ht="38.25" x14ac:dyDescent="0.2">
      <c r="B16" s="53" t="s">
        <v>247</v>
      </c>
      <c r="C16" s="54"/>
      <c r="D16" s="11" t="s">
        <v>260</v>
      </c>
      <c r="E16" s="10" t="s">
        <v>261</v>
      </c>
      <c r="F16" s="11" t="s">
        <v>227</v>
      </c>
      <c r="G16" s="11" t="s">
        <v>228</v>
      </c>
      <c r="H16" s="11" t="s">
        <v>229</v>
      </c>
      <c r="I16" s="11" t="s">
        <v>230</v>
      </c>
      <c r="J16" s="11" t="s">
        <v>231</v>
      </c>
      <c r="K16" s="11" t="s">
        <v>232</v>
      </c>
      <c r="L16" s="11" t="s">
        <v>233</v>
      </c>
      <c r="M16" s="11" t="s">
        <v>234</v>
      </c>
      <c r="N16" s="11" t="s">
        <v>235</v>
      </c>
      <c r="O16" s="11" t="s">
        <v>236</v>
      </c>
      <c r="P16" s="11" t="s">
        <v>237</v>
      </c>
      <c r="Q16" s="11" t="s">
        <v>238</v>
      </c>
      <c r="R16" s="11" t="s">
        <v>239</v>
      </c>
      <c r="S16" s="11" t="s">
        <v>14</v>
      </c>
      <c r="T16" s="11" t="s">
        <v>357</v>
      </c>
      <c r="U16" s="11" t="s">
        <v>227</v>
      </c>
      <c r="V16" s="11" t="s">
        <v>228</v>
      </c>
      <c r="W16" s="11" t="s">
        <v>229</v>
      </c>
      <c r="X16" s="11" t="s">
        <v>230</v>
      </c>
      <c r="Y16" s="11" t="s">
        <v>231</v>
      </c>
      <c r="Z16" s="11" t="s">
        <v>232</v>
      </c>
      <c r="AA16" s="11" t="s">
        <v>233</v>
      </c>
      <c r="AB16" s="11" t="s">
        <v>234</v>
      </c>
      <c r="AC16" s="11" t="s">
        <v>235</v>
      </c>
      <c r="AD16" s="11" t="s">
        <v>236</v>
      </c>
      <c r="AE16" s="11" t="s">
        <v>237</v>
      </c>
      <c r="AF16" s="11" t="s">
        <v>238</v>
      </c>
      <c r="AG16" s="11" t="s">
        <v>239</v>
      </c>
      <c r="AH16" s="11" t="s">
        <v>14</v>
      </c>
      <c r="AI16" s="11" t="s">
        <v>357</v>
      </c>
    </row>
    <row r="17" spans="2:35" x14ac:dyDescent="0.2">
      <c r="B17" s="60" t="s">
        <v>7</v>
      </c>
      <c r="C17" s="61"/>
      <c r="D17" s="1" t="s">
        <v>7</v>
      </c>
      <c r="E17" s="13" t="s">
        <v>10</v>
      </c>
      <c r="F17" s="26">
        <v>8.6656185082053125E-2</v>
      </c>
      <c r="G17" s="26">
        <v>0.11832193618861801</v>
      </c>
      <c r="H17" s="26">
        <v>7.2802813610905901E-3</v>
      </c>
      <c r="I17" s="26">
        <v>1.8298573620503494E-2</v>
      </c>
      <c r="J17" s="26">
        <v>0.11967317661470074</v>
      </c>
      <c r="K17" s="26">
        <v>0.1112184526402859</v>
      </c>
      <c r="L17" s="26">
        <v>3.2133002468855171E-2</v>
      </c>
      <c r="M17" s="26">
        <v>4.7691209991602104E-2</v>
      </c>
      <c r="N17" s="26">
        <v>7.4993843647591443E-2</v>
      </c>
      <c r="O17" s="26">
        <v>1.3941770377526473E-2</v>
      </c>
      <c r="P17" s="26">
        <v>2.3318368661324848E-2</v>
      </c>
      <c r="Q17" s="26">
        <v>5.2250067877731683E-2</v>
      </c>
      <c r="R17" s="26">
        <v>0.23534945981953995</v>
      </c>
      <c r="S17" s="26">
        <v>5.8867357440977944E-2</v>
      </c>
      <c r="T17" s="25">
        <v>791865</v>
      </c>
      <c r="U17" s="26">
        <v>0.14386243005019575</v>
      </c>
      <c r="V17" s="26">
        <v>0.14064413862670222</v>
      </c>
      <c r="W17" s="26">
        <v>5.7160698417273101E-3</v>
      </c>
      <c r="X17" s="26">
        <v>6.2684631457597811E-3</v>
      </c>
      <c r="Y17" s="26">
        <v>0.14676849917141005</v>
      </c>
      <c r="Z17" s="26">
        <v>0.14314191704493601</v>
      </c>
      <c r="AA17" s="26">
        <v>3.6265821264740497E-2</v>
      </c>
      <c r="AB17" s="26">
        <v>2.8556332108461223E-2</v>
      </c>
      <c r="AC17" s="26">
        <v>9.9214640824266884E-2</v>
      </c>
      <c r="AD17" s="26">
        <v>1.6715901722026083E-2</v>
      </c>
      <c r="AE17" s="26">
        <v>2.0270432547974157E-2</v>
      </c>
      <c r="AF17" s="26">
        <v>3.0405648821961236E-2</v>
      </c>
      <c r="AG17" s="26">
        <v>0.1143213968345462</v>
      </c>
      <c r="AH17" s="26">
        <v>6.7896342195643292E-2</v>
      </c>
      <c r="AI17" s="25">
        <v>208185</v>
      </c>
    </row>
    <row r="18" spans="2:35" ht="6" customHeight="1" x14ac:dyDescent="0.2">
      <c r="E18" s="4"/>
    </row>
    <row r="19" spans="2:35" x14ac:dyDescent="0.2">
      <c r="B19" s="34" t="s">
        <v>262</v>
      </c>
      <c r="C19" s="35"/>
      <c r="D19" s="35" t="s">
        <v>263</v>
      </c>
      <c r="E19" s="18" t="s">
        <v>378</v>
      </c>
      <c r="F19" s="42">
        <v>7.3982737361282372E-2</v>
      </c>
      <c r="G19" s="42">
        <v>0.11132640479126299</v>
      </c>
      <c r="H19" s="42">
        <v>6.1652281134401974E-3</v>
      </c>
      <c r="I19" s="42">
        <v>2.0609476836357232E-2</v>
      </c>
      <c r="J19" s="42">
        <v>0.12524220539017086</v>
      </c>
      <c r="K19" s="42">
        <v>9.1421525453584646E-2</v>
      </c>
      <c r="L19" s="42">
        <v>3.4525277435265102E-2</v>
      </c>
      <c r="M19" s="42">
        <v>5.9538488638365333E-2</v>
      </c>
      <c r="N19" s="42">
        <v>6.6408314250484407E-2</v>
      </c>
      <c r="O19" s="42">
        <v>1.7967236216311432E-2</v>
      </c>
      <c r="P19" s="42">
        <v>1.2330456226880395E-2</v>
      </c>
      <c r="Q19" s="42">
        <v>4.5094239915448302E-2</v>
      </c>
      <c r="R19" s="42">
        <v>0.20186718337149903</v>
      </c>
      <c r="S19" s="42">
        <v>0.13334507662497799</v>
      </c>
      <c r="T19" s="25">
        <v>28385</v>
      </c>
      <c r="U19" s="42">
        <v>0.14904187366926899</v>
      </c>
      <c r="V19" s="42">
        <v>0.14194464158977999</v>
      </c>
      <c r="W19" s="42">
        <v>7.0972320794889989E-3</v>
      </c>
      <c r="X19" s="42">
        <v>4.2583392476933995E-3</v>
      </c>
      <c r="Y19" s="42">
        <v>0.15046132008516677</v>
      </c>
      <c r="Z19" s="42">
        <v>0.11142654364797729</v>
      </c>
      <c r="AA19" s="42">
        <v>4.5422285308729597E-2</v>
      </c>
      <c r="AB19" s="42">
        <v>3.7615330021291693E-2</v>
      </c>
      <c r="AC19" s="42">
        <v>9.6522356281050395E-2</v>
      </c>
      <c r="AD19" s="42">
        <v>2.4130589070262599E-2</v>
      </c>
      <c r="AE19" s="42">
        <v>1.0645848119233499E-2</v>
      </c>
      <c r="AF19" s="42">
        <v>1.9872249822569198E-2</v>
      </c>
      <c r="AG19" s="42">
        <v>9.6522356281050395E-2</v>
      </c>
      <c r="AH19" s="42">
        <v>0.10361958836053939</v>
      </c>
      <c r="AI19" s="25">
        <v>7045</v>
      </c>
    </row>
    <row r="20" spans="2:35" x14ac:dyDescent="0.2">
      <c r="B20" s="34" t="s">
        <v>262</v>
      </c>
      <c r="C20" s="35"/>
      <c r="D20" s="35" t="s">
        <v>264</v>
      </c>
      <c r="E20" s="18" t="s">
        <v>379</v>
      </c>
      <c r="F20" s="42" t="s">
        <v>445</v>
      </c>
      <c r="G20" s="42" t="s">
        <v>445</v>
      </c>
      <c r="H20" s="42" t="s">
        <v>445</v>
      </c>
      <c r="I20" s="42" t="s">
        <v>445</v>
      </c>
      <c r="J20" s="42" t="s">
        <v>445</v>
      </c>
      <c r="K20" s="42" t="s">
        <v>445</v>
      </c>
      <c r="L20" s="42" t="s">
        <v>445</v>
      </c>
      <c r="M20" s="42" t="s">
        <v>445</v>
      </c>
      <c r="N20" s="42" t="s">
        <v>445</v>
      </c>
      <c r="O20" s="42" t="s">
        <v>445</v>
      </c>
      <c r="P20" s="42" t="s">
        <v>445</v>
      </c>
      <c r="Q20" s="42" t="s">
        <v>445</v>
      </c>
      <c r="R20" s="42" t="s">
        <v>445</v>
      </c>
      <c r="S20" s="42" t="s">
        <v>445</v>
      </c>
      <c r="T20" s="25" t="s">
        <v>445</v>
      </c>
      <c r="U20" s="42" t="s">
        <v>445</v>
      </c>
      <c r="V20" s="42" t="s">
        <v>445</v>
      </c>
      <c r="W20" s="42" t="s">
        <v>445</v>
      </c>
      <c r="X20" s="42" t="s">
        <v>445</v>
      </c>
      <c r="Y20" s="42" t="s">
        <v>445</v>
      </c>
      <c r="Z20" s="42" t="s">
        <v>445</v>
      </c>
      <c r="AA20" s="42" t="s">
        <v>445</v>
      </c>
      <c r="AB20" s="42" t="s">
        <v>445</v>
      </c>
      <c r="AC20" s="42" t="s">
        <v>445</v>
      </c>
      <c r="AD20" s="42" t="s">
        <v>445</v>
      </c>
      <c r="AE20" s="42" t="s">
        <v>445</v>
      </c>
      <c r="AF20" s="42" t="s">
        <v>445</v>
      </c>
      <c r="AG20" s="42" t="s">
        <v>445</v>
      </c>
      <c r="AH20" s="42" t="s">
        <v>445</v>
      </c>
      <c r="AI20" s="25" t="s">
        <v>445</v>
      </c>
    </row>
    <row r="21" spans="2:35" x14ac:dyDescent="0.2">
      <c r="B21" s="34" t="s">
        <v>262</v>
      </c>
      <c r="C21" s="35"/>
      <c r="D21" s="35" t="s">
        <v>265</v>
      </c>
      <c r="E21" s="18" t="s">
        <v>380</v>
      </c>
      <c r="F21" s="42" t="s">
        <v>445</v>
      </c>
      <c r="G21" s="42" t="s">
        <v>445</v>
      </c>
      <c r="H21" s="42" t="s">
        <v>445</v>
      </c>
      <c r="I21" s="42" t="s">
        <v>445</v>
      </c>
      <c r="J21" s="42" t="s">
        <v>445</v>
      </c>
      <c r="K21" s="42" t="s">
        <v>445</v>
      </c>
      <c r="L21" s="42" t="s">
        <v>445</v>
      </c>
      <c r="M21" s="42" t="s">
        <v>445</v>
      </c>
      <c r="N21" s="42" t="s">
        <v>445</v>
      </c>
      <c r="O21" s="42" t="s">
        <v>445</v>
      </c>
      <c r="P21" s="42" t="s">
        <v>445</v>
      </c>
      <c r="Q21" s="42" t="s">
        <v>445</v>
      </c>
      <c r="R21" s="42" t="s">
        <v>445</v>
      </c>
      <c r="S21" s="42" t="s">
        <v>445</v>
      </c>
      <c r="T21" s="25" t="s">
        <v>445</v>
      </c>
      <c r="U21" s="42" t="s">
        <v>445</v>
      </c>
      <c r="V21" s="42" t="s">
        <v>445</v>
      </c>
      <c r="W21" s="42" t="s">
        <v>445</v>
      </c>
      <c r="X21" s="42" t="s">
        <v>445</v>
      </c>
      <c r="Y21" s="42" t="s">
        <v>445</v>
      </c>
      <c r="Z21" s="42" t="s">
        <v>445</v>
      </c>
      <c r="AA21" s="42" t="s">
        <v>445</v>
      </c>
      <c r="AB21" s="42" t="s">
        <v>445</v>
      </c>
      <c r="AC21" s="42" t="s">
        <v>445</v>
      </c>
      <c r="AD21" s="42" t="s">
        <v>445</v>
      </c>
      <c r="AE21" s="42" t="s">
        <v>445</v>
      </c>
      <c r="AF21" s="42" t="s">
        <v>445</v>
      </c>
      <c r="AG21" s="42" t="s">
        <v>445</v>
      </c>
      <c r="AH21" s="42" t="s">
        <v>445</v>
      </c>
      <c r="AI21" s="25" t="s">
        <v>445</v>
      </c>
    </row>
    <row r="22" spans="2:35" x14ac:dyDescent="0.2">
      <c r="B22" s="34" t="s">
        <v>262</v>
      </c>
      <c r="C22" s="35"/>
      <c r="D22" s="35" t="s">
        <v>266</v>
      </c>
      <c r="E22" s="18" t="s">
        <v>381</v>
      </c>
      <c r="F22" s="42">
        <v>9.1644750151729723E-2</v>
      </c>
      <c r="G22" s="42">
        <v>0.10944770382358891</v>
      </c>
      <c r="H22" s="42">
        <v>3.0345943758850898E-3</v>
      </c>
      <c r="I22" s="42">
        <v>1.8005259963584867E-2</v>
      </c>
      <c r="J22" s="42">
        <v>0.13514060287274934</v>
      </c>
      <c r="K22" s="42">
        <v>9.9737001820756621E-2</v>
      </c>
      <c r="L22" s="42">
        <v>3.8842808011329152E-2</v>
      </c>
      <c r="M22" s="42">
        <v>5.765729314181671E-2</v>
      </c>
      <c r="N22" s="42">
        <v>7.5055634230224558E-2</v>
      </c>
      <c r="O22" s="42">
        <v>1.7600647380133522E-2</v>
      </c>
      <c r="P22" s="42">
        <v>2.0230629172567266E-2</v>
      </c>
      <c r="Q22" s="42">
        <v>5.522961764110864E-2</v>
      </c>
      <c r="R22" s="42">
        <v>0.19866477847461056</v>
      </c>
      <c r="S22" s="42">
        <v>7.9708678939915026E-2</v>
      </c>
      <c r="T22" s="25">
        <v>24715</v>
      </c>
      <c r="U22" s="42">
        <v>0.14461118690313779</v>
      </c>
      <c r="V22" s="42">
        <v>0.14188267394270124</v>
      </c>
      <c r="W22" s="42">
        <v>2.0463847203274215E-3</v>
      </c>
      <c r="X22" s="42">
        <v>7.5034106412005461E-3</v>
      </c>
      <c r="Y22" s="42">
        <v>0.1480218281036835</v>
      </c>
      <c r="Z22" s="42">
        <v>0.11664392905866303</v>
      </c>
      <c r="AA22" s="42">
        <v>4.1609822646657572E-2</v>
      </c>
      <c r="AB22" s="42">
        <v>3.2060027285129605E-2</v>
      </c>
      <c r="AC22" s="42">
        <v>9.8908594815825382E-2</v>
      </c>
      <c r="AD22" s="42">
        <v>1.5006821282401092E-2</v>
      </c>
      <c r="AE22" s="42">
        <v>1.9099590723055934E-2</v>
      </c>
      <c r="AF22" s="42">
        <v>2.9331514324693043E-2</v>
      </c>
      <c r="AG22" s="42">
        <v>0.12073669849931787</v>
      </c>
      <c r="AH22" s="42">
        <v>8.2537517053206E-2</v>
      </c>
      <c r="AI22" s="25">
        <v>7330</v>
      </c>
    </row>
    <row r="23" spans="2:35" x14ac:dyDescent="0.2">
      <c r="B23" s="34" t="s">
        <v>262</v>
      </c>
      <c r="C23" s="35"/>
      <c r="D23" s="35" t="s">
        <v>267</v>
      </c>
      <c r="E23" s="18" t="s">
        <v>382</v>
      </c>
      <c r="F23" s="42">
        <v>9.5364238410596033E-2</v>
      </c>
      <c r="G23" s="42">
        <v>0.10066225165562914</v>
      </c>
      <c r="H23" s="42">
        <v>3.0905077262693157E-3</v>
      </c>
      <c r="I23" s="42">
        <v>1.8984547461368653E-2</v>
      </c>
      <c r="J23" s="42">
        <v>0.12759381898454747</v>
      </c>
      <c r="K23" s="42">
        <v>8.5651214128035322E-2</v>
      </c>
      <c r="L23" s="42">
        <v>3.7086092715231792E-2</v>
      </c>
      <c r="M23" s="42">
        <v>4.4591611479028695E-2</v>
      </c>
      <c r="N23" s="42">
        <v>7.9911699779249445E-2</v>
      </c>
      <c r="O23" s="42">
        <v>1.6335540838852098E-2</v>
      </c>
      <c r="P23" s="42">
        <v>2.4282560706401765E-2</v>
      </c>
      <c r="Q23" s="42">
        <v>4.9889624724061811E-2</v>
      </c>
      <c r="R23" s="42">
        <v>0.26843267108167773</v>
      </c>
      <c r="S23" s="42">
        <v>4.812362030905077E-2</v>
      </c>
      <c r="T23" s="25">
        <v>11325</v>
      </c>
      <c r="U23" s="42">
        <v>0.17952522255192879</v>
      </c>
      <c r="V23" s="42">
        <v>0.14243323442136499</v>
      </c>
      <c r="W23" s="42">
        <v>1.483679525222552E-3</v>
      </c>
      <c r="X23" s="42">
        <v>2.967359050445104E-3</v>
      </c>
      <c r="Y23" s="42">
        <v>0.16913946587537093</v>
      </c>
      <c r="Z23" s="42">
        <v>0.11275964391691394</v>
      </c>
      <c r="AA23" s="42">
        <v>4.1543026706231452E-2</v>
      </c>
      <c r="AB23" s="42">
        <v>1.483679525222552E-2</v>
      </c>
      <c r="AC23" s="42">
        <v>0.10979228486646884</v>
      </c>
      <c r="AD23" s="42">
        <v>1.9287833827893175E-2</v>
      </c>
      <c r="AE23" s="42">
        <v>1.9287833827893175E-2</v>
      </c>
      <c r="AF23" s="42">
        <v>1.9287833827893175E-2</v>
      </c>
      <c r="AG23" s="42">
        <v>0.11127596439169139</v>
      </c>
      <c r="AH23" s="42">
        <v>5.637982195845697E-2</v>
      </c>
      <c r="AI23" s="25">
        <v>3370</v>
      </c>
    </row>
    <row r="24" spans="2:35" x14ac:dyDescent="0.2">
      <c r="B24" s="34" t="s">
        <v>262</v>
      </c>
      <c r="C24" s="35"/>
      <c r="D24" s="35" t="s">
        <v>268</v>
      </c>
      <c r="E24" s="18" t="s">
        <v>383</v>
      </c>
      <c r="F24" s="42">
        <v>8.4134615384615391E-2</v>
      </c>
      <c r="G24" s="42">
        <v>0.13149038461538462</v>
      </c>
      <c r="H24" s="42">
        <v>3.605769230769231E-3</v>
      </c>
      <c r="I24" s="42">
        <v>1.826923076923077E-2</v>
      </c>
      <c r="J24" s="42">
        <v>0.12403846153846154</v>
      </c>
      <c r="K24" s="42">
        <v>0.12307692307692308</v>
      </c>
      <c r="L24" s="42">
        <v>3.6057692307692304E-2</v>
      </c>
      <c r="M24" s="42">
        <v>4.6153846153846156E-2</v>
      </c>
      <c r="N24" s="42">
        <v>7.7884615384615385E-2</v>
      </c>
      <c r="O24" s="42">
        <v>1.7307692307692309E-2</v>
      </c>
      <c r="P24" s="42">
        <v>2.2115384615384617E-2</v>
      </c>
      <c r="Q24" s="42">
        <v>4.2788461538461539E-2</v>
      </c>
      <c r="R24" s="42">
        <v>0.21105769230769231</v>
      </c>
      <c r="S24" s="42">
        <v>6.1778846153846156E-2</v>
      </c>
      <c r="T24" s="25">
        <v>20800</v>
      </c>
      <c r="U24" s="42">
        <v>0.13105413105413105</v>
      </c>
      <c r="V24" s="42">
        <v>0.12820512820512819</v>
      </c>
      <c r="W24" s="42">
        <v>2.8490028490028491E-3</v>
      </c>
      <c r="X24" s="42">
        <v>4.7483380816714148E-3</v>
      </c>
      <c r="Y24" s="42">
        <v>0.15669515669515668</v>
      </c>
      <c r="Z24" s="42">
        <v>0.18518518518518517</v>
      </c>
      <c r="AA24" s="42">
        <v>4.7483380816714153E-2</v>
      </c>
      <c r="AB24" s="42">
        <v>2.564102564102564E-2</v>
      </c>
      <c r="AC24" s="42">
        <v>0.10066476733143399</v>
      </c>
      <c r="AD24" s="42">
        <v>1.1396011396011397E-2</v>
      </c>
      <c r="AE24" s="42">
        <v>1.9943019943019943E-2</v>
      </c>
      <c r="AF24" s="42">
        <v>2.564102564102564E-2</v>
      </c>
      <c r="AG24" s="42">
        <v>8.7369420702754039E-2</v>
      </c>
      <c r="AH24" s="42">
        <v>7.407407407407407E-2</v>
      </c>
      <c r="AI24" s="25">
        <v>5265</v>
      </c>
    </row>
    <row r="25" spans="2:35" x14ac:dyDescent="0.2">
      <c r="B25" s="34" t="s">
        <v>248</v>
      </c>
      <c r="C25" s="35"/>
      <c r="D25" s="35" t="s">
        <v>269</v>
      </c>
      <c r="E25" s="18" t="s">
        <v>360</v>
      </c>
      <c r="F25" s="42">
        <v>8.3793856830741545E-2</v>
      </c>
      <c r="G25" s="42">
        <v>0.12080709420382985</v>
      </c>
      <c r="H25" s="42">
        <v>5.0122092276057061E-3</v>
      </c>
      <c r="I25" s="42">
        <v>1.2080709420382984E-2</v>
      </c>
      <c r="J25" s="42">
        <v>0.1327592854388896</v>
      </c>
      <c r="K25" s="42">
        <v>0.13700038555455596</v>
      </c>
      <c r="L25" s="42">
        <v>3.4571391851947048E-2</v>
      </c>
      <c r="M25" s="42">
        <v>3.8041382855674079E-2</v>
      </c>
      <c r="N25" s="42">
        <v>8.0195347641691297E-2</v>
      </c>
      <c r="O25" s="42">
        <v>1.6835882277342243E-2</v>
      </c>
      <c r="P25" s="42">
        <v>2.8145482585785888E-2</v>
      </c>
      <c r="Q25" s="42">
        <v>5.7833183395450453E-2</v>
      </c>
      <c r="R25" s="42">
        <v>0.18725099601593626</v>
      </c>
      <c r="S25" s="42">
        <v>6.5415756329520625E-2</v>
      </c>
      <c r="T25" s="25">
        <v>38905</v>
      </c>
      <c r="U25" s="42">
        <v>0.12587739822180627</v>
      </c>
      <c r="V25" s="42">
        <v>0.10341600374356574</v>
      </c>
      <c r="W25" s="42">
        <v>1.4038371548900327E-3</v>
      </c>
      <c r="X25" s="42">
        <v>1.2634534394010294E-2</v>
      </c>
      <c r="Y25" s="42">
        <v>0.15489003275620028</v>
      </c>
      <c r="Z25" s="42">
        <v>0.16565278427702387</v>
      </c>
      <c r="AA25" s="42">
        <v>3.4627983153954142E-2</v>
      </c>
      <c r="AB25" s="42">
        <v>3.3224145999064106E-2</v>
      </c>
      <c r="AC25" s="42">
        <v>9.40570893776322E-2</v>
      </c>
      <c r="AD25" s="42">
        <v>1.8249883013570427E-2</v>
      </c>
      <c r="AE25" s="42">
        <v>2.3865231633130556E-2</v>
      </c>
      <c r="AF25" s="42">
        <v>5.3345811885821243E-2</v>
      </c>
      <c r="AG25" s="42">
        <v>0.1043518951801591</v>
      </c>
      <c r="AH25" s="42">
        <v>7.4871314927468416E-2</v>
      </c>
      <c r="AI25" s="25">
        <v>10685</v>
      </c>
    </row>
    <row r="26" spans="2:35" x14ac:dyDescent="0.2">
      <c r="B26" s="34" t="s">
        <v>248</v>
      </c>
      <c r="C26" s="35"/>
      <c r="D26" s="35" t="s">
        <v>270</v>
      </c>
      <c r="E26" s="18" t="s">
        <v>361</v>
      </c>
      <c r="F26" s="42">
        <v>4.7518479408658922E-2</v>
      </c>
      <c r="G26" s="42">
        <v>7.6557550158394938E-2</v>
      </c>
      <c r="H26" s="42">
        <v>2.1119324181626186E-3</v>
      </c>
      <c r="I26" s="42">
        <v>1.3199577613516367E-2</v>
      </c>
      <c r="J26" s="42">
        <v>0.17898627243928195</v>
      </c>
      <c r="K26" s="42">
        <v>9.8204857444561769E-2</v>
      </c>
      <c r="L26" s="42">
        <v>2.6399155227032733E-2</v>
      </c>
      <c r="M26" s="42">
        <v>9.6092925026399156E-2</v>
      </c>
      <c r="N26" s="42">
        <v>5.0686378035902854E-2</v>
      </c>
      <c r="O26" s="42">
        <v>2.5343189017951427E-2</v>
      </c>
      <c r="P26" s="42">
        <v>2.0063357972544878E-2</v>
      </c>
      <c r="Q26" s="42">
        <v>6.0190073917634639E-2</v>
      </c>
      <c r="R26" s="42">
        <v>0.25290390707497362</v>
      </c>
      <c r="S26" s="42">
        <v>5.2270327349524817E-2</v>
      </c>
      <c r="T26" s="25">
        <v>9470</v>
      </c>
      <c r="U26" s="42">
        <v>0.13253012048192772</v>
      </c>
      <c r="V26" s="42">
        <v>7.5301204819277115E-2</v>
      </c>
      <c r="W26" s="42">
        <v>3.0120481927710845E-3</v>
      </c>
      <c r="X26" s="42">
        <v>3.0120481927710845E-3</v>
      </c>
      <c r="Y26" s="42">
        <v>0.35542168674698793</v>
      </c>
      <c r="Z26" s="42">
        <v>0.12650602409638553</v>
      </c>
      <c r="AA26" s="42">
        <v>1.5060240963855422E-2</v>
      </c>
      <c r="AB26" s="42">
        <v>2.4096385542168676E-2</v>
      </c>
      <c r="AC26" s="42">
        <v>6.3253012048192767E-2</v>
      </c>
      <c r="AD26" s="42">
        <v>1.2048192771084338E-2</v>
      </c>
      <c r="AE26" s="42">
        <v>3.0120481927710843E-2</v>
      </c>
      <c r="AF26" s="42">
        <v>2.1084337349397589E-2</v>
      </c>
      <c r="AG26" s="42">
        <v>6.6265060240963861E-2</v>
      </c>
      <c r="AH26" s="42">
        <v>7.5301204819277115E-2</v>
      </c>
      <c r="AI26" s="25">
        <v>1660</v>
      </c>
    </row>
    <row r="27" spans="2:35" x14ac:dyDescent="0.2">
      <c r="B27" s="34" t="s">
        <v>248</v>
      </c>
      <c r="C27" s="35"/>
      <c r="D27" s="35" t="s">
        <v>271</v>
      </c>
      <c r="E27" s="18" t="s">
        <v>362</v>
      </c>
      <c r="F27" s="42">
        <v>9.7312326227988882E-2</v>
      </c>
      <c r="G27" s="42">
        <v>7.6923076923076927E-2</v>
      </c>
      <c r="H27" s="42">
        <v>3.7071362372567192E-3</v>
      </c>
      <c r="I27" s="42">
        <v>1.1121408711770158E-2</v>
      </c>
      <c r="J27" s="42">
        <v>0.11492122335495829</v>
      </c>
      <c r="K27" s="42">
        <v>0.13716404077849861</v>
      </c>
      <c r="L27" s="42">
        <v>3.614457831325301E-2</v>
      </c>
      <c r="M27" s="42">
        <v>6.2094531974050043E-2</v>
      </c>
      <c r="N27" s="42">
        <v>4.7265987025023166E-2</v>
      </c>
      <c r="O27" s="42">
        <v>1.1121408711770158E-2</v>
      </c>
      <c r="P27" s="42">
        <v>2.4096385542168676E-2</v>
      </c>
      <c r="Q27" s="42">
        <v>7.7849860982391106E-2</v>
      </c>
      <c r="R27" s="42">
        <v>0.27062094531974051</v>
      </c>
      <c r="S27" s="42">
        <v>3.0583873957367932E-2</v>
      </c>
      <c r="T27" s="25">
        <v>5395</v>
      </c>
      <c r="U27" s="42">
        <v>0.18579234972677597</v>
      </c>
      <c r="V27" s="42">
        <v>7.1038251366120214E-2</v>
      </c>
      <c r="W27" s="42">
        <v>0</v>
      </c>
      <c r="X27" s="42">
        <v>5.4644808743169399E-3</v>
      </c>
      <c r="Y27" s="42">
        <v>0.14207650273224043</v>
      </c>
      <c r="Z27" s="42">
        <v>0.20218579234972678</v>
      </c>
      <c r="AA27" s="42">
        <v>4.3715846994535519E-2</v>
      </c>
      <c r="AB27" s="42">
        <v>1.6393442622950821E-2</v>
      </c>
      <c r="AC27" s="42">
        <v>7.1038251366120214E-2</v>
      </c>
      <c r="AD27" s="42">
        <v>2.185792349726776E-2</v>
      </c>
      <c r="AE27" s="42">
        <v>3.825136612021858E-2</v>
      </c>
      <c r="AF27" s="42">
        <v>3.2786885245901641E-2</v>
      </c>
      <c r="AG27" s="42">
        <v>0.14207650273224043</v>
      </c>
      <c r="AH27" s="42">
        <v>2.185792349726776E-2</v>
      </c>
      <c r="AI27" s="25">
        <v>915</v>
      </c>
    </row>
    <row r="28" spans="2:35" x14ac:dyDescent="0.2">
      <c r="B28" s="34" t="s">
        <v>248</v>
      </c>
      <c r="C28" s="35"/>
      <c r="D28" s="35" t="s">
        <v>272</v>
      </c>
      <c r="E28" s="18" t="s">
        <v>363</v>
      </c>
      <c r="F28" s="42">
        <v>9.8866744822196165E-2</v>
      </c>
      <c r="G28" s="42">
        <v>0.13286440015631107</v>
      </c>
      <c r="H28" s="42">
        <v>3.5169988276670576E-3</v>
      </c>
      <c r="I28" s="42">
        <v>7.4247753028526767E-3</v>
      </c>
      <c r="J28" s="42">
        <v>0.14250358212843559</v>
      </c>
      <c r="K28" s="42">
        <v>0.14602058095610265</v>
      </c>
      <c r="L28" s="42">
        <v>4.2985541227041811E-2</v>
      </c>
      <c r="M28" s="42">
        <v>3.5951543571707698E-2</v>
      </c>
      <c r="N28" s="42">
        <v>8.9227562850071648E-2</v>
      </c>
      <c r="O28" s="42">
        <v>2.3707177282792757E-2</v>
      </c>
      <c r="P28" s="42">
        <v>3.7644913377621464E-2</v>
      </c>
      <c r="Q28" s="42">
        <v>4.4418392601276543E-2</v>
      </c>
      <c r="R28" s="42">
        <v>0.14549954409274457</v>
      </c>
      <c r="S28" s="42">
        <v>4.9368242803178322E-2</v>
      </c>
      <c r="T28" s="25">
        <v>38385</v>
      </c>
      <c r="U28" s="42">
        <v>0.14814814814814814</v>
      </c>
      <c r="V28" s="42">
        <v>0.10534979423868313</v>
      </c>
      <c r="W28" s="42">
        <v>2.05761316872428E-3</v>
      </c>
      <c r="X28" s="42">
        <v>6.5843621399176953E-3</v>
      </c>
      <c r="Y28" s="42">
        <v>0.14567901234567901</v>
      </c>
      <c r="Z28" s="42">
        <v>0.15020576131687244</v>
      </c>
      <c r="AA28" s="42">
        <v>4.4032921810699586E-2</v>
      </c>
      <c r="AB28" s="42">
        <v>2.6337448559670781E-2</v>
      </c>
      <c r="AC28" s="42">
        <v>0.10699588477366255</v>
      </c>
      <c r="AD28" s="42">
        <v>1.934156378600823E-2</v>
      </c>
      <c r="AE28" s="42">
        <v>2.9629629629629631E-2</v>
      </c>
      <c r="AF28" s="42">
        <v>4.0740740740740744E-2</v>
      </c>
      <c r="AG28" s="42">
        <v>0.13292181069958847</v>
      </c>
      <c r="AH28" s="42">
        <v>4.1975308641975309E-2</v>
      </c>
      <c r="AI28" s="25">
        <v>12150</v>
      </c>
    </row>
    <row r="29" spans="2:35" x14ac:dyDescent="0.2">
      <c r="B29" s="34" t="s">
        <v>248</v>
      </c>
      <c r="C29" s="35"/>
      <c r="D29" s="35" t="s">
        <v>273</v>
      </c>
      <c r="E29" s="18" t="s">
        <v>364</v>
      </c>
      <c r="F29" s="42">
        <v>7.5977162933684672E-2</v>
      </c>
      <c r="G29" s="42">
        <v>0.10759771629336846</v>
      </c>
      <c r="H29" s="42">
        <v>3.0742204655248135E-3</v>
      </c>
      <c r="I29" s="42">
        <v>1.7127799736495388E-2</v>
      </c>
      <c r="J29" s="42">
        <v>0.13219148001756698</v>
      </c>
      <c r="K29" s="42">
        <v>8.124725516029864E-2</v>
      </c>
      <c r="L29" s="42">
        <v>3.689064558629776E-2</v>
      </c>
      <c r="M29" s="42">
        <v>6.5436978480456737E-2</v>
      </c>
      <c r="N29" s="42">
        <v>5.709266578831796E-2</v>
      </c>
      <c r="O29" s="42">
        <v>1.1857707509881422E-2</v>
      </c>
      <c r="P29" s="42">
        <v>1.844532279314888E-2</v>
      </c>
      <c r="Q29" s="42">
        <v>5.9727711901624944E-2</v>
      </c>
      <c r="R29" s="42">
        <v>0.26174791392182695</v>
      </c>
      <c r="S29" s="42">
        <v>7.1585419411506368E-2</v>
      </c>
      <c r="T29" s="25">
        <v>11385</v>
      </c>
      <c r="U29" s="42">
        <v>0.18181818181818182</v>
      </c>
      <c r="V29" s="42">
        <v>0.11079545454545454</v>
      </c>
      <c r="W29" s="42">
        <v>2.840909090909091E-3</v>
      </c>
      <c r="X29" s="42">
        <v>8.5227272727272721E-3</v>
      </c>
      <c r="Y29" s="42">
        <v>0.16761363636363635</v>
      </c>
      <c r="Z29" s="42">
        <v>0.10795454545454546</v>
      </c>
      <c r="AA29" s="42">
        <v>3.6931818181818184E-2</v>
      </c>
      <c r="AB29" s="42">
        <v>2.556818181818182E-2</v>
      </c>
      <c r="AC29" s="42">
        <v>7.9545454545454544E-2</v>
      </c>
      <c r="AD29" s="42">
        <v>2.556818181818182E-2</v>
      </c>
      <c r="AE29" s="42">
        <v>1.9886363636363636E-2</v>
      </c>
      <c r="AF29" s="42">
        <v>1.9886363636363636E-2</v>
      </c>
      <c r="AG29" s="42">
        <v>8.2386363636363633E-2</v>
      </c>
      <c r="AH29" s="42">
        <v>0.13068181818181818</v>
      </c>
      <c r="AI29" s="25">
        <v>1760</v>
      </c>
    </row>
    <row r="30" spans="2:35" x14ac:dyDescent="0.2">
      <c r="B30" s="34" t="s">
        <v>274</v>
      </c>
      <c r="C30" s="35"/>
      <c r="D30" s="35" t="s">
        <v>275</v>
      </c>
      <c r="E30" s="18" t="s">
        <v>384</v>
      </c>
      <c r="F30" s="42">
        <v>9.3764434180138564E-2</v>
      </c>
      <c r="G30" s="42">
        <v>0.12886836027713625</v>
      </c>
      <c r="H30" s="42">
        <v>4.6189376443418013E-3</v>
      </c>
      <c r="I30" s="42">
        <v>1.8937644341801386E-2</v>
      </c>
      <c r="J30" s="42">
        <v>0.10669745958429561</v>
      </c>
      <c r="K30" s="42">
        <v>8.9145496535796773E-2</v>
      </c>
      <c r="L30" s="42">
        <v>4.203233256351039E-2</v>
      </c>
      <c r="M30" s="42">
        <v>5.2655889145496536E-2</v>
      </c>
      <c r="N30" s="42">
        <v>7.8060046189376439E-2</v>
      </c>
      <c r="O30" s="42">
        <v>1.2471131639722863E-2</v>
      </c>
      <c r="P30" s="42">
        <v>2.3556581986143188E-2</v>
      </c>
      <c r="Q30" s="42">
        <v>4.6651270207852195E-2</v>
      </c>
      <c r="R30" s="42">
        <v>0.25958429561200924</v>
      </c>
      <c r="S30" s="42">
        <v>4.3418013856812931E-2</v>
      </c>
      <c r="T30" s="25">
        <v>10825</v>
      </c>
      <c r="U30" s="42">
        <v>0.16693679092382496</v>
      </c>
      <c r="V30" s="42">
        <v>0.15721231766612642</v>
      </c>
      <c r="W30" s="42">
        <v>1.6207455429497568E-3</v>
      </c>
      <c r="X30" s="42">
        <v>6.4829821717990272E-3</v>
      </c>
      <c r="Y30" s="42">
        <v>0.13938411669367909</v>
      </c>
      <c r="Z30" s="42">
        <v>0.12965964343598055</v>
      </c>
      <c r="AA30" s="42">
        <v>4.2139384116693678E-2</v>
      </c>
      <c r="AB30" s="42">
        <v>3.4035656401944892E-2</v>
      </c>
      <c r="AC30" s="42">
        <v>0.1053484602917342</v>
      </c>
      <c r="AD30" s="42">
        <v>2.2690437601296597E-2</v>
      </c>
      <c r="AE30" s="42">
        <v>1.7828200972447326E-2</v>
      </c>
      <c r="AF30" s="42">
        <v>1.7828200972447326E-2</v>
      </c>
      <c r="AG30" s="42">
        <v>0.10858995137763371</v>
      </c>
      <c r="AH30" s="42">
        <v>5.0243111831442464E-2</v>
      </c>
      <c r="AI30" s="25">
        <v>3085</v>
      </c>
    </row>
    <row r="31" spans="2:35" x14ac:dyDescent="0.2">
      <c r="B31" s="34" t="s">
        <v>274</v>
      </c>
      <c r="C31" s="35"/>
      <c r="D31" s="35" t="s">
        <v>276</v>
      </c>
      <c r="E31" s="18" t="s">
        <v>385</v>
      </c>
      <c r="F31" s="42">
        <v>9.1641791044776114E-2</v>
      </c>
      <c r="G31" s="42">
        <v>0.10746268656716418</v>
      </c>
      <c r="H31" s="42">
        <v>5.6716417910447764E-3</v>
      </c>
      <c r="I31" s="42">
        <v>1.4179104477611941E-2</v>
      </c>
      <c r="J31" s="42">
        <v>0.11477611940298507</v>
      </c>
      <c r="K31" s="42">
        <v>0.12388059701492538</v>
      </c>
      <c r="L31" s="42">
        <v>3.0597014925373135E-2</v>
      </c>
      <c r="M31" s="42">
        <v>5.716417910447761E-2</v>
      </c>
      <c r="N31" s="42">
        <v>6.044776119402985E-2</v>
      </c>
      <c r="O31" s="42">
        <v>1.0298507462686568E-2</v>
      </c>
      <c r="P31" s="42">
        <v>0.02</v>
      </c>
      <c r="Q31" s="42">
        <v>6.3880597014925378E-2</v>
      </c>
      <c r="R31" s="42">
        <v>0.27567164179104475</v>
      </c>
      <c r="S31" s="42">
        <v>2.4179104477611939E-2</v>
      </c>
      <c r="T31" s="25">
        <v>33500</v>
      </c>
      <c r="U31" s="42">
        <v>0.16875712656784492</v>
      </c>
      <c r="V31" s="42">
        <v>0.17160775370581527</v>
      </c>
      <c r="W31" s="42">
        <v>3.4207525655644243E-3</v>
      </c>
      <c r="X31" s="42">
        <v>5.7012542759407071E-3</v>
      </c>
      <c r="Y31" s="42">
        <v>0.11972633979475485</v>
      </c>
      <c r="Z31" s="42">
        <v>0.16989737742303307</v>
      </c>
      <c r="AA31" s="42">
        <v>3.7058152793614595E-2</v>
      </c>
      <c r="AB31" s="42">
        <v>3.0216647662485746E-2</v>
      </c>
      <c r="AC31" s="42">
        <v>8.0387685290763969E-2</v>
      </c>
      <c r="AD31" s="42">
        <v>1.0832383124287344E-2</v>
      </c>
      <c r="AE31" s="42">
        <v>1.9954389965792473E-2</v>
      </c>
      <c r="AF31" s="42">
        <v>3.7058152793614595E-2</v>
      </c>
      <c r="AG31" s="42">
        <v>0.11573546180159636</v>
      </c>
      <c r="AH31" s="42">
        <v>2.9646522234891677E-2</v>
      </c>
      <c r="AI31" s="25">
        <v>8770</v>
      </c>
    </row>
    <row r="32" spans="2:35" x14ac:dyDescent="0.2">
      <c r="B32" s="34" t="s">
        <v>274</v>
      </c>
      <c r="C32" s="35"/>
      <c r="D32" s="35" t="s">
        <v>277</v>
      </c>
      <c r="E32" s="18" t="s">
        <v>386</v>
      </c>
      <c r="F32" s="42">
        <v>8.5538626035819298E-2</v>
      </c>
      <c r="G32" s="42">
        <v>0.13980219192729218</v>
      </c>
      <c r="H32" s="42">
        <v>1.2296177492649024E-2</v>
      </c>
      <c r="I32" s="42">
        <v>1.3900026730820636E-2</v>
      </c>
      <c r="J32" s="42">
        <v>0.12884255546645282</v>
      </c>
      <c r="K32" s="42">
        <v>8.0459770114942528E-2</v>
      </c>
      <c r="L32" s="42">
        <v>3.475006682705159E-2</v>
      </c>
      <c r="M32" s="42">
        <v>4.8650093557872226E-2</v>
      </c>
      <c r="N32" s="42">
        <v>9.7567495322106387E-2</v>
      </c>
      <c r="O32" s="42">
        <v>1.1226944667201283E-2</v>
      </c>
      <c r="P32" s="42">
        <v>2.1384656508954825E-2</v>
      </c>
      <c r="Q32" s="42">
        <v>3.9026998128842555E-2</v>
      </c>
      <c r="R32" s="42">
        <v>0.1921946003742315</v>
      </c>
      <c r="S32" s="42">
        <v>9.4359796845763164E-2</v>
      </c>
      <c r="T32" s="25">
        <v>18705</v>
      </c>
      <c r="U32" s="42">
        <v>0.12645461598138091</v>
      </c>
      <c r="V32" s="42">
        <v>0.14817688130333592</v>
      </c>
      <c r="W32" s="42">
        <v>9.3095422808378587E-3</v>
      </c>
      <c r="X32" s="42">
        <v>3.8789759503491078E-3</v>
      </c>
      <c r="Y32" s="42">
        <v>0.15283165244375485</v>
      </c>
      <c r="Z32" s="42">
        <v>0.10085337470907681</v>
      </c>
      <c r="AA32" s="42">
        <v>3.8789759503491075E-2</v>
      </c>
      <c r="AB32" s="42">
        <v>3.0256012412723042E-2</v>
      </c>
      <c r="AC32" s="42">
        <v>0.12955779674166021</v>
      </c>
      <c r="AD32" s="42">
        <v>1.0861132660977503E-2</v>
      </c>
      <c r="AE32" s="42">
        <v>1.7067494181536073E-2</v>
      </c>
      <c r="AF32" s="42">
        <v>2.2498060512024826E-2</v>
      </c>
      <c r="AG32" s="42">
        <v>8.8440651667959655E-2</v>
      </c>
      <c r="AH32" s="42">
        <v>0.12102404965089217</v>
      </c>
      <c r="AI32" s="25">
        <v>6445</v>
      </c>
    </row>
    <row r="33" spans="2:35" x14ac:dyDescent="0.2">
      <c r="B33" s="34" t="s">
        <v>274</v>
      </c>
      <c r="C33" s="35"/>
      <c r="D33" s="35" t="s">
        <v>278</v>
      </c>
      <c r="E33" s="18" t="s">
        <v>365</v>
      </c>
      <c r="F33" s="42">
        <v>0.10259856630824372</v>
      </c>
      <c r="G33" s="42">
        <v>0.16084229390681004</v>
      </c>
      <c r="H33" s="42">
        <v>3.5842293906810036E-3</v>
      </c>
      <c r="I33" s="42">
        <v>1.3440860215053764E-2</v>
      </c>
      <c r="J33" s="42">
        <v>0.12455197132616487</v>
      </c>
      <c r="K33" s="42">
        <v>0.11693548387096774</v>
      </c>
      <c r="L33" s="42">
        <v>3.3154121863799284E-2</v>
      </c>
      <c r="M33" s="42">
        <v>3.1362007168458779E-2</v>
      </c>
      <c r="N33" s="42">
        <v>8.5125448028673834E-2</v>
      </c>
      <c r="O33" s="42">
        <v>7.6164874551971325E-3</v>
      </c>
      <c r="P33" s="42">
        <v>2.8225806451612902E-2</v>
      </c>
      <c r="Q33" s="42">
        <v>2.0609318996415771E-2</v>
      </c>
      <c r="R33" s="42">
        <v>0.21191756272401432</v>
      </c>
      <c r="S33" s="42">
        <v>6.0035842293906808E-2</v>
      </c>
      <c r="T33" s="25">
        <v>11160</v>
      </c>
      <c r="U33" s="42">
        <v>0.15275813295615276</v>
      </c>
      <c r="V33" s="42">
        <v>0.15558698727015557</v>
      </c>
      <c r="W33" s="42">
        <v>1.4144271570014145E-3</v>
      </c>
      <c r="X33" s="42">
        <v>2.828854314002829E-3</v>
      </c>
      <c r="Y33" s="42">
        <v>0.14144271570014144</v>
      </c>
      <c r="Z33" s="42">
        <v>0.16124469589816123</v>
      </c>
      <c r="AA33" s="42">
        <v>3.3946251768033946E-2</v>
      </c>
      <c r="AB33" s="42">
        <v>1.5558698727015558E-2</v>
      </c>
      <c r="AC33" s="42">
        <v>9.1937765205091934E-2</v>
      </c>
      <c r="AD33" s="42">
        <v>1.6973125884016973E-2</v>
      </c>
      <c r="AE33" s="42">
        <v>2.4045261669024046E-2</v>
      </c>
      <c r="AF33" s="42">
        <v>9.9009900990099011E-3</v>
      </c>
      <c r="AG33" s="42">
        <v>0.12305516265912306</v>
      </c>
      <c r="AH33" s="42">
        <v>6.9306930693069313E-2</v>
      </c>
      <c r="AI33" s="25">
        <v>3535</v>
      </c>
    </row>
    <row r="34" spans="2:35" x14ac:dyDescent="0.2">
      <c r="B34" s="34" t="s">
        <v>274</v>
      </c>
      <c r="C34" s="35"/>
      <c r="D34" s="35" t="s">
        <v>279</v>
      </c>
      <c r="E34" s="18" t="s">
        <v>387</v>
      </c>
      <c r="F34" s="42">
        <v>7.8308321964529332E-2</v>
      </c>
      <c r="G34" s="42">
        <v>8.7039563437926334E-2</v>
      </c>
      <c r="H34" s="42">
        <v>1.2005457025920874E-2</v>
      </c>
      <c r="I34" s="42">
        <v>1.5006821282401092E-2</v>
      </c>
      <c r="J34" s="42">
        <v>0.12987721691678036</v>
      </c>
      <c r="K34" s="42">
        <v>0.1165075034106412</v>
      </c>
      <c r="L34" s="42">
        <v>3.2469304229195091E-2</v>
      </c>
      <c r="M34" s="42">
        <v>5.593451568894952E-2</v>
      </c>
      <c r="N34" s="42">
        <v>8.1582537517053202E-2</v>
      </c>
      <c r="O34" s="42">
        <v>1.8826739427012278E-2</v>
      </c>
      <c r="P34" s="42">
        <v>2.1555252387448841E-2</v>
      </c>
      <c r="Q34" s="42">
        <v>6.8758526603001358E-2</v>
      </c>
      <c r="R34" s="42">
        <v>0.25375170532060026</v>
      </c>
      <c r="S34" s="42">
        <v>2.7557980900409278E-2</v>
      </c>
      <c r="T34" s="25">
        <v>18325</v>
      </c>
      <c r="U34" s="42">
        <v>0.11591536338546458</v>
      </c>
      <c r="V34" s="42">
        <v>0.11775528978840846</v>
      </c>
      <c r="W34" s="42">
        <v>1.2879484820607176E-2</v>
      </c>
      <c r="X34" s="42">
        <v>6.439742410303588E-3</v>
      </c>
      <c r="Y34" s="42">
        <v>0.15179392824287027</v>
      </c>
      <c r="Z34" s="42">
        <v>0.12971481140754371</v>
      </c>
      <c r="AA34" s="42">
        <v>4.1398344066237353E-2</v>
      </c>
      <c r="AB34" s="42">
        <v>2.8518859245630176E-2</v>
      </c>
      <c r="AC34" s="42">
        <v>0.13155473781048757</v>
      </c>
      <c r="AD34" s="42">
        <v>3.3118675252989879E-2</v>
      </c>
      <c r="AE34" s="42">
        <v>3.1278748850046001E-2</v>
      </c>
      <c r="AF34" s="42">
        <v>3.9558417663293467E-2</v>
      </c>
      <c r="AG34" s="42">
        <v>0.10671573137074516</v>
      </c>
      <c r="AH34" s="42">
        <v>5.3357865685372582E-2</v>
      </c>
      <c r="AI34" s="25">
        <v>5435</v>
      </c>
    </row>
    <row r="35" spans="2:35" x14ac:dyDescent="0.2">
      <c r="B35" s="34" t="s">
        <v>274</v>
      </c>
      <c r="C35" s="35"/>
      <c r="D35" s="35" t="s">
        <v>280</v>
      </c>
      <c r="E35" s="18" t="s">
        <v>388</v>
      </c>
      <c r="F35" s="42">
        <v>0.10337552742616034</v>
      </c>
      <c r="G35" s="42">
        <v>0.140084388185654</v>
      </c>
      <c r="H35" s="42">
        <v>5.4852320675105488E-3</v>
      </c>
      <c r="I35" s="42">
        <v>1.4767932489451477E-2</v>
      </c>
      <c r="J35" s="42">
        <v>9.6202531645569619E-2</v>
      </c>
      <c r="K35" s="42">
        <v>7.1729957805907171E-2</v>
      </c>
      <c r="L35" s="42">
        <v>3.0379746835443037E-2</v>
      </c>
      <c r="M35" s="42">
        <v>3.2067510548523206E-2</v>
      </c>
      <c r="N35" s="42">
        <v>8.9873417721518981E-2</v>
      </c>
      <c r="O35" s="42">
        <v>8.8607594936708865E-3</v>
      </c>
      <c r="P35" s="42">
        <v>3.1645569620253167E-2</v>
      </c>
      <c r="Q35" s="42">
        <v>4.6835443037974683E-2</v>
      </c>
      <c r="R35" s="42">
        <v>0.25611814345991563</v>
      </c>
      <c r="S35" s="42">
        <v>7.2995780590717305E-2</v>
      </c>
      <c r="T35" s="25">
        <v>11850</v>
      </c>
      <c r="U35" s="42">
        <v>0.18361955085865259</v>
      </c>
      <c r="V35" s="42">
        <v>0.12945838837516513</v>
      </c>
      <c r="W35" s="42">
        <v>2.6420079260237781E-3</v>
      </c>
      <c r="X35" s="42">
        <v>1.321003963011889E-3</v>
      </c>
      <c r="Y35" s="42">
        <v>0.12417437252311757</v>
      </c>
      <c r="Z35" s="42">
        <v>0.10700132100396301</v>
      </c>
      <c r="AA35" s="42">
        <v>3.4346103038309116E-2</v>
      </c>
      <c r="AB35" s="42">
        <v>1.7173051519154558E-2</v>
      </c>
      <c r="AC35" s="42">
        <v>0.1083223249669749</v>
      </c>
      <c r="AD35" s="42">
        <v>1.0568031704095112E-2</v>
      </c>
      <c r="AE35" s="42">
        <v>2.3778071334214002E-2</v>
      </c>
      <c r="AF35" s="42">
        <v>2.5099075297225892E-2</v>
      </c>
      <c r="AG35" s="42">
        <v>0.11228533685601057</v>
      </c>
      <c r="AH35" s="42">
        <v>0.11624834874504623</v>
      </c>
      <c r="AI35" s="25">
        <v>3785</v>
      </c>
    </row>
    <row r="36" spans="2:35" x14ac:dyDescent="0.2">
      <c r="B36" s="34" t="s">
        <v>274</v>
      </c>
      <c r="C36" s="35"/>
      <c r="D36" s="35" t="s">
        <v>281</v>
      </c>
      <c r="E36" s="18" t="s">
        <v>389</v>
      </c>
      <c r="F36" s="42">
        <v>7.6043453401943961E-2</v>
      </c>
      <c r="G36" s="42">
        <v>0.1234991423670669</v>
      </c>
      <c r="H36" s="42">
        <v>1.8867924528301886E-2</v>
      </c>
      <c r="I36" s="42">
        <v>2.2870211549456832E-2</v>
      </c>
      <c r="J36" s="42">
        <v>9.2052601486563745E-2</v>
      </c>
      <c r="K36" s="42">
        <v>8.7478559176672382E-2</v>
      </c>
      <c r="L36" s="42">
        <v>3.0303030303030304E-2</v>
      </c>
      <c r="M36" s="42">
        <v>4.859919954259577E-2</v>
      </c>
      <c r="N36" s="42">
        <v>7.375643224699828E-2</v>
      </c>
      <c r="O36" s="42">
        <v>1.2006861063464836E-2</v>
      </c>
      <c r="P36" s="42">
        <v>1.2006861063464836E-2</v>
      </c>
      <c r="Q36" s="42">
        <v>5.0314465408805034E-2</v>
      </c>
      <c r="R36" s="42">
        <v>0.30131503716409375</v>
      </c>
      <c r="S36" s="42">
        <v>5.0886220697541451E-2</v>
      </c>
      <c r="T36" s="25">
        <v>8745</v>
      </c>
      <c r="U36" s="42">
        <v>0.14978902953586498</v>
      </c>
      <c r="V36" s="42">
        <v>0.16455696202531644</v>
      </c>
      <c r="W36" s="42">
        <v>8.4388185654008432E-3</v>
      </c>
      <c r="X36" s="42">
        <v>6.3291139240506328E-3</v>
      </c>
      <c r="Y36" s="42">
        <v>0.12869198312236288</v>
      </c>
      <c r="Z36" s="42">
        <v>0.15189873417721519</v>
      </c>
      <c r="AA36" s="42">
        <v>3.3755274261603373E-2</v>
      </c>
      <c r="AB36" s="42">
        <v>2.7426160337552744E-2</v>
      </c>
      <c r="AC36" s="42">
        <v>0.10759493670886076</v>
      </c>
      <c r="AD36" s="42">
        <v>1.6877637130801686E-2</v>
      </c>
      <c r="AE36" s="42">
        <v>8.4388185654008432E-3</v>
      </c>
      <c r="AF36" s="42">
        <v>1.4767932489451477E-2</v>
      </c>
      <c r="AG36" s="42">
        <v>0.10759493670886076</v>
      </c>
      <c r="AH36" s="42">
        <v>6.9620253164556958E-2</v>
      </c>
      <c r="AI36" s="25">
        <v>2370</v>
      </c>
    </row>
    <row r="37" spans="2:35" x14ac:dyDescent="0.2">
      <c r="B37" s="34" t="s">
        <v>274</v>
      </c>
      <c r="C37" s="35"/>
      <c r="D37" s="35" t="s">
        <v>282</v>
      </c>
      <c r="E37" s="18" t="s">
        <v>366</v>
      </c>
      <c r="F37" s="42">
        <v>9.4908862350722822E-2</v>
      </c>
      <c r="G37" s="42">
        <v>0.10747957259585167</v>
      </c>
      <c r="H37" s="42">
        <v>7.54242614707731E-3</v>
      </c>
      <c r="I37" s="42">
        <v>1.3199245757385292E-2</v>
      </c>
      <c r="J37" s="42">
        <v>0.10873664362036455</v>
      </c>
      <c r="K37" s="42">
        <v>9.6794468887492144E-2</v>
      </c>
      <c r="L37" s="42">
        <v>2.9541169076052799E-2</v>
      </c>
      <c r="M37" s="42">
        <v>5.9082338152105597E-2</v>
      </c>
      <c r="N37" s="42">
        <v>7.919547454431175E-2</v>
      </c>
      <c r="O37" s="42">
        <v>1.3199245757385292E-2</v>
      </c>
      <c r="P37" s="42">
        <v>2.3884349465744813E-2</v>
      </c>
      <c r="Q37" s="42">
        <v>6.3482086737900692E-2</v>
      </c>
      <c r="R37" s="42">
        <v>0.27278441231929607</v>
      </c>
      <c r="S37" s="42">
        <v>3.016970458830924E-2</v>
      </c>
      <c r="T37" s="25">
        <v>7955</v>
      </c>
      <c r="U37" s="42">
        <v>0.15251299826689774</v>
      </c>
      <c r="V37" s="42">
        <v>9.8786828422876949E-2</v>
      </c>
      <c r="W37" s="42">
        <v>5.1993067590987872E-3</v>
      </c>
      <c r="X37" s="42">
        <v>1.2131715771230503E-2</v>
      </c>
      <c r="Y37" s="42">
        <v>0.13864818024263431</v>
      </c>
      <c r="Z37" s="42">
        <v>0.14558058925476602</v>
      </c>
      <c r="AA37" s="42">
        <v>3.8128249566724434E-2</v>
      </c>
      <c r="AB37" s="42">
        <v>6.9324090121317156E-2</v>
      </c>
      <c r="AC37" s="42">
        <v>9.5320623916811092E-2</v>
      </c>
      <c r="AD37" s="42">
        <v>2.9462738301559793E-2</v>
      </c>
      <c r="AE37" s="42">
        <v>3.1195840554592721E-2</v>
      </c>
      <c r="AF37" s="42">
        <v>5.0259965337954939E-2</v>
      </c>
      <c r="AG37" s="42">
        <v>8.3188908145580595E-2</v>
      </c>
      <c r="AH37" s="42">
        <v>5.0259965337954939E-2</v>
      </c>
      <c r="AI37" s="25">
        <v>2885</v>
      </c>
    </row>
    <row r="38" spans="2:35" x14ac:dyDescent="0.2">
      <c r="B38" s="34" t="s">
        <v>274</v>
      </c>
      <c r="C38" s="35"/>
      <c r="D38" s="35" t="s">
        <v>283</v>
      </c>
      <c r="E38" s="18" t="s">
        <v>390</v>
      </c>
      <c r="F38" s="42">
        <v>8.3004818221638202E-2</v>
      </c>
      <c r="G38" s="42">
        <v>0.13009198423127463</v>
      </c>
      <c r="H38" s="42">
        <v>4.1611914148050808E-3</v>
      </c>
      <c r="I38" s="42">
        <v>1.4235654840122645E-2</v>
      </c>
      <c r="J38" s="42">
        <v>0.11235216819973719</v>
      </c>
      <c r="K38" s="42">
        <v>0.11081909767849321</v>
      </c>
      <c r="L38" s="42">
        <v>2.2996057818659658E-2</v>
      </c>
      <c r="M38" s="42">
        <v>3.9859833552343404E-2</v>
      </c>
      <c r="N38" s="42">
        <v>7.0959264126149807E-2</v>
      </c>
      <c r="O38" s="42">
        <v>1.3578624616732369E-2</v>
      </c>
      <c r="P38" s="42">
        <v>2.4967148488830485E-2</v>
      </c>
      <c r="Q38" s="42">
        <v>6.2198861147612791E-2</v>
      </c>
      <c r="R38" s="42">
        <v>0.27332457293035478</v>
      </c>
      <c r="S38" s="42">
        <v>3.7231712658782307E-2</v>
      </c>
      <c r="T38" s="25">
        <v>22830</v>
      </c>
      <c r="U38" s="42">
        <v>0.15110098709187547</v>
      </c>
      <c r="V38" s="42">
        <v>0.15489749430523919</v>
      </c>
      <c r="W38" s="42">
        <v>3.0372057706909645E-3</v>
      </c>
      <c r="X38" s="42">
        <v>4.5558086560364463E-3</v>
      </c>
      <c r="Y38" s="42">
        <v>0.14654517843583903</v>
      </c>
      <c r="Z38" s="42">
        <v>0.17236142748671224</v>
      </c>
      <c r="AA38" s="42">
        <v>2.4297646165527716E-2</v>
      </c>
      <c r="AB38" s="42">
        <v>2.2779043280182234E-2</v>
      </c>
      <c r="AC38" s="42">
        <v>9.2634776006074407E-2</v>
      </c>
      <c r="AD38" s="42">
        <v>2.1260440394836749E-2</v>
      </c>
      <c r="AE38" s="42">
        <v>1.5945330296127564E-2</v>
      </c>
      <c r="AF38" s="42">
        <v>3.7965072133637055E-2</v>
      </c>
      <c r="AG38" s="42">
        <v>0.12072892938496584</v>
      </c>
      <c r="AH38" s="42">
        <v>3.1131359149582385E-2</v>
      </c>
      <c r="AI38" s="25">
        <v>6585</v>
      </c>
    </row>
    <row r="39" spans="2:35" x14ac:dyDescent="0.2">
      <c r="B39" s="34" t="s">
        <v>274</v>
      </c>
      <c r="C39" s="35"/>
      <c r="D39" s="35" t="s">
        <v>284</v>
      </c>
      <c r="E39" s="18" t="s">
        <v>367</v>
      </c>
      <c r="F39" s="42">
        <v>9.0859131709104229E-2</v>
      </c>
      <c r="G39" s="42">
        <v>0.13244183916468216</v>
      </c>
      <c r="H39" s="42">
        <v>3.2973071991207179E-3</v>
      </c>
      <c r="I39" s="42">
        <v>6.5030225315991938E-2</v>
      </c>
      <c r="J39" s="42">
        <v>9.6721011174207727E-2</v>
      </c>
      <c r="K39" s="42">
        <v>8.4814068510716253E-2</v>
      </c>
      <c r="L39" s="42">
        <v>2.9492581058801978E-2</v>
      </c>
      <c r="M39" s="42">
        <v>2.6561641326250229E-2</v>
      </c>
      <c r="N39" s="42">
        <v>6.9426634914819568E-2</v>
      </c>
      <c r="O39" s="42">
        <v>1.3189228796482872E-2</v>
      </c>
      <c r="P39" s="42">
        <v>2.0882945594431216E-2</v>
      </c>
      <c r="Q39" s="42">
        <v>4.1582707455577947E-2</v>
      </c>
      <c r="R39" s="42">
        <v>0.25993771753068329</v>
      </c>
      <c r="S39" s="42">
        <v>6.6129327715698849E-2</v>
      </c>
      <c r="T39" s="25">
        <v>27295</v>
      </c>
      <c r="U39" s="42">
        <v>0.11920529801324503</v>
      </c>
      <c r="V39" s="42">
        <v>0.1870860927152318</v>
      </c>
      <c r="W39" s="42">
        <v>2.2075055187637969E-3</v>
      </c>
      <c r="X39" s="42">
        <v>1.5452538631346579E-2</v>
      </c>
      <c r="Y39" s="42">
        <v>0.12472406181015452</v>
      </c>
      <c r="Z39" s="42">
        <v>0.10927152317880795</v>
      </c>
      <c r="AA39" s="42">
        <v>4.1390728476821195E-2</v>
      </c>
      <c r="AB39" s="42">
        <v>2.5938189845474614E-2</v>
      </c>
      <c r="AC39" s="42">
        <v>9.713024282560706E-2</v>
      </c>
      <c r="AD39" s="42">
        <v>2.2626931567328919E-2</v>
      </c>
      <c r="AE39" s="42">
        <v>1.4900662251655629E-2</v>
      </c>
      <c r="AF39" s="42">
        <v>2.4834437086092714E-2</v>
      </c>
      <c r="AG39" s="42">
        <v>0.1490066225165563</v>
      </c>
      <c r="AH39" s="42">
        <v>6.6225165562913912E-2</v>
      </c>
      <c r="AI39" s="25">
        <v>9060</v>
      </c>
    </row>
    <row r="40" spans="2:35" x14ac:dyDescent="0.2">
      <c r="B40" s="34" t="s">
        <v>274</v>
      </c>
      <c r="C40" s="35"/>
      <c r="D40" s="35" t="s">
        <v>285</v>
      </c>
      <c r="E40" s="18" t="s">
        <v>391</v>
      </c>
      <c r="F40" s="42">
        <v>6.7535287730727464E-2</v>
      </c>
      <c r="G40" s="42">
        <v>9.8371335504885998E-2</v>
      </c>
      <c r="H40" s="42">
        <v>1.0857763300760043E-2</v>
      </c>
      <c r="I40" s="42">
        <v>1.8023887079261672E-2</v>
      </c>
      <c r="J40" s="42">
        <v>0.10988056460369164</v>
      </c>
      <c r="K40" s="42">
        <v>0.20325732899022803</v>
      </c>
      <c r="L40" s="42">
        <v>2.3669923995656896E-2</v>
      </c>
      <c r="M40" s="42">
        <v>6.1020629750271442E-2</v>
      </c>
      <c r="N40" s="42">
        <v>5.8849077090119432E-2</v>
      </c>
      <c r="O40" s="42">
        <v>8.6862106406080351E-3</v>
      </c>
      <c r="P40" s="42">
        <v>1.1726384364820847E-2</v>
      </c>
      <c r="Q40" s="42">
        <v>4.5819761129207381E-2</v>
      </c>
      <c r="R40" s="42">
        <v>0.24516829533116177</v>
      </c>
      <c r="S40" s="42">
        <v>3.713355048859935E-2</v>
      </c>
      <c r="T40" s="25">
        <v>23025</v>
      </c>
      <c r="U40" s="42">
        <v>0.11919040479760119</v>
      </c>
      <c r="V40" s="42">
        <v>0.14017991004497751</v>
      </c>
      <c r="W40" s="42">
        <v>9.7451274362818589E-3</v>
      </c>
      <c r="X40" s="42">
        <v>3.7481259370314842E-3</v>
      </c>
      <c r="Y40" s="42">
        <v>0.13793103448275862</v>
      </c>
      <c r="Z40" s="42">
        <v>0.26611694152923537</v>
      </c>
      <c r="AA40" s="42">
        <v>3.2233883058470768E-2</v>
      </c>
      <c r="AB40" s="42">
        <v>3.6731634182908549E-2</v>
      </c>
      <c r="AC40" s="42">
        <v>8.0209895052473765E-2</v>
      </c>
      <c r="AD40" s="42">
        <v>1.0494752623688156E-2</v>
      </c>
      <c r="AE40" s="42">
        <v>8.9955022488755615E-3</v>
      </c>
      <c r="AF40" s="42">
        <v>1.4992503748125937E-2</v>
      </c>
      <c r="AG40" s="42">
        <v>9.2953523238380811E-2</v>
      </c>
      <c r="AH40" s="42">
        <v>4.572713643178411E-2</v>
      </c>
      <c r="AI40" s="25">
        <v>6670</v>
      </c>
    </row>
    <row r="41" spans="2:35" x14ac:dyDescent="0.2">
      <c r="B41" s="34" t="s">
        <v>286</v>
      </c>
      <c r="C41" s="35"/>
      <c r="D41" s="35" t="s">
        <v>287</v>
      </c>
      <c r="E41" s="18" t="s">
        <v>368</v>
      </c>
      <c r="F41" s="42">
        <v>8.7763965852927964E-2</v>
      </c>
      <c r="G41" s="42">
        <v>0.1097798412460686</v>
      </c>
      <c r="H41" s="42">
        <v>7.6381608506814434E-3</v>
      </c>
      <c r="I41" s="42">
        <v>2.0368428935150517E-2</v>
      </c>
      <c r="J41" s="42">
        <v>0.11457241276022166</v>
      </c>
      <c r="K41" s="42">
        <v>9.3305376666167436E-2</v>
      </c>
      <c r="L41" s="42">
        <v>2.4561929010034445E-2</v>
      </c>
      <c r="M41" s="42">
        <v>5.3766661674404671E-2</v>
      </c>
      <c r="N41" s="42">
        <v>6.6496929758873752E-2</v>
      </c>
      <c r="O41" s="42">
        <v>1.2430732364834506E-2</v>
      </c>
      <c r="P41" s="42">
        <v>2.0967500374419648E-2</v>
      </c>
      <c r="Q41" s="42">
        <v>6.3351804702710804E-2</v>
      </c>
      <c r="R41" s="42">
        <v>0.26718586191403326</v>
      </c>
      <c r="S41" s="42">
        <v>5.7660626029654036E-2</v>
      </c>
      <c r="T41" s="25">
        <v>33385</v>
      </c>
      <c r="U41" s="42">
        <v>0.1601581809194266</v>
      </c>
      <c r="V41" s="42">
        <v>0.12357884330202669</v>
      </c>
      <c r="W41" s="42">
        <v>5.9317844784972816E-3</v>
      </c>
      <c r="X41" s="42">
        <v>8.8976767177459219E-3</v>
      </c>
      <c r="Y41" s="42">
        <v>0.15669797330696986</v>
      </c>
      <c r="Z41" s="42">
        <v>0.13247652001977261</v>
      </c>
      <c r="AA41" s="42">
        <v>2.9658922392486405E-2</v>
      </c>
      <c r="AB41" s="42">
        <v>3.6579337617399899E-2</v>
      </c>
      <c r="AC41" s="42">
        <v>9.0954028670291648E-2</v>
      </c>
      <c r="AD41" s="42">
        <v>1.6312407315867524E-2</v>
      </c>
      <c r="AE41" s="42">
        <v>1.6312407315867524E-2</v>
      </c>
      <c r="AF41" s="42">
        <v>4.003954522985665E-2</v>
      </c>
      <c r="AG41" s="42">
        <v>0.11913000494315373</v>
      </c>
      <c r="AH41" s="42">
        <v>6.228373702422145E-2</v>
      </c>
      <c r="AI41" s="25">
        <v>10115</v>
      </c>
    </row>
    <row r="42" spans="2:35" x14ac:dyDescent="0.2">
      <c r="B42" s="34" t="s">
        <v>286</v>
      </c>
      <c r="C42" s="35"/>
      <c r="D42" s="35" t="s">
        <v>288</v>
      </c>
      <c r="E42" s="18" t="s">
        <v>392</v>
      </c>
      <c r="F42" s="42">
        <v>0.10267501422879909</v>
      </c>
      <c r="G42" s="42">
        <v>0.12077404667046102</v>
      </c>
      <c r="H42" s="42">
        <v>9.1064314171883896E-3</v>
      </c>
      <c r="I42" s="42">
        <v>1.1383039271485486E-2</v>
      </c>
      <c r="J42" s="42">
        <v>0.12157085941946499</v>
      </c>
      <c r="K42" s="42">
        <v>0.13636881047239613</v>
      </c>
      <c r="L42" s="42">
        <v>3.1417188389299945E-2</v>
      </c>
      <c r="M42" s="42">
        <v>3.7450199203187248E-2</v>
      </c>
      <c r="N42" s="42">
        <v>7.091633466135458E-2</v>
      </c>
      <c r="O42" s="42">
        <v>1.4342629482071713E-2</v>
      </c>
      <c r="P42" s="42">
        <v>3.1075697211155377E-2</v>
      </c>
      <c r="Q42" s="42">
        <v>4.6556630620375641E-2</v>
      </c>
      <c r="R42" s="42">
        <v>0.21570859419464997</v>
      </c>
      <c r="S42" s="42">
        <v>5.0540694365395558E-2</v>
      </c>
      <c r="T42" s="25">
        <v>43925</v>
      </c>
      <c r="U42" s="42">
        <v>0.14633204633204633</v>
      </c>
      <c r="V42" s="42">
        <v>0.14131274131274132</v>
      </c>
      <c r="W42" s="42">
        <v>8.4942084942084949E-3</v>
      </c>
      <c r="X42" s="42">
        <v>1.9305019305019305E-3</v>
      </c>
      <c r="Y42" s="42">
        <v>0.1444015444015444</v>
      </c>
      <c r="Z42" s="42">
        <v>0.1691119691119691</v>
      </c>
      <c r="AA42" s="42">
        <v>3.3204633204633204E-2</v>
      </c>
      <c r="AB42" s="42">
        <v>1.6602316602316602E-2</v>
      </c>
      <c r="AC42" s="42">
        <v>9.7297297297297303E-2</v>
      </c>
      <c r="AD42" s="42">
        <v>1.3899613899613899E-2</v>
      </c>
      <c r="AE42" s="42">
        <v>2.8185328185328186E-2</v>
      </c>
      <c r="AF42" s="42">
        <v>2.7413127413127413E-2</v>
      </c>
      <c r="AG42" s="42">
        <v>0.11853281853281854</v>
      </c>
      <c r="AH42" s="42">
        <v>5.3281853281853281E-2</v>
      </c>
      <c r="AI42" s="25">
        <v>12950</v>
      </c>
    </row>
    <row r="43" spans="2:35" x14ac:dyDescent="0.2">
      <c r="B43" s="34" t="s">
        <v>286</v>
      </c>
      <c r="C43" s="35"/>
      <c r="D43" s="35" t="s">
        <v>289</v>
      </c>
      <c r="E43" s="18" t="s">
        <v>393</v>
      </c>
      <c r="F43" s="42">
        <v>8.5743106926698051E-2</v>
      </c>
      <c r="G43" s="42">
        <v>0.11903160726294552</v>
      </c>
      <c r="H43" s="42">
        <v>7.0611970410221925E-3</v>
      </c>
      <c r="I43" s="42">
        <v>2.0174848688634835E-2</v>
      </c>
      <c r="J43" s="42">
        <v>0.12407531943510423</v>
      </c>
      <c r="K43" s="42">
        <v>9.1627437794216546E-2</v>
      </c>
      <c r="L43" s="42">
        <v>3.3120376597175524E-2</v>
      </c>
      <c r="M43" s="42">
        <v>4.9764626765299261E-2</v>
      </c>
      <c r="N43" s="42">
        <v>8.0531271015467379E-2</v>
      </c>
      <c r="O43" s="42">
        <v>1.3954270342972428E-2</v>
      </c>
      <c r="P43" s="42">
        <v>2.4209818426361801E-2</v>
      </c>
      <c r="Q43" s="42">
        <v>5.2286482851378616E-2</v>
      </c>
      <c r="R43" s="42">
        <v>0.21503026227303296</v>
      </c>
      <c r="S43" s="42">
        <v>8.3389374579690659E-2</v>
      </c>
      <c r="T43" s="25">
        <v>29740</v>
      </c>
      <c r="U43" s="42">
        <v>0.13971742543171115</v>
      </c>
      <c r="V43" s="42">
        <v>0.18995290423861852</v>
      </c>
      <c r="W43" s="42">
        <v>4.7095761381475663E-3</v>
      </c>
      <c r="X43" s="42">
        <v>1.098901098901099E-2</v>
      </c>
      <c r="Y43" s="42">
        <v>0.16012558869701726</v>
      </c>
      <c r="Z43" s="42">
        <v>0.1043956043956044</v>
      </c>
      <c r="AA43" s="42">
        <v>2.5902668759811617E-2</v>
      </c>
      <c r="AB43" s="42">
        <v>2.5117739403453691E-2</v>
      </c>
      <c r="AC43" s="42">
        <v>7.8492935635792779E-2</v>
      </c>
      <c r="AD43" s="42">
        <v>2.197802197802198E-2</v>
      </c>
      <c r="AE43" s="42">
        <v>1.4128728414442701E-2</v>
      </c>
      <c r="AF43" s="42">
        <v>2.0408163265306121E-2</v>
      </c>
      <c r="AG43" s="42">
        <v>7.299843014128729E-2</v>
      </c>
      <c r="AH43" s="42">
        <v>0.13108320251177394</v>
      </c>
      <c r="AI43" s="25">
        <v>6370</v>
      </c>
    </row>
    <row r="44" spans="2:35" x14ac:dyDescent="0.2">
      <c r="B44" s="34" t="s">
        <v>286</v>
      </c>
      <c r="C44" s="35"/>
      <c r="D44" s="35" t="s">
        <v>290</v>
      </c>
      <c r="E44" s="18" t="s">
        <v>369</v>
      </c>
      <c r="F44" s="42">
        <v>8.3088305036517124E-2</v>
      </c>
      <c r="G44" s="42">
        <v>0.10850801479654747</v>
      </c>
      <c r="H44" s="42">
        <v>6.3549274400075883E-3</v>
      </c>
      <c r="I44" s="42">
        <v>2.1625723228682538E-2</v>
      </c>
      <c r="J44" s="42">
        <v>0.11012045907237029</v>
      </c>
      <c r="K44" s="42">
        <v>8.659774257801385E-2</v>
      </c>
      <c r="L44" s="42">
        <v>2.7980650668690127E-2</v>
      </c>
      <c r="M44" s="42">
        <v>4.5053590059755289E-2</v>
      </c>
      <c r="N44" s="42">
        <v>7.0378450156501945E-2</v>
      </c>
      <c r="O44" s="42">
        <v>1.4891397135540168E-2</v>
      </c>
      <c r="P44" s="42">
        <v>2.2194821208384709E-2</v>
      </c>
      <c r="Q44" s="42">
        <v>7.009390116665086E-2</v>
      </c>
      <c r="R44" s="42">
        <v>0.28692023143317841</v>
      </c>
      <c r="S44" s="42">
        <v>4.6191786019159631E-2</v>
      </c>
      <c r="T44" s="25">
        <v>52715</v>
      </c>
      <c r="U44" s="42">
        <v>0.15309226089895234</v>
      </c>
      <c r="V44" s="42">
        <v>0.13551875633660021</v>
      </c>
      <c r="W44" s="42">
        <v>4.7313281514025007E-3</v>
      </c>
      <c r="X44" s="42">
        <v>6.4210882054748222E-3</v>
      </c>
      <c r="Y44" s="42">
        <v>0.14058803649881718</v>
      </c>
      <c r="Z44" s="42">
        <v>0.11963501182832038</v>
      </c>
      <c r="AA44" s="42">
        <v>3.717472118959108E-2</v>
      </c>
      <c r="AB44" s="42">
        <v>3.0753632984116257E-2</v>
      </c>
      <c r="AC44" s="42">
        <v>9.8344035147009123E-2</v>
      </c>
      <c r="AD44" s="42">
        <v>1.6897600540723218E-2</v>
      </c>
      <c r="AE44" s="42">
        <v>1.7911456573166611E-2</v>
      </c>
      <c r="AF44" s="42">
        <v>4.6299425481581613E-2</v>
      </c>
      <c r="AG44" s="42">
        <v>0.13687056437985806</v>
      </c>
      <c r="AH44" s="42">
        <v>5.508617776275769E-2</v>
      </c>
      <c r="AI44" s="25">
        <v>14795</v>
      </c>
    </row>
    <row r="45" spans="2:35" x14ac:dyDescent="0.2">
      <c r="B45" s="34" t="s">
        <v>291</v>
      </c>
      <c r="C45" s="35"/>
      <c r="D45" s="35" t="s">
        <v>292</v>
      </c>
      <c r="E45" s="18" t="s">
        <v>394</v>
      </c>
      <c r="F45" s="42">
        <v>6.8281938325991193E-2</v>
      </c>
      <c r="G45" s="42">
        <v>0.12932662051604782</v>
      </c>
      <c r="H45" s="42">
        <v>1.5733165512901194E-2</v>
      </c>
      <c r="I45" s="42">
        <v>1.919446192573946E-2</v>
      </c>
      <c r="J45" s="42">
        <v>9.6916299559471369E-2</v>
      </c>
      <c r="K45" s="42">
        <v>0.10195091252359975</v>
      </c>
      <c r="L45" s="42">
        <v>3.1151667715544368E-2</v>
      </c>
      <c r="M45" s="42">
        <v>4.4367526746381371E-2</v>
      </c>
      <c r="N45" s="42">
        <v>8.1812460667086223E-2</v>
      </c>
      <c r="O45" s="42">
        <v>1.1957205789804909E-2</v>
      </c>
      <c r="P45" s="42">
        <v>2.3914411579609818E-2</v>
      </c>
      <c r="Q45" s="42">
        <v>4.7828823159219637E-2</v>
      </c>
      <c r="R45" s="42">
        <v>0.25959723096286974</v>
      </c>
      <c r="S45" s="42">
        <v>6.7967275015733172E-2</v>
      </c>
      <c r="T45" s="25">
        <v>15890</v>
      </c>
      <c r="U45" s="42">
        <v>0.12487205731832139</v>
      </c>
      <c r="V45" s="42">
        <v>0.17400204708290687</v>
      </c>
      <c r="W45" s="42">
        <v>1.5353121801432957E-2</v>
      </c>
      <c r="X45" s="42">
        <v>5.1177072671443197E-3</v>
      </c>
      <c r="Y45" s="42">
        <v>0.13306038894575231</v>
      </c>
      <c r="Z45" s="42">
        <v>0.15455475946775846</v>
      </c>
      <c r="AA45" s="42">
        <v>3.2753326509723645E-2</v>
      </c>
      <c r="AB45" s="42">
        <v>1.9447287615148412E-2</v>
      </c>
      <c r="AC45" s="42">
        <v>0.11770726714431934</v>
      </c>
      <c r="AD45" s="42">
        <v>1.3306038894575231E-2</v>
      </c>
      <c r="AE45" s="42">
        <v>1.6376663254861822E-2</v>
      </c>
      <c r="AF45" s="42">
        <v>2.0470829068577279E-2</v>
      </c>
      <c r="AG45" s="42">
        <v>9.3142272262026607E-2</v>
      </c>
      <c r="AH45" s="42">
        <v>7.9836233367451381E-2</v>
      </c>
      <c r="AI45" s="25">
        <v>4885</v>
      </c>
    </row>
    <row r="46" spans="2:35" x14ac:dyDescent="0.2">
      <c r="B46" s="34" t="s">
        <v>291</v>
      </c>
      <c r="C46" s="35"/>
      <c r="D46" s="35" t="s">
        <v>293</v>
      </c>
      <c r="E46" s="18" t="s">
        <v>370</v>
      </c>
      <c r="F46" s="42">
        <v>8.646616541353383E-2</v>
      </c>
      <c r="G46" s="42">
        <v>0.11654135338345864</v>
      </c>
      <c r="H46" s="42">
        <v>2.5062656641604009E-3</v>
      </c>
      <c r="I46" s="42">
        <v>1.9423558897243107E-2</v>
      </c>
      <c r="J46" s="42">
        <v>0.10401002506265664</v>
      </c>
      <c r="K46" s="42">
        <v>6.4536340852130322E-2</v>
      </c>
      <c r="L46" s="42">
        <v>3.5087719298245612E-2</v>
      </c>
      <c r="M46" s="42">
        <v>5.2005012531328318E-2</v>
      </c>
      <c r="N46" s="42">
        <v>8.646616541353383E-2</v>
      </c>
      <c r="O46" s="42">
        <v>1.0025062656641603E-2</v>
      </c>
      <c r="P46" s="42">
        <v>2.0050125313283207E-2</v>
      </c>
      <c r="Q46" s="42">
        <v>5.889724310776942E-2</v>
      </c>
      <c r="R46" s="42">
        <v>0.30200501253132833</v>
      </c>
      <c r="S46" s="42">
        <v>4.2606516290726815E-2</v>
      </c>
      <c r="T46" s="25">
        <v>7980</v>
      </c>
      <c r="U46" s="42">
        <v>0.14949494949494949</v>
      </c>
      <c r="V46" s="42">
        <v>0.18585858585858586</v>
      </c>
      <c r="W46" s="42">
        <v>2.0202020202020202E-3</v>
      </c>
      <c r="X46" s="42">
        <v>2.0202020202020202E-3</v>
      </c>
      <c r="Y46" s="42">
        <v>0.1393939393939394</v>
      </c>
      <c r="Z46" s="42">
        <v>7.0707070707070704E-2</v>
      </c>
      <c r="AA46" s="42">
        <v>5.0505050505050504E-2</v>
      </c>
      <c r="AB46" s="42">
        <v>1.8181818181818181E-2</v>
      </c>
      <c r="AC46" s="42">
        <v>0.14141414141414141</v>
      </c>
      <c r="AD46" s="42">
        <v>2.0202020202020204E-2</v>
      </c>
      <c r="AE46" s="42">
        <v>1.8181818181818181E-2</v>
      </c>
      <c r="AF46" s="42">
        <v>2.6262626262626262E-2</v>
      </c>
      <c r="AG46" s="42">
        <v>0.1393939393939394</v>
      </c>
      <c r="AH46" s="42">
        <v>3.4343434343434343E-2</v>
      </c>
      <c r="AI46" s="25">
        <v>2475</v>
      </c>
    </row>
    <row r="47" spans="2:35" x14ac:dyDescent="0.2">
      <c r="B47" s="34" t="s">
        <v>291</v>
      </c>
      <c r="C47" s="35"/>
      <c r="D47" s="35" t="s">
        <v>294</v>
      </c>
      <c r="E47" s="18" t="s">
        <v>395</v>
      </c>
      <c r="F47" s="42">
        <v>7.8615124300403488E-2</v>
      </c>
      <c r="G47" s="42">
        <v>0.10764024469608226</v>
      </c>
      <c r="H47" s="42">
        <v>1.0672914226213718E-2</v>
      </c>
      <c r="I47" s="42">
        <v>1.4707796433684759E-2</v>
      </c>
      <c r="J47" s="42">
        <v>0.10425614994142914</v>
      </c>
      <c r="K47" s="42">
        <v>0.22946765586359494</v>
      </c>
      <c r="L47" s="42">
        <v>2.5510868150462059E-2</v>
      </c>
      <c r="M47" s="42">
        <v>4.5164649225562931E-2</v>
      </c>
      <c r="N47" s="42">
        <v>6.351685539502798E-2</v>
      </c>
      <c r="O47" s="42">
        <v>6.5078745281790971E-3</v>
      </c>
      <c r="P47" s="42">
        <v>1.4968111414811922E-2</v>
      </c>
      <c r="Q47" s="42">
        <v>4.0478979565273979E-2</v>
      </c>
      <c r="R47" s="42">
        <v>0.1923727710529741</v>
      </c>
      <c r="S47" s="42">
        <v>6.6120005206299626E-2</v>
      </c>
      <c r="T47" s="25">
        <v>38415</v>
      </c>
      <c r="U47" s="42">
        <v>0.1337857489093553</v>
      </c>
      <c r="V47" s="42">
        <v>0.1221522055259331</v>
      </c>
      <c r="W47" s="42">
        <v>9.2098885118759091E-3</v>
      </c>
      <c r="X47" s="42">
        <v>3.3931168201648087E-3</v>
      </c>
      <c r="Y47" s="42">
        <v>0.1303926320891905</v>
      </c>
      <c r="Z47" s="42">
        <v>0.25545322346097915</v>
      </c>
      <c r="AA47" s="42">
        <v>2.5690741638390694E-2</v>
      </c>
      <c r="AB47" s="42">
        <v>3.1992244304411055E-2</v>
      </c>
      <c r="AC47" s="42">
        <v>7.028599127484246E-2</v>
      </c>
      <c r="AD47" s="42">
        <v>5.3320407174018416E-3</v>
      </c>
      <c r="AE47" s="42">
        <v>1.3087736306349976E-2</v>
      </c>
      <c r="AF47" s="42">
        <v>1.7935046049442561E-2</v>
      </c>
      <c r="AG47" s="42">
        <v>8.4343189529810958E-2</v>
      </c>
      <c r="AH47" s="42">
        <v>9.7430925836160934E-2</v>
      </c>
      <c r="AI47" s="25">
        <v>10315</v>
      </c>
    </row>
    <row r="48" spans="2:35" x14ac:dyDescent="0.2">
      <c r="B48" s="34" t="s">
        <v>295</v>
      </c>
      <c r="C48" s="35"/>
      <c r="D48" s="35" t="s">
        <v>296</v>
      </c>
      <c r="E48" s="18" t="s">
        <v>396</v>
      </c>
      <c r="F48" s="42">
        <v>0.10490769923457902</v>
      </c>
      <c r="G48" s="42">
        <v>0.13687528140477262</v>
      </c>
      <c r="H48" s="42">
        <v>4.9527239981990096E-3</v>
      </c>
      <c r="I48" s="42">
        <v>0</v>
      </c>
      <c r="J48" s="42">
        <v>0.15353444394416929</v>
      </c>
      <c r="K48" s="42">
        <v>0.14542998649257091</v>
      </c>
      <c r="L48" s="42">
        <v>3.4669067987393068E-2</v>
      </c>
      <c r="M48" s="42">
        <v>3.6920306168392619E-2</v>
      </c>
      <c r="N48" s="42">
        <v>7.8343088698784327E-2</v>
      </c>
      <c r="O48" s="42">
        <v>1.5308419630796939E-2</v>
      </c>
      <c r="P48" s="42">
        <v>3.1517334533993697E-2</v>
      </c>
      <c r="Q48" s="42">
        <v>4.2773525438991447E-2</v>
      </c>
      <c r="R48" s="42">
        <v>0.1265195857721747</v>
      </c>
      <c r="S48" s="42">
        <v>8.8248536695182345E-2</v>
      </c>
      <c r="T48" s="25">
        <v>11105</v>
      </c>
      <c r="U48" s="42">
        <v>0.1381118881118881</v>
      </c>
      <c r="V48" s="42">
        <v>0.13986013986013987</v>
      </c>
      <c r="W48" s="42">
        <v>1.7482517482517483E-3</v>
      </c>
      <c r="X48" s="42">
        <v>0</v>
      </c>
      <c r="Y48" s="42">
        <v>0.1555944055944056</v>
      </c>
      <c r="Z48" s="42">
        <v>0.15034965034965034</v>
      </c>
      <c r="AA48" s="42">
        <v>2.6223776223776224E-2</v>
      </c>
      <c r="AB48" s="42">
        <v>2.7972027972027972E-2</v>
      </c>
      <c r="AC48" s="42">
        <v>7.6923076923076927E-2</v>
      </c>
      <c r="AD48" s="42">
        <v>3.3216783216783216E-2</v>
      </c>
      <c r="AE48" s="42">
        <v>1.5734265734265736E-2</v>
      </c>
      <c r="AF48" s="42">
        <v>3.8461538461538464E-2</v>
      </c>
      <c r="AG48" s="42">
        <v>0.1048951048951049</v>
      </c>
      <c r="AH48" s="42">
        <v>9.4405594405594401E-2</v>
      </c>
      <c r="AI48" s="25">
        <v>2860</v>
      </c>
    </row>
    <row r="49" spans="2:35" x14ac:dyDescent="0.2">
      <c r="B49" s="34" t="s">
        <v>295</v>
      </c>
      <c r="C49" s="35"/>
      <c r="D49" s="35" t="s">
        <v>297</v>
      </c>
      <c r="E49" s="18" t="s">
        <v>371</v>
      </c>
      <c r="F49" s="42">
        <v>7.9733333333333337E-2</v>
      </c>
      <c r="G49" s="42">
        <v>0.13253333333333334</v>
      </c>
      <c r="H49" s="42">
        <v>2.6666666666666666E-3</v>
      </c>
      <c r="I49" s="42">
        <v>2.1866666666666666E-2</v>
      </c>
      <c r="J49" s="42">
        <v>0.12773333333333334</v>
      </c>
      <c r="K49" s="42">
        <v>0.1008</v>
      </c>
      <c r="L49" s="42">
        <v>3.2800000000000003E-2</v>
      </c>
      <c r="M49" s="42">
        <v>5.6266666666666666E-2</v>
      </c>
      <c r="N49" s="42">
        <v>7.1466666666666664E-2</v>
      </c>
      <c r="O49" s="42">
        <v>1.4133333333333333E-2</v>
      </c>
      <c r="P49" s="42">
        <v>1.0933333333333333E-2</v>
      </c>
      <c r="Q49" s="42">
        <v>5.5466666666666664E-2</v>
      </c>
      <c r="R49" s="42">
        <v>0.23519999999999999</v>
      </c>
      <c r="S49" s="42">
        <v>5.8133333333333335E-2</v>
      </c>
      <c r="T49" s="25">
        <v>18750</v>
      </c>
      <c r="U49" s="42">
        <v>0.14566115702479338</v>
      </c>
      <c r="V49" s="42">
        <v>0.16425619834710745</v>
      </c>
      <c r="W49" s="42">
        <v>1.0330578512396695E-3</v>
      </c>
      <c r="X49" s="42">
        <v>6.1983471074380167E-3</v>
      </c>
      <c r="Y49" s="42">
        <v>0.1518595041322314</v>
      </c>
      <c r="Z49" s="42">
        <v>0.14049586776859505</v>
      </c>
      <c r="AA49" s="42">
        <v>2.8925619834710745E-2</v>
      </c>
      <c r="AB49" s="42">
        <v>3.71900826446281E-2</v>
      </c>
      <c r="AC49" s="42">
        <v>9.7107438016528921E-2</v>
      </c>
      <c r="AD49" s="42">
        <v>6.1983471074380167E-3</v>
      </c>
      <c r="AE49" s="42">
        <v>1.0330578512396695E-2</v>
      </c>
      <c r="AF49" s="42">
        <v>3.3057851239669422E-2</v>
      </c>
      <c r="AG49" s="42">
        <v>9.7107438016528921E-2</v>
      </c>
      <c r="AH49" s="42">
        <v>8.2644628099173556E-2</v>
      </c>
      <c r="AI49" s="25">
        <v>4840</v>
      </c>
    </row>
    <row r="50" spans="2:35" x14ac:dyDescent="0.2">
      <c r="B50" s="34" t="s">
        <v>295</v>
      </c>
      <c r="C50" s="35"/>
      <c r="D50" s="35" t="s">
        <v>298</v>
      </c>
      <c r="E50" s="18" t="s">
        <v>372</v>
      </c>
      <c r="F50" s="42">
        <v>9.6142606662770316E-2</v>
      </c>
      <c r="G50" s="42">
        <v>0.10666277030976037</v>
      </c>
      <c r="H50" s="42">
        <v>9.6434833430742248E-3</v>
      </c>
      <c r="I50" s="42">
        <v>2.1040327293980129E-2</v>
      </c>
      <c r="J50" s="42">
        <v>0.12331969608416131</v>
      </c>
      <c r="K50" s="42">
        <v>8.7960257159555813E-2</v>
      </c>
      <c r="L50" s="42">
        <v>3.4774985388661604E-2</v>
      </c>
      <c r="M50" s="42">
        <v>5.7860900058445353E-2</v>
      </c>
      <c r="N50" s="42">
        <v>7.3641145528930446E-2</v>
      </c>
      <c r="O50" s="42">
        <v>1.2857977790765635E-2</v>
      </c>
      <c r="P50" s="42">
        <v>3.0391583869082407E-2</v>
      </c>
      <c r="Q50" s="42">
        <v>6.1075394506136763E-2</v>
      </c>
      <c r="R50" s="42">
        <v>0.22822910578609001</v>
      </c>
      <c r="S50" s="42">
        <v>5.6691992986557568E-2</v>
      </c>
      <c r="T50" s="25">
        <v>17110</v>
      </c>
      <c r="U50" s="42" t="s">
        <v>445</v>
      </c>
      <c r="V50" s="42" t="s">
        <v>445</v>
      </c>
      <c r="W50" s="42" t="s">
        <v>445</v>
      </c>
      <c r="X50" s="42" t="s">
        <v>445</v>
      </c>
      <c r="Y50" s="42" t="s">
        <v>445</v>
      </c>
      <c r="Z50" s="42" t="s">
        <v>445</v>
      </c>
      <c r="AA50" s="42" t="s">
        <v>445</v>
      </c>
      <c r="AB50" s="42" t="s">
        <v>445</v>
      </c>
      <c r="AC50" s="42" t="s">
        <v>445</v>
      </c>
      <c r="AD50" s="42" t="s">
        <v>445</v>
      </c>
      <c r="AE50" s="42" t="s">
        <v>445</v>
      </c>
      <c r="AF50" s="42" t="s">
        <v>445</v>
      </c>
      <c r="AG50" s="42" t="s">
        <v>445</v>
      </c>
      <c r="AH50" s="42" t="s">
        <v>445</v>
      </c>
      <c r="AI50" s="25" t="s">
        <v>445</v>
      </c>
    </row>
    <row r="51" spans="2:35" x14ac:dyDescent="0.2">
      <c r="B51" s="34" t="s">
        <v>295</v>
      </c>
      <c r="C51" s="35"/>
      <c r="D51" s="35" t="s">
        <v>299</v>
      </c>
      <c r="E51" s="18" t="s">
        <v>397</v>
      </c>
      <c r="F51" s="42">
        <v>9.3923480870217554E-2</v>
      </c>
      <c r="G51" s="42">
        <v>0.12978244561140284</v>
      </c>
      <c r="H51" s="42">
        <v>1.2153038259564892E-2</v>
      </c>
      <c r="I51" s="42">
        <v>1.8454613653413353E-2</v>
      </c>
      <c r="J51" s="42">
        <v>0.1207801950487622</v>
      </c>
      <c r="K51" s="42">
        <v>8.59714928732183E-2</v>
      </c>
      <c r="L51" s="42">
        <v>3.4058514628657166E-2</v>
      </c>
      <c r="M51" s="42">
        <v>5.0712678169542384E-2</v>
      </c>
      <c r="N51" s="42">
        <v>8.4021005251312827E-2</v>
      </c>
      <c r="O51" s="42">
        <v>1.2303075768942236E-2</v>
      </c>
      <c r="P51" s="42">
        <v>2.2355588897224304E-2</v>
      </c>
      <c r="Q51" s="42">
        <v>4.77119279819955E-2</v>
      </c>
      <c r="R51" s="42">
        <v>0.24291072768192049</v>
      </c>
      <c r="S51" s="42">
        <v>4.4711177794448609E-2</v>
      </c>
      <c r="T51" s="25">
        <v>33325</v>
      </c>
      <c r="U51" s="42">
        <v>0.15945017182130583</v>
      </c>
      <c r="V51" s="42">
        <v>0.1457044673539519</v>
      </c>
      <c r="W51" s="42">
        <v>1.0996563573883162E-2</v>
      </c>
      <c r="X51" s="42">
        <v>2.7491408934707906E-3</v>
      </c>
      <c r="Y51" s="42">
        <v>0.14982817869415807</v>
      </c>
      <c r="Z51" s="42">
        <v>0.1140893470790378</v>
      </c>
      <c r="AA51" s="42">
        <v>3.5051546391752578E-2</v>
      </c>
      <c r="AB51" s="42">
        <v>3.5738831615120273E-2</v>
      </c>
      <c r="AC51" s="42">
        <v>0.11271477663230241</v>
      </c>
      <c r="AD51" s="42">
        <v>1.443298969072165E-2</v>
      </c>
      <c r="AE51" s="42">
        <v>2.1993127147766325E-2</v>
      </c>
      <c r="AF51" s="42">
        <v>2.3367697594501718E-2</v>
      </c>
      <c r="AG51" s="42">
        <v>0.13264604810996564</v>
      </c>
      <c r="AH51" s="42">
        <v>3.9862542955326458E-2</v>
      </c>
      <c r="AI51" s="25">
        <v>7275</v>
      </c>
    </row>
    <row r="52" spans="2:35" x14ac:dyDescent="0.2">
      <c r="B52" s="34" t="s">
        <v>295</v>
      </c>
      <c r="C52" s="35"/>
      <c r="D52" s="35" t="s">
        <v>300</v>
      </c>
      <c r="E52" s="18" t="s">
        <v>398</v>
      </c>
      <c r="F52" s="42">
        <v>9.1816723123551436E-2</v>
      </c>
      <c r="G52" s="42">
        <v>0.10732750935995722</v>
      </c>
      <c r="H52" s="42">
        <v>4.8136922802638612E-3</v>
      </c>
      <c r="I52" s="42">
        <v>1.7293635229096094E-2</v>
      </c>
      <c r="J52" s="42">
        <v>0.12069887680513461</v>
      </c>
      <c r="K52" s="42">
        <v>9.110358352647531E-2</v>
      </c>
      <c r="L52" s="42">
        <v>3.5835264753075413E-2</v>
      </c>
      <c r="M52" s="42">
        <v>4.1005526831877338E-2</v>
      </c>
      <c r="N52" s="42">
        <v>7.8801925476912102E-2</v>
      </c>
      <c r="O52" s="42">
        <v>1.6045640934212874E-2</v>
      </c>
      <c r="P52" s="42">
        <v>2.4068461401319307E-2</v>
      </c>
      <c r="Q52" s="42">
        <v>6.1686575147085039E-2</v>
      </c>
      <c r="R52" s="42">
        <v>0.25940452843644141</v>
      </c>
      <c r="S52" s="42">
        <v>4.9919771795328936E-2</v>
      </c>
      <c r="T52" s="25">
        <v>28045</v>
      </c>
      <c r="U52" s="42">
        <v>0.1610320284697509</v>
      </c>
      <c r="V52" s="42">
        <v>0.12722419928825623</v>
      </c>
      <c r="W52" s="42">
        <v>1.7793594306049821E-3</v>
      </c>
      <c r="X52" s="42">
        <v>8.8967971530249119E-3</v>
      </c>
      <c r="Y52" s="42">
        <v>0.1298932384341637</v>
      </c>
      <c r="Z52" s="42">
        <v>0.10676156583629894</v>
      </c>
      <c r="AA52" s="42">
        <v>4.2704626334519574E-2</v>
      </c>
      <c r="AB52" s="42">
        <v>2.0462633451957295E-2</v>
      </c>
      <c r="AC52" s="42">
        <v>0.11565836298932385</v>
      </c>
      <c r="AD52" s="42">
        <v>1.3345195729537367E-2</v>
      </c>
      <c r="AE52" s="42">
        <v>2.5800711743772242E-2</v>
      </c>
      <c r="AF52" s="42">
        <v>3.1138790035587189E-2</v>
      </c>
      <c r="AG52" s="42">
        <v>0.14412811387900357</v>
      </c>
      <c r="AH52" s="42">
        <v>7.1174377224199295E-2</v>
      </c>
      <c r="AI52" s="25">
        <v>5620</v>
      </c>
    </row>
    <row r="53" spans="2:35" x14ac:dyDescent="0.2">
      <c r="B53" s="34" t="s">
        <v>295</v>
      </c>
      <c r="C53" s="35"/>
      <c r="D53" s="35" t="s">
        <v>301</v>
      </c>
      <c r="E53" s="18" t="s">
        <v>373</v>
      </c>
      <c r="F53" s="42" t="s">
        <v>445</v>
      </c>
      <c r="G53" s="42" t="s">
        <v>445</v>
      </c>
      <c r="H53" s="42" t="s">
        <v>445</v>
      </c>
      <c r="I53" s="42" t="s">
        <v>445</v>
      </c>
      <c r="J53" s="42" t="s">
        <v>445</v>
      </c>
      <c r="K53" s="42" t="s">
        <v>445</v>
      </c>
      <c r="L53" s="42" t="s">
        <v>445</v>
      </c>
      <c r="M53" s="42" t="s">
        <v>445</v>
      </c>
      <c r="N53" s="42" t="s">
        <v>445</v>
      </c>
      <c r="O53" s="42" t="s">
        <v>445</v>
      </c>
      <c r="P53" s="42" t="s">
        <v>445</v>
      </c>
      <c r="Q53" s="42" t="s">
        <v>445</v>
      </c>
      <c r="R53" s="42" t="s">
        <v>445</v>
      </c>
      <c r="S53" s="42" t="s">
        <v>445</v>
      </c>
      <c r="T53" s="25" t="s">
        <v>445</v>
      </c>
      <c r="U53" s="42" t="s">
        <v>445</v>
      </c>
      <c r="V53" s="42" t="s">
        <v>445</v>
      </c>
      <c r="W53" s="42" t="s">
        <v>445</v>
      </c>
      <c r="X53" s="42" t="s">
        <v>445</v>
      </c>
      <c r="Y53" s="42" t="s">
        <v>445</v>
      </c>
      <c r="Z53" s="42" t="s">
        <v>445</v>
      </c>
      <c r="AA53" s="42" t="s">
        <v>445</v>
      </c>
      <c r="AB53" s="42" t="s">
        <v>445</v>
      </c>
      <c r="AC53" s="42" t="s">
        <v>445</v>
      </c>
      <c r="AD53" s="42" t="s">
        <v>445</v>
      </c>
      <c r="AE53" s="42" t="s">
        <v>445</v>
      </c>
      <c r="AF53" s="42" t="s">
        <v>445</v>
      </c>
      <c r="AG53" s="42" t="s">
        <v>445</v>
      </c>
      <c r="AH53" s="42" t="s">
        <v>445</v>
      </c>
      <c r="AI53" s="25" t="s">
        <v>445</v>
      </c>
    </row>
    <row r="54" spans="2:35" x14ac:dyDescent="0.2">
      <c r="B54" s="34" t="s">
        <v>302</v>
      </c>
      <c r="C54" s="35"/>
      <c r="D54" s="35" t="s">
        <v>303</v>
      </c>
      <c r="E54" s="18" t="s">
        <v>374</v>
      </c>
      <c r="F54" s="42">
        <v>9.2816787732041967E-2</v>
      </c>
      <c r="G54" s="42">
        <v>0.12590799031476999</v>
      </c>
      <c r="H54" s="42">
        <v>7.6674737691686846E-3</v>
      </c>
      <c r="I54" s="42">
        <v>1.9370460048426151E-2</v>
      </c>
      <c r="J54" s="42">
        <v>0.11339790153349476</v>
      </c>
      <c r="K54" s="42">
        <v>7.5060532687651338E-2</v>
      </c>
      <c r="L54" s="42">
        <v>3.3898305084745763E-2</v>
      </c>
      <c r="M54" s="42">
        <v>4.6408393866020983E-2</v>
      </c>
      <c r="N54" s="42">
        <v>9.0799031476997583E-2</v>
      </c>
      <c r="O54" s="42">
        <v>1.3720742534301856E-2</v>
      </c>
      <c r="P54" s="42">
        <v>3.3898305084745763E-2</v>
      </c>
      <c r="Q54" s="42">
        <v>5.3268765133171914E-2</v>
      </c>
      <c r="R54" s="42">
        <v>0.23567393058918482</v>
      </c>
      <c r="S54" s="42">
        <v>5.8111380145278453E-2</v>
      </c>
      <c r="T54" s="25">
        <v>12390</v>
      </c>
      <c r="U54" s="42">
        <v>0.14605418138987045</v>
      </c>
      <c r="V54" s="42">
        <v>0.13074204946996468</v>
      </c>
      <c r="W54" s="42">
        <v>3.5335689045936395E-3</v>
      </c>
      <c r="X54" s="42">
        <v>7.0671378091872791E-3</v>
      </c>
      <c r="Y54" s="42">
        <v>0.16607773851590105</v>
      </c>
      <c r="Z54" s="42">
        <v>9.8939929328621903E-2</v>
      </c>
      <c r="AA54" s="42">
        <v>4.47585394581861E-2</v>
      </c>
      <c r="AB54" s="42">
        <v>1.7667844522968199E-2</v>
      </c>
      <c r="AC54" s="42">
        <v>0.11189634864546526</v>
      </c>
      <c r="AD54" s="42">
        <v>2.591283863368669E-2</v>
      </c>
      <c r="AE54" s="42">
        <v>2.4734982332155476E-2</v>
      </c>
      <c r="AF54" s="42">
        <v>3.0624263839811542E-2</v>
      </c>
      <c r="AG54" s="42">
        <v>0.13545347467608951</v>
      </c>
      <c r="AH54" s="42">
        <v>5.6537102473498232E-2</v>
      </c>
      <c r="AI54" s="25">
        <v>4245</v>
      </c>
    </row>
    <row r="55" spans="2:35" x14ac:dyDescent="0.2">
      <c r="B55" s="34" t="s">
        <v>302</v>
      </c>
      <c r="C55" s="35"/>
      <c r="D55" s="35" t="s">
        <v>304</v>
      </c>
      <c r="E55" s="18" t="s">
        <v>399</v>
      </c>
      <c r="F55" s="42">
        <v>8.0713128038897894E-2</v>
      </c>
      <c r="G55" s="42">
        <v>0.13484602917341978</v>
      </c>
      <c r="H55" s="42">
        <v>1.4586709886547812E-2</v>
      </c>
      <c r="I55" s="42">
        <v>1.8476499189627228E-2</v>
      </c>
      <c r="J55" s="42">
        <v>0.11345218800648298</v>
      </c>
      <c r="K55" s="42">
        <v>5.1863857374392218E-2</v>
      </c>
      <c r="L55" s="42">
        <v>2.9173419773095625E-2</v>
      </c>
      <c r="M55" s="42">
        <v>5.0567260940032416E-2</v>
      </c>
      <c r="N55" s="42">
        <v>8.5251215559157212E-2</v>
      </c>
      <c r="O55" s="42">
        <v>1.426256077795786E-2</v>
      </c>
      <c r="P55" s="42">
        <v>2.5931928687196109E-2</v>
      </c>
      <c r="Q55" s="42">
        <v>4.4408427876823336E-2</v>
      </c>
      <c r="R55" s="42">
        <v>0.24311183144246354</v>
      </c>
      <c r="S55" s="42">
        <v>9.3354943273905991E-2</v>
      </c>
      <c r="T55" s="25">
        <v>15425</v>
      </c>
      <c r="U55" s="42">
        <v>0.14391691394658754</v>
      </c>
      <c r="V55" s="42">
        <v>0.12017804154302671</v>
      </c>
      <c r="W55" s="42">
        <v>2.6706231454005934E-2</v>
      </c>
      <c r="X55" s="42">
        <v>4.4510385756676559E-3</v>
      </c>
      <c r="Y55" s="42">
        <v>0.1513353115727003</v>
      </c>
      <c r="Z55" s="42">
        <v>5.3412462908011868E-2</v>
      </c>
      <c r="AA55" s="42">
        <v>2.5222551928783383E-2</v>
      </c>
      <c r="AB55" s="42">
        <v>4.0059347181008904E-2</v>
      </c>
      <c r="AC55" s="42">
        <v>0.12017804154302671</v>
      </c>
      <c r="AD55" s="42">
        <v>1.483679525222552E-2</v>
      </c>
      <c r="AE55" s="42">
        <v>2.3738872403560832E-2</v>
      </c>
      <c r="AF55" s="42">
        <v>2.3738872403560832E-2</v>
      </c>
      <c r="AG55" s="42">
        <v>0.10979228486646884</v>
      </c>
      <c r="AH55" s="42">
        <v>0.14391691394658754</v>
      </c>
      <c r="AI55" s="25">
        <v>3370</v>
      </c>
    </row>
    <row r="56" spans="2:35" x14ac:dyDescent="0.2">
      <c r="B56" s="34" t="s">
        <v>302</v>
      </c>
      <c r="C56" s="35"/>
      <c r="D56" s="35" t="s">
        <v>305</v>
      </c>
      <c r="E56" s="18" t="s">
        <v>375</v>
      </c>
      <c r="F56" s="42">
        <v>5.1377860812704346E-2</v>
      </c>
      <c r="G56" s="42">
        <v>0.13591779542269966</v>
      </c>
      <c r="H56" s="42">
        <v>1.2610929472209247E-2</v>
      </c>
      <c r="I56" s="42">
        <v>2.2886501634750117E-2</v>
      </c>
      <c r="J56" s="42">
        <v>0.12237272302662307</v>
      </c>
      <c r="K56" s="42">
        <v>7.4731433909388134E-2</v>
      </c>
      <c r="L56" s="42">
        <v>2.9425502101821578E-2</v>
      </c>
      <c r="M56" s="42">
        <v>6.305464736104624E-2</v>
      </c>
      <c r="N56" s="42">
        <v>7.9402148528724889E-2</v>
      </c>
      <c r="O56" s="42">
        <v>9.3414292386735168E-3</v>
      </c>
      <c r="P56" s="42">
        <v>2.0084072863148061E-2</v>
      </c>
      <c r="Q56" s="42">
        <v>4.2036431574030829E-2</v>
      </c>
      <c r="R56" s="42">
        <v>0.27930873423633817</v>
      </c>
      <c r="S56" s="42">
        <v>5.7449789817842128E-2</v>
      </c>
      <c r="T56" s="25">
        <v>10705</v>
      </c>
      <c r="U56" s="42">
        <v>0.1045016077170418</v>
      </c>
      <c r="V56" s="42">
        <v>0.19774919614147909</v>
      </c>
      <c r="W56" s="42">
        <v>8.0385852090032149E-3</v>
      </c>
      <c r="X56" s="42">
        <v>8.0385852090032149E-3</v>
      </c>
      <c r="Y56" s="42">
        <v>0.19453376205787781</v>
      </c>
      <c r="Z56" s="42">
        <v>8.1993569131832797E-2</v>
      </c>
      <c r="AA56" s="42">
        <v>3.215434083601286E-2</v>
      </c>
      <c r="AB56" s="42">
        <v>3.8585209003215437E-2</v>
      </c>
      <c r="AC56" s="42">
        <v>8.8424437299035374E-2</v>
      </c>
      <c r="AD56" s="42">
        <v>9.6463022508038593E-3</v>
      </c>
      <c r="AE56" s="42">
        <v>1.7684887459807074E-2</v>
      </c>
      <c r="AF56" s="42">
        <v>2.4115755627009645E-2</v>
      </c>
      <c r="AG56" s="42">
        <v>0.12379421221864952</v>
      </c>
      <c r="AH56" s="42">
        <v>7.0739549839228297E-2</v>
      </c>
      <c r="AI56" s="25">
        <v>3110</v>
      </c>
    </row>
    <row r="57" spans="2:35" x14ac:dyDescent="0.2">
      <c r="B57" s="34" t="s">
        <v>302</v>
      </c>
      <c r="C57" s="35"/>
      <c r="D57" s="35" t="s">
        <v>306</v>
      </c>
      <c r="E57" s="18" t="s">
        <v>376</v>
      </c>
      <c r="F57" s="42">
        <v>7.6395242451967063E-2</v>
      </c>
      <c r="G57" s="42">
        <v>0.11985361390667887</v>
      </c>
      <c r="H57" s="42">
        <v>1.6925892040256175E-2</v>
      </c>
      <c r="I57" s="42">
        <v>2.4702653247941447E-2</v>
      </c>
      <c r="J57" s="42">
        <v>0.11344922232387923</v>
      </c>
      <c r="K57" s="42">
        <v>6.1299176578225069E-2</v>
      </c>
      <c r="L57" s="42">
        <v>3.3394327538883807E-2</v>
      </c>
      <c r="M57" s="42">
        <v>5.5352241537053981E-2</v>
      </c>
      <c r="N57" s="42">
        <v>6.9075937785910341E-2</v>
      </c>
      <c r="O57" s="42">
        <v>1.1436413540713633E-2</v>
      </c>
      <c r="P57" s="42">
        <v>2.0128087831655993E-2</v>
      </c>
      <c r="Q57" s="42">
        <v>4.1171088746569079E-2</v>
      </c>
      <c r="R57" s="42">
        <v>0.2799634034766697</v>
      </c>
      <c r="S57" s="42">
        <v>7.6852698993595606E-2</v>
      </c>
      <c r="T57" s="25">
        <v>10930</v>
      </c>
      <c r="U57" s="42" t="s">
        <v>445</v>
      </c>
      <c r="V57" s="42" t="s">
        <v>445</v>
      </c>
      <c r="W57" s="42" t="s">
        <v>445</v>
      </c>
      <c r="X57" s="42" t="s">
        <v>445</v>
      </c>
      <c r="Y57" s="42" t="s">
        <v>445</v>
      </c>
      <c r="Z57" s="42" t="s">
        <v>445</v>
      </c>
      <c r="AA57" s="42" t="s">
        <v>445</v>
      </c>
      <c r="AB57" s="42" t="s">
        <v>445</v>
      </c>
      <c r="AC57" s="42" t="s">
        <v>445</v>
      </c>
      <c r="AD57" s="42" t="s">
        <v>445</v>
      </c>
      <c r="AE57" s="42" t="s">
        <v>445</v>
      </c>
      <c r="AF57" s="42" t="s">
        <v>445</v>
      </c>
      <c r="AG57" s="42" t="s">
        <v>445</v>
      </c>
      <c r="AH57" s="42" t="s">
        <v>445</v>
      </c>
      <c r="AI57" s="25" t="s">
        <v>445</v>
      </c>
    </row>
    <row r="58" spans="2:35" x14ac:dyDescent="0.2">
      <c r="B58" s="34" t="s">
        <v>302</v>
      </c>
      <c r="C58" s="35"/>
      <c r="D58" s="35" t="s">
        <v>307</v>
      </c>
      <c r="E58" s="18" t="s">
        <v>400</v>
      </c>
      <c r="F58" s="42">
        <v>7.6263107721639661E-2</v>
      </c>
      <c r="G58" s="42">
        <v>0.14966634890371783</v>
      </c>
      <c r="H58" s="42">
        <v>2.2878932316491896E-2</v>
      </c>
      <c r="I58" s="42">
        <v>2.19256434699714E-2</v>
      </c>
      <c r="J58" s="42">
        <v>8.9609151572926593E-2</v>
      </c>
      <c r="K58" s="42">
        <v>0.1801715919923737</v>
      </c>
      <c r="L58" s="42">
        <v>1.8112488083889419E-2</v>
      </c>
      <c r="M58" s="42">
        <v>3.2411820781696854E-2</v>
      </c>
      <c r="N58" s="42">
        <v>9.8188751191611065E-2</v>
      </c>
      <c r="O58" s="42">
        <v>8.5795996186844616E-3</v>
      </c>
      <c r="P58" s="42">
        <v>2.4785510009532889E-2</v>
      </c>
      <c r="Q58" s="42">
        <v>3.4318398474737846E-2</v>
      </c>
      <c r="R58" s="42">
        <v>0.2202097235462345</v>
      </c>
      <c r="S58" s="42">
        <v>2.2878932316491896E-2</v>
      </c>
      <c r="T58" s="25">
        <v>5245</v>
      </c>
      <c r="U58" s="42">
        <v>0.10436893203883495</v>
      </c>
      <c r="V58" s="42">
        <v>0.12621359223300971</v>
      </c>
      <c r="W58" s="42">
        <v>2.1844660194174758E-2</v>
      </c>
      <c r="X58" s="42">
        <v>4.8543689320388345E-3</v>
      </c>
      <c r="Y58" s="42">
        <v>0.11893203883495146</v>
      </c>
      <c r="Z58" s="42">
        <v>0.2645631067961165</v>
      </c>
      <c r="AA58" s="42">
        <v>1.9417475728155338E-2</v>
      </c>
      <c r="AB58" s="42">
        <v>1.4563106796116505E-2</v>
      </c>
      <c r="AC58" s="42">
        <v>0.10436893203883495</v>
      </c>
      <c r="AD58" s="42">
        <v>9.7087378640776691E-3</v>
      </c>
      <c r="AE58" s="42">
        <v>2.6699029126213591E-2</v>
      </c>
      <c r="AF58" s="42">
        <v>1.9417475728155338E-2</v>
      </c>
      <c r="AG58" s="42">
        <v>0.13349514563106796</v>
      </c>
      <c r="AH58" s="42">
        <v>3.3980582524271843E-2</v>
      </c>
      <c r="AI58" s="25">
        <v>2060</v>
      </c>
    </row>
    <row r="59" spans="2:35" x14ac:dyDescent="0.2">
      <c r="B59" s="34" t="s">
        <v>302</v>
      </c>
      <c r="C59" s="35"/>
      <c r="D59" s="35" t="s">
        <v>308</v>
      </c>
      <c r="E59" s="18" t="s">
        <v>401</v>
      </c>
      <c r="F59" s="42">
        <v>0.10060210737581535</v>
      </c>
      <c r="G59" s="42">
        <v>0.10938283993978926</v>
      </c>
      <c r="H59" s="42">
        <v>3.5122930255895636E-3</v>
      </c>
      <c r="I59" s="42">
        <v>1.4550928248871048E-2</v>
      </c>
      <c r="J59" s="42">
        <v>0.11866532865027597</v>
      </c>
      <c r="K59" s="42">
        <v>8.8058203712995484E-2</v>
      </c>
      <c r="L59" s="42">
        <v>3.3617661816357253E-2</v>
      </c>
      <c r="M59" s="42">
        <v>3.9638735574510787E-2</v>
      </c>
      <c r="N59" s="42">
        <v>8.0030105368790766E-2</v>
      </c>
      <c r="O59" s="42">
        <v>1.2543903662819869E-2</v>
      </c>
      <c r="P59" s="42">
        <v>3.1861515303562467E-2</v>
      </c>
      <c r="Q59" s="42">
        <v>4.9172102358253887E-2</v>
      </c>
      <c r="R59" s="42">
        <v>0.26367285499247367</v>
      </c>
      <c r="S59" s="42">
        <v>5.4942298043151032E-2</v>
      </c>
      <c r="T59" s="25">
        <v>19930</v>
      </c>
      <c r="U59" s="42">
        <v>0.10517241379310345</v>
      </c>
      <c r="V59" s="42">
        <v>0.19310344827586207</v>
      </c>
      <c r="W59" s="42">
        <v>0</v>
      </c>
      <c r="X59" s="42">
        <v>3.4482758620689655E-3</v>
      </c>
      <c r="Y59" s="42">
        <v>0.16034482758620688</v>
      </c>
      <c r="Z59" s="42">
        <v>3.4482758620689655E-2</v>
      </c>
      <c r="AA59" s="42">
        <v>6.5517241379310351E-2</v>
      </c>
      <c r="AB59" s="42">
        <v>1.0344827586206896E-2</v>
      </c>
      <c r="AC59" s="42">
        <v>0.1396551724137931</v>
      </c>
      <c r="AD59" s="42">
        <v>2.7586206896551724E-2</v>
      </c>
      <c r="AE59" s="42">
        <v>4.8275862068965517E-2</v>
      </c>
      <c r="AF59" s="42">
        <v>2.5862068965517241E-2</v>
      </c>
      <c r="AG59" s="42">
        <v>0.15344827586206897</v>
      </c>
      <c r="AH59" s="42">
        <v>3.4482758620689655E-2</v>
      </c>
      <c r="AI59" s="25">
        <v>2900</v>
      </c>
    </row>
    <row r="60" spans="2:35" x14ac:dyDescent="0.2">
      <c r="B60" s="34" t="s">
        <v>302</v>
      </c>
      <c r="C60" s="35"/>
      <c r="D60" s="35" t="s">
        <v>309</v>
      </c>
      <c r="E60" s="18" t="s">
        <v>377</v>
      </c>
      <c r="F60" s="42">
        <v>8.538163001293661E-2</v>
      </c>
      <c r="G60" s="42">
        <v>0.11901681759379043</v>
      </c>
      <c r="H60" s="42">
        <v>5.1746442432082798E-3</v>
      </c>
      <c r="I60" s="42">
        <v>2.8460543337645538E-2</v>
      </c>
      <c r="J60" s="42">
        <v>0.12289780077619664</v>
      </c>
      <c r="K60" s="42">
        <v>8.2794307891332478E-2</v>
      </c>
      <c r="L60" s="42">
        <v>4.1397153945666239E-2</v>
      </c>
      <c r="M60" s="42">
        <v>4.9159120310478657E-2</v>
      </c>
      <c r="N60" s="42">
        <v>8.7968952134540757E-2</v>
      </c>
      <c r="O60" s="42">
        <v>1.5523932729624839E-2</v>
      </c>
      <c r="P60" s="42">
        <v>2.7166882276843468E-2</v>
      </c>
      <c r="Q60" s="42">
        <v>4.9159120310478657E-2</v>
      </c>
      <c r="R60" s="42">
        <v>0.27296248382923671</v>
      </c>
      <c r="S60" s="42">
        <v>1.5523932729624839E-2</v>
      </c>
      <c r="T60" s="25">
        <v>3865</v>
      </c>
      <c r="U60" s="42">
        <v>0.16049382716049382</v>
      </c>
      <c r="V60" s="42">
        <v>0.11522633744855967</v>
      </c>
      <c r="W60" s="42">
        <v>0</v>
      </c>
      <c r="X60" s="42">
        <v>1.2345679012345678E-2</v>
      </c>
      <c r="Y60" s="42">
        <v>0.13991769547325103</v>
      </c>
      <c r="Z60" s="42">
        <v>0.13580246913580246</v>
      </c>
      <c r="AA60" s="42">
        <v>4.9382716049382713E-2</v>
      </c>
      <c r="AB60" s="42">
        <v>3.292181069958848E-2</v>
      </c>
      <c r="AC60" s="42">
        <v>0.12345679012345678</v>
      </c>
      <c r="AD60" s="42">
        <v>4.11522633744856E-3</v>
      </c>
      <c r="AE60" s="42">
        <v>2.0576131687242798E-2</v>
      </c>
      <c r="AF60" s="42">
        <v>3.7037037037037035E-2</v>
      </c>
      <c r="AG60" s="42">
        <v>0.14814814814814814</v>
      </c>
      <c r="AH60" s="42">
        <v>2.0576131687242798E-2</v>
      </c>
      <c r="AI60" s="25">
        <v>1215</v>
      </c>
    </row>
    <row r="61" spans="2:35" ht="6.75" customHeight="1" x14ac:dyDescent="0.2"/>
    <row r="62" spans="2:35" x14ac:dyDescent="0.2">
      <c r="B62" s="34" t="s">
        <v>262</v>
      </c>
      <c r="C62" s="35"/>
      <c r="D62" s="21" t="s">
        <v>39</v>
      </c>
      <c r="E62" s="18" t="s">
        <v>156</v>
      </c>
      <c r="F62" s="23" t="s">
        <v>445</v>
      </c>
      <c r="G62" s="23" t="s">
        <v>445</v>
      </c>
      <c r="H62" s="23" t="s">
        <v>445</v>
      </c>
      <c r="I62" s="23" t="s">
        <v>445</v>
      </c>
      <c r="J62" s="23" t="s">
        <v>445</v>
      </c>
      <c r="K62" s="23" t="s">
        <v>445</v>
      </c>
      <c r="L62" s="23" t="s">
        <v>445</v>
      </c>
      <c r="M62" s="23" t="s">
        <v>445</v>
      </c>
      <c r="N62" s="23" t="s">
        <v>445</v>
      </c>
      <c r="O62" s="23" t="s">
        <v>445</v>
      </c>
      <c r="P62" s="23" t="s">
        <v>445</v>
      </c>
      <c r="Q62" s="23" t="s">
        <v>445</v>
      </c>
      <c r="R62" s="23" t="s">
        <v>445</v>
      </c>
      <c r="S62" s="23" t="s">
        <v>445</v>
      </c>
      <c r="T62" s="24" t="s">
        <v>445</v>
      </c>
      <c r="U62" s="23" t="s">
        <v>445</v>
      </c>
      <c r="V62" s="23" t="s">
        <v>445</v>
      </c>
      <c r="W62" s="23" t="s">
        <v>445</v>
      </c>
      <c r="X62" s="23" t="s">
        <v>445</v>
      </c>
      <c r="Y62" s="23" t="s">
        <v>445</v>
      </c>
      <c r="Z62" s="23" t="s">
        <v>445</v>
      </c>
      <c r="AA62" s="23" t="s">
        <v>445</v>
      </c>
      <c r="AB62" s="23" t="s">
        <v>445</v>
      </c>
      <c r="AC62" s="23" t="s">
        <v>445</v>
      </c>
      <c r="AD62" s="23" t="s">
        <v>445</v>
      </c>
      <c r="AE62" s="23" t="s">
        <v>445</v>
      </c>
      <c r="AF62" s="23" t="s">
        <v>445</v>
      </c>
      <c r="AG62" s="23" t="s">
        <v>445</v>
      </c>
      <c r="AH62" s="23" t="s">
        <v>445</v>
      </c>
      <c r="AI62" s="24" t="s">
        <v>445</v>
      </c>
    </row>
    <row r="63" spans="2:35" x14ac:dyDescent="0.2">
      <c r="B63" s="34" t="s">
        <v>262</v>
      </c>
      <c r="C63" s="35"/>
      <c r="D63" s="21" t="s">
        <v>41</v>
      </c>
      <c r="E63" s="18" t="s">
        <v>157</v>
      </c>
      <c r="F63" s="23">
        <v>6.595174262734585E-2</v>
      </c>
      <c r="G63" s="23">
        <v>0.11045576407506702</v>
      </c>
      <c r="H63" s="23">
        <v>4.8257372654155499E-3</v>
      </c>
      <c r="I63" s="23">
        <v>2.2520107238605896E-2</v>
      </c>
      <c r="J63" s="23">
        <v>0.10509383378016086</v>
      </c>
      <c r="K63" s="23">
        <v>0.15174262734584451</v>
      </c>
      <c r="L63" s="23">
        <v>2.7345844504021447E-2</v>
      </c>
      <c r="M63" s="23">
        <v>4.9329758713136732E-2</v>
      </c>
      <c r="N63" s="23">
        <v>6.5415549597855227E-2</v>
      </c>
      <c r="O63" s="23">
        <v>1.3404825737265416E-2</v>
      </c>
      <c r="P63" s="23">
        <v>2.6273458445040216E-2</v>
      </c>
      <c r="Q63" s="23">
        <v>3.8069705093833783E-2</v>
      </c>
      <c r="R63" s="23">
        <v>0.26648793565683648</v>
      </c>
      <c r="S63" s="23">
        <v>5.3619302949061663E-2</v>
      </c>
      <c r="T63" s="24">
        <v>9325</v>
      </c>
      <c r="U63" s="23">
        <v>0.10869565217391304</v>
      </c>
      <c r="V63" s="23">
        <v>0.15217391304347827</v>
      </c>
      <c r="W63" s="23">
        <v>3.3444816053511705E-3</v>
      </c>
      <c r="X63" s="23">
        <v>5.016722408026756E-3</v>
      </c>
      <c r="Y63" s="23">
        <v>0.1254180602006689</v>
      </c>
      <c r="Z63" s="23">
        <v>0.225752508361204</v>
      </c>
      <c r="AA63" s="23">
        <v>3.3444816053511704E-2</v>
      </c>
      <c r="AB63" s="23">
        <v>2.6755852842809364E-2</v>
      </c>
      <c r="AC63" s="23">
        <v>9.1973244147157185E-2</v>
      </c>
      <c r="AD63" s="23">
        <v>1.0033444816053512E-2</v>
      </c>
      <c r="AE63" s="23">
        <v>1.6722408026755852E-2</v>
      </c>
      <c r="AF63" s="23">
        <v>2.0066889632107024E-2</v>
      </c>
      <c r="AG63" s="23">
        <v>8.8628762541806017E-2</v>
      </c>
      <c r="AH63" s="23">
        <v>9.1973244147157185E-2</v>
      </c>
      <c r="AI63" s="24">
        <v>2990</v>
      </c>
    </row>
    <row r="64" spans="2:35" x14ac:dyDescent="0.2">
      <c r="B64" s="34" t="s">
        <v>262</v>
      </c>
      <c r="C64" s="35"/>
      <c r="D64" s="21" t="s">
        <v>43</v>
      </c>
      <c r="E64" s="18" t="s">
        <v>312</v>
      </c>
      <c r="F64" s="23">
        <v>0.10247349823321555</v>
      </c>
      <c r="G64" s="23">
        <v>0.11189634864546526</v>
      </c>
      <c r="H64" s="23">
        <v>3.5335689045936395E-3</v>
      </c>
      <c r="I64" s="23">
        <v>1.5312131919905771E-2</v>
      </c>
      <c r="J64" s="23">
        <v>0.13191990577149587</v>
      </c>
      <c r="K64" s="23">
        <v>0.10011778563015312</v>
      </c>
      <c r="L64" s="23">
        <v>3.6513545347467612E-2</v>
      </c>
      <c r="M64" s="23">
        <v>5.0058892815076562E-2</v>
      </c>
      <c r="N64" s="23">
        <v>8.1272084805653705E-2</v>
      </c>
      <c r="O64" s="23">
        <v>1.8256772673733806E-2</v>
      </c>
      <c r="P64" s="23">
        <v>1.884570082449941E-2</v>
      </c>
      <c r="Q64" s="23">
        <v>5.5359246171967018E-2</v>
      </c>
      <c r="R64" s="23">
        <v>0.20671378091872791</v>
      </c>
      <c r="S64" s="23">
        <v>6.7137809187279157E-2</v>
      </c>
      <c r="T64" s="24">
        <v>8490</v>
      </c>
      <c r="U64" s="23">
        <v>0.14092664092664092</v>
      </c>
      <c r="V64" s="23">
        <v>0.16216216216216217</v>
      </c>
      <c r="W64" s="23">
        <v>1.9305019305019305E-3</v>
      </c>
      <c r="X64" s="23">
        <v>7.7220077220077222E-3</v>
      </c>
      <c r="Y64" s="23">
        <v>0.14285714285714285</v>
      </c>
      <c r="Z64" s="23">
        <v>0.10231660231660232</v>
      </c>
      <c r="AA64" s="23">
        <v>3.8610038610038609E-2</v>
      </c>
      <c r="AB64" s="23">
        <v>4.8262548262548263E-2</v>
      </c>
      <c r="AC64" s="23">
        <v>0.11003861003861004</v>
      </c>
      <c r="AD64" s="23">
        <v>2.3166023166023165E-2</v>
      </c>
      <c r="AE64" s="23">
        <v>1.3513513513513514E-2</v>
      </c>
      <c r="AF64" s="23">
        <v>2.8957528957528959E-2</v>
      </c>
      <c r="AG64" s="23">
        <v>0.12741312741312741</v>
      </c>
      <c r="AH64" s="23">
        <v>5.2123552123552123E-2</v>
      </c>
      <c r="AI64" s="24">
        <v>2590</v>
      </c>
    </row>
    <row r="65" spans="2:35" x14ac:dyDescent="0.2">
      <c r="B65" s="34" t="s">
        <v>262</v>
      </c>
      <c r="C65" s="35"/>
      <c r="D65" s="21" t="s">
        <v>44</v>
      </c>
      <c r="E65" s="18" t="s">
        <v>313</v>
      </c>
      <c r="F65" s="23" t="s">
        <v>445</v>
      </c>
      <c r="G65" s="23" t="s">
        <v>445</v>
      </c>
      <c r="H65" s="23" t="s">
        <v>445</v>
      </c>
      <c r="I65" s="23" t="s">
        <v>445</v>
      </c>
      <c r="J65" s="23" t="s">
        <v>445</v>
      </c>
      <c r="K65" s="23" t="s">
        <v>445</v>
      </c>
      <c r="L65" s="23" t="s">
        <v>445</v>
      </c>
      <c r="M65" s="23" t="s">
        <v>445</v>
      </c>
      <c r="N65" s="23" t="s">
        <v>445</v>
      </c>
      <c r="O65" s="23" t="s">
        <v>445</v>
      </c>
      <c r="P65" s="23" t="s">
        <v>445</v>
      </c>
      <c r="Q65" s="23" t="s">
        <v>445</v>
      </c>
      <c r="R65" s="23" t="s">
        <v>445</v>
      </c>
      <c r="S65" s="23" t="s">
        <v>445</v>
      </c>
      <c r="T65" s="24" t="s">
        <v>445</v>
      </c>
      <c r="U65" s="23" t="s">
        <v>445</v>
      </c>
      <c r="V65" s="23" t="s">
        <v>445</v>
      </c>
      <c r="W65" s="23" t="s">
        <v>445</v>
      </c>
      <c r="X65" s="23" t="s">
        <v>445</v>
      </c>
      <c r="Y65" s="23" t="s">
        <v>445</v>
      </c>
      <c r="Z65" s="23" t="s">
        <v>445</v>
      </c>
      <c r="AA65" s="23" t="s">
        <v>445</v>
      </c>
      <c r="AB65" s="23" t="s">
        <v>445</v>
      </c>
      <c r="AC65" s="23" t="s">
        <v>445</v>
      </c>
      <c r="AD65" s="23" t="s">
        <v>445</v>
      </c>
      <c r="AE65" s="23" t="s">
        <v>445</v>
      </c>
      <c r="AF65" s="23" t="s">
        <v>445</v>
      </c>
      <c r="AG65" s="23" t="s">
        <v>445</v>
      </c>
      <c r="AH65" s="23" t="s">
        <v>445</v>
      </c>
      <c r="AI65" s="24" t="s">
        <v>445</v>
      </c>
    </row>
    <row r="66" spans="2:35" x14ac:dyDescent="0.2">
      <c r="B66" s="34" t="s">
        <v>262</v>
      </c>
      <c r="C66" s="35"/>
      <c r="D66" s="21" t="s">
        <v>46</v>
      </c>
      <c r="E66" s="18" t="s">
        <v>160</v>
      </c>
      <c r="F66" s="23">
        <v>9.6289752650176683E-2</v>
      </c>
      <c r="G66" s="23">
        <v>8.2155477031802121E-2</v>
      </c>
      <c r="H66" s="23">
        <v>2.6501766784452299E-3</v>
      </c>
      <c r="I66" s="23">
        <v>1.7667844522968199E-2</v>
      </c>
      <c r="J66" s="23">
        <v>0.13074204946996468</v>
      </c>
      <c r="K66" s="23">
        <v>8.2155477031802121E-2</v>
      </c>
      <c r="L66" s="23">
        <v>3.8869257950530034E-2</v>
      </c>
      <c r="M66" s="23">
        <v>4.3286219081272087E-2</v>
      </c>
      <c r="N66" s="23">
        <v>7.6855123674911666E-2</v>
      </c>
      <c r="O66" s="23">
        <v>1.5901060070671377E-2</v>
      </c>
      <c r="P66" s="23">
        <v>2.2084805653710248E-2</v>
      </c>
      <c r="Q66" s="23">
        <v>6.1837455830388695E-2</v>
      </c>
      <c r="R66" s="23">
        <v>0.2756183745583039</v>
      </c>
      <c r="S66" s="23">
        <v>5.4770318021201414E-2</v>
      </c>
      <c r="T66" s="24">
        <v>5660</v>
      </c>
      <c r="U66" s="23">
        <v>0.20522388059701493</v>
      </c>
      <c r="V66" s="23">
        <v>9.3283582089552244E-2</v>
      </c>
      <c r="W66" s="23">
        <v>0</v>
      </c>
      <c r="X66" s="23">
        <v>3.7313432835820895E-3</v>
      </c>
      <c r="Y66" s="23">
        <v>0.17537313432835822</v>
      </c>
      <c r="Z66" s="23">
        <v>0.1044776119402985</v>
      </c>
      <c r="AA66" s="23">
        <v>3.7313432835820892E-2</v>
      </c>
      <c r="AB66" s="23">
        <v>1.4925373134328358E-2</v>
      </c>
      <c r="AC66" s="23">
        <v>0.12313432835820895</v>
      </c>
      <c r="AD66" s="23">
        <v>7.462686567164179E-3</v>
      </c>
      <c r="AE66" s="23">
        <v>2.2388059701492536E-2</v>
      </c>
      <c r="AF66" s="23">
        <v>3.3582089552238806E-2</v>
      </c>
      <c r="AG66" s="23">
        <v>0.11194029850746269</v>
      </c>
      <c r="AH66" s="23">
        <v>7.0895522388059698E-2</v>
      </c>
      <c r="AI66" s="24">
        <v>1340</v>
      </c>
    </row>
    <row r="67" spans="2:35" x14ac:dyDescent="0.2">
      <c r="B67" s="34" t="s">
        <v>262</v>
      </c>
      <c r="C67" s="35"/>
      <c r="D67" s="21" t="s">
        <v>48</v>
      </c>
      <c r="E67" s="18" t="s">
        <v>162</v>
      </c>
      <c r="F67" s="23">
        <v>7.3982737361282372E-2</v>
      </c>
      <c r="G67" s="23">
        <v>0.11132640479126299</v>
      </c>
      <c r="H67" s="23">
        <v>6.1652281134401974E-3</v>
      </c>
      <c r="I67" s="23">
        <v>2.0609476836357232E-2</v>
      </c>
      <c r="J67" s="23">
        <v>0.12524220539017086</v>
      </c>
      <c r="K67" s="23">
        <v>9.1421525453584646E-2</v>
      </c>
      <c r="L67" s="23">
        <v>3.4525277435265102E-2</v>
      </c>
      <c r="M67" s="23">
        <v>5.9538488638365333E-2</v>
      </c>
      <c r="N67" s="23">
        <v>6.6408314250484407E-2</v>
      </c>
      <c r="O67" s="23">
        <v>1.7967236216311432E-2</v>
      </c>
      <c r="P67" s="23">
        <v>1.2330456226880395E-2</v>
      </c>
      <c r="Q67" s="23">
        <v>4.5094239915448302E-2</v>
      </c>
      <c r="R67" s="23">
        <v>0.20186718337149903</v>
      </c>
      <c r="S67" s="23">
        <v>0.13334507662497799</v>
      </c>
      <c r="T67" s="24">
        <v>28385</v>
      </c>
      <c r="U67" s="23">
        <v>0.14904187366926899</v>
      </c>
      <c r="V67" s="23">
        <v>0.14194464158977999</v>
      </c>
      <c r="W67" s="23">
        <v>7.0972320794889989E-3</v>
      </c>
      <c r="X67" s="23">
        <v>4.2583392476933995E-3</v>
      </c>
      <c r="Y67" s="23">
        <v>0.15046132008516677</v>
      </c>
      <c r="Z67" s="23">
        <v>0.11142654364797729</v>
      </c>
      <c r="AA67" s="23">
        <v>4.5422285308729597E-2</v>
      </c>
      <c r="AB67" s="23">
        <v>3.7615330021291693E-2</v>
      </c>
      <c r="AC67" s="23">
        <v>9.6522356281050395E-2</v>
      </c>
      <c r="AD67" s="23">
        <v>2.4130589070262599E-2</v>
      </c>
      <c r="AE67" s="23">
        <v>1.0645848119233499E-2</v>
      </c>
      <c r="AF67" s="23">
        <v>1.9872249822569198E-2</v>
      </c>
      <c r="AG67" s="23">
        <v>9.6522356281050395E-2</v>
      </c>
      <c r="AH67" s="23">
        <v>0.10361958836053939</v>
      </c>
      <c r="AI67" s="24">
        <v>7045</v>
      </c>
    </row>
    <row r="68" spans="2:35" x14ac:dyDescent="0.2">
      <c r="B68" s="34" t="s">
        <v>262</v>
      </c>
      <c r="C68" s="35"/>
      <c r="D68" s="21" t="s">
        <v>49</v>
      </c>
      <c r="E68" s="18" t="s">
        <v>163</v>
      </c>
      <c r="F68" s="23" t="s">
        <v>445</v>
      </c>
      <c r="G68" s="23" t="s">
        <v>445</v>
      </c>
      <c r="H68" s="23" t="s">
        <v>445</v>
      </c>
      <c r="I68" s="23" t="s">
        <v>445</v>
      </c>
      <c r="J68" s="23" t="s">
        <v>445</v>
      </c>
      <c r="K68" s="23" t="s">
        <v>445</v>
      </c>
      <c r="L68" s="23" t="s">
        <v>445</v>
      </c>
      <c r="M68" s="23" t="s">
        <v>445</v>
      </c>
      <c r="N68" s="23" t="s">
        <v>445</v>
      </c>
      <c r="O68" s="23" t="s">
        <v>445</v>
      </c>
      <c r="P68" s="23" t="s">
        <v>445</v>
      </c>
      <c r="Q68" s="23" t="s">
        <v>445</v>
      </c>
      <c r="R68" s="23" t="s">
        <v>445</v>
      </c>
      <c r="S68" s="23" t="s">
        <v>445</v>
      </c>
      <c r="T68" s="24" t="s">
        <v>445</v>
      </c>
      <c r="U68" s="23" t="s">
        <v>445</v>
      </c>
      <c r="V68" s="23" t="s">
        <v>445</v>
      </c>
      <c r="W68" s="23" t="s">
        <v>445</v>
      </c>
      <c r="X68" s="23" t="s">
        <v>445</v>
      </c>
      <c r="Y68" s="23" t="s">
        <v>445</v>
      </c>
      <c r="Z68" s="23" t="s">
        <v>445</v>
      </c>
      <c r="AA68" s="23" t="s">
        <v>445</v>
      </c>
      <c r="AB68" s="23" t="s">
        <v>445</v>
      </c>
      <c r="AC68" s="23" t="s">
        <v>445</v>
      </c>
      <c r="AD68" s="23" t="s">
        <v>445</v>
      </c>
      <c r="AE68" s="23" t="s">
        <v>445</v>
      </c>
      <c r="AF68" s="23" t="s">
        <v>445</v>
      </c>
      <c r="AG68" s="23" t="s">
        <v>445</v>
      </c>
      <c r="AH68" s="23" t="s">
        <v>445</v>
      </c>
      <c r="AI68" s="24" t="s">
        <v>445</v>
      </c>
    </row>
    <row r="69" spans="2:35" x14ac:dyDescent="0.2">
      <c r="B69" s="34" t="s">
        <v>262</v>
      </c>
      <c r="C69" s="35"/>
      <c r="D69" s="21" t="s">
        <v>50</v>
      </c>
      <c r="E69" s="18" t="s">
        <v>314</v>
      </c>
      <c r="F69" s="23" t="s">
        <v>445</v>
      </c>
      <c r="G69" s="23" t="s">
        <v>445</v>
      </c>
      <c r="H69" s="23" t="s">
        <v>445</v>
      </c>
      <c r="I69" s="23" t="s">
        <v>445</v>
      </c>
      <c r="J69" s="23" t="s">
        <v>445</v>
      </c>
      <c r="K69" s="23" t="s">
        <v>445</v>
      </c>
      <c r="L69" s="23" t="s">
        <v>445</v>
      </c>
      <c r="M69" s="23" t="s">
        <v>445</v>
      </c>
      <c r="N69" s="23" t="s">
        <v>445</v>
      </c>
      <c r="O69" s="23" t="s">
        <v>445</v>
      </c>
      <c r="P69" s="23" t="s">
        <v>445</v>
      </c>
      <c r="Q69" s="23" t="s">
        <v>445</v>
      </c>
      <c r="R69" s="23" t="s">
        <v>445</v>
      </c>
      <c r="S69" s="23" t="s">
        <v>445</v>
      </c>
      <c r="T69" s="24" t="s">
        <v>445</v>
      </c>
      <c r="U69" s="23" t="s">
        <v>445</v>
      </c>
      <c r="V69" s="23" t="s">
        <v>445</v>
      </c>
      <c r="W69" s="23" t="s">
        <v>445</v>
      </c>
      <c r="X69" s="23" t="s">
        <v>445</v>
      </c>
      <c r="Y69" s="23" t="s">
        <v>445</v>
      </c>
      <c r="Z69" s="23" t="s">
        <v>445</v>
      </c>
      <c r="AA69" s="23" t="s">
        <v>445</v>
      </c>
      <c r="AB69" s="23" t="s">
        <v>445</v>
      </c>
      <c r="AC69" s="23" t="s">
        <v>445</v>
      </c>
      <c r="AD69" s="23" t="s">
        <v>445</v>
      </c>
      <c r="AE69" s="23" t="s">
        <v>445</v>
      </c>
      <c r="AF69" s="23" t="s">
        <v>445</v>
      </c>
      <c r="AG69" s="23" t="s">
        <v>445</v>
      </c>
      <c r="AH69" s="23" t="s">
        <v>445</v>
      </c>
      <c r="AI69" s="24" t="s">
        <v>445</v>
      </c>
    </row>
    <row r="70" spans="2:35" x14ac:dyDescent="0.2">
      <c r="B70" s="34" t="s">
        <v>262</v>
      </c>
      <c r="C70" s="35"/>
      <c r="D70" s="21" t="s">
        <v>51</v>
      </c>
      <c r="E70" s="18" t="s">
        <v>164</v>
      </c>
      <c r="F70" s="23">
        <v>9.8910675381263621E-2</v>
      </c>
      <c r="G70" s="23">
        <v>0.14858387799564271</v>
      </c>
      <c r="H70" s="23">
        <v>2.6143790849673201E-3</v>
      </c>
      <c r="I70" s="23">
        <v>1.4814814814814815E-2</v>
      </c>
      <c r="J70" s="23">
        <v>0.13943355119825709</v>
      </c>
      <c r="K70" s="23">
        <v>9.978213507625272E-2</v>
      </c>
      <c r="L70" s="23">
        <v>4.3137254901960784E-2</v>
      </c>
      <c r="M70" s="23">
        <v>4.357298474945534E-2</v>
      </c>
      <c r="N70" s="23">
        <v>8.8453159041394336E-2</v>
      </c>
      <c r="O70" s="23">
        <v>2.0479302832244008E-2</v>
      </c>
      <c r="P70" s="23">
        <v>1.8736383442265796E-2</v>
      </c>
      <c r="Q70" s="23">
        <v>4.6623093681917215E-2</v>
      </c>
      <c r="R70" s="23">
        <v>0.16601307189542483</v>
      </c>
      <c r="S70" s="23">
        <v>6.8409586056644878E-2</v>
      </c>
      <c r="T70" s="24">
        <v>11475</v>
      </c>
      <c r="U70" s="23">
        <v>0.16043956043956045</v>
      </c>
      <c r="V70" s="23">
        <v>9.6703296703296707E-2</v>
      </c>
      <c r="W70" s="23">
        <v>4.3956043956043956E-3</v>
      </c>
      <c r="X70" s="23">
        <v>2.1978021978021978E-3</v>
      </c>
      <c r="Y70" s="23">
        <v>0.19780219780219779</v>
      </c>
      <c r="Z70" s="23">
        <v>0.13186813186813187</v>
      </c>
      <c r="AA70" s="23">
        <v>6.5934065934065936E-2</v>
      </c>
      <c r="AB70" s="23">
        <v>2.4175824175824177E-2</v>
      </c>
      <c r="AC70" s="23">
        <v>0.10989010989010989</v>
      </c>
      <c r="AD70" s="23">
        <v>1.3186813186813187E-2</v>
      </c>
      <c r="AE70" s="23">
        <v>2.4175824175824177E-2</v>
      </c>
      <c r="AF70" s="23">
        <v>3.2967032967032968E-2</v>
      </c>
      <c r="AG70" s="23">
        <v>8.3516483516483511E-2</v>
      </c>
      <c r="AH70" s="23">
        <v>5.054945054945055E-2</v>
      </c>
      <c r="AI70" s="24">
        <v>2275</v>
      </c>
    </row>
    <row r="71" spans="2:35" x14ac:dyDescent="0.2">
      <c r="B71" s="34" t="s">
        <v>262</v>
      </c>
      <c r="C71" s="35"/>
      <c r="D71" s="21" t="s">
        <v>59</v>
      </c>
      <c r="E71" s="18" t="s">
        <v>170</v>
      </c>
      <c r="F71" s="23">
        <v>7.880434782608696E-2</v>
      </c>
      <c r="G71" s="23">
        <v>9.1304347826086957E-2</v>
      </c>
      <c r="H71" s="23">
        <v>2.1739130434782609E-3</v>
      </c>
      <c r="I71" s="23">
        <v>2.6630434782608695E-2</v>
      </c>
      <c r="J71" s="23">
        <v>0.12989130434782609</v>
      </c>
      <c r="K71" s="23">
        <v>7.7173913043478259E-2</v>
      </c>
      <c r="L71" s="23">
        <v>3.9130434782608699E-2</v>
      </c>
      <c r="M71" s="23">
        <v>8.1521739130434784E-2</v>
      </c>
      <c r="N71" s="23">
        <v>5.7608695652173914E-2</v>
      </c>
      <c r="O71" s="23">
        <v>1.8478260869565218E-2</v>
      </c>
      <c r="P71" s="23">
        <v>1.2500000000000001E-2</v>
      </c>
      <c r="Q71" s="23">
        <v>6.5217391304347824E-2</v>
      </c>
      <c r="R71" s="23">
        <v>0.2358695652173913</v>
      </c>
      <c r="S71" s="23">
        <v>8.3695652173913046E-2</v>
      </c>
      <c r="T71" s="24">
        <v>9200</v>
      </c>
      <c r="U71" s="23">
        <v>0.17924528301886791</v>
      </c>
      <c r="V71" s="23">
        <v>0.11635220125786164</v>
      </c>
      <c r="W71" s="23">
        <v>0</v>
      </c>
      <c r="X71" s="23">
        <v>9.433962264150943E-3</v>
      </c>
      <c r="Y71" s="23">
        <v>0.16037735849056603</v>
      </c>
      <c r="Z71" s="23">
        <v>0.11635220125786164</v>
      </c>
      <c r="AA71" s="23">
        <v>5.3459119496855348E-2</v>
      </c>
      <c r="AB71" s="23">
        <v>2.5157232704402517E-2</v>
      </c>
      <c r="AC71" s="23">
        <v>8.1761006289308172E-2</v>
      </c>
      <c r="AD71" s="23">
        <v>9.433962264150943E-3</v>
      </c>
      <c r="AE71" s="23">
        <v>2.20125786163522E-2</v>
      </c>
      <c r="AF71" s="23">
        <v>3.1446540880503145E-2</v>
      </c>
      <c r="AG71" s="23">
        <v>0.13836477987421383</v>
      </c>
      <c r="AH71" s="23">
        <v>5.3459119496855348E-2</v>
      </c>
      <c r="AI71" s="24">
        <v>1590</v>
      </c>
    </row>
    <row r="72" spans="2:35" x14ac:dyDescent="0.2">
      <c r="B72" s="34" t="s">
        <v>262</v>
      </c>
      <c r="C72" s="35"/>
      <c r="D72" s="21" t="s">
        <v>60</v>
      </c>
      <c r="E72" s="18" t="s">
        <v>171</v>
      </c>
      <c r="F72" s="23">
        <v>9.4356261022927684E-2</v>
      </c>
      <c r="G72" s="23">
        <v>0.11904761904761904</v>
      </c>
      <c r="H72" s="23">
        <v>2.6455026455026454E-3</v>
      </c>
      <c r="I72" s="23">
        <v>2.0282186948853614E-2</v>
      </c>
      <c r="J72" s="23">
        <v>0.12433862433862433</v>
      </c>
      <c r="K72" s="23">
        <v>8.9065255731922394E-2</v>
      </c>
      <c r="L72" s="23">
        <v>3.5273368606701938E-2</v>
      </c>
      <c r="M72" s="23">
        <v>4.585537918871252E-2</v>
      </c>
      <c r="N72" s="23">
        <v>8.3774250440917103E-2</v>
      </c>
      <c r="O72" s="23">
        <v>1.6754850088183421E-2</v>
      </c>
      <c r="P72" s="23">
        <v>2.6455026455026454E-2</v>
      </c>
      <c r="Q72" s="23">
        <v>3.7918871252204583E-2</v>
      </c>
      <c r="R72" s="23">
        <v>0.26190476190476192</v>
      </c>
      <c r="S72" s="23">
        <v>4.1446208112874777E-2</v>
      </c>
      <c r="T72" s="24">
        <v>5670</v>
      </c>
      <c r="U72" s="23">
        <v>0.16502463054187191</v>
      </c>
      <c r="V72" s="23">
        <v>0.1748768472906404</v>
      </c>
      <c r="W72" s="23">
        <v>0</v>
      </c>
      <c r="X72" s="23">
        <v>2.4630541871921183E-3</v>
      </c>
      <c r="Y72" s="23">
        <v>0.16502463054187191</v>
      </c>
      <c r="Z72" s="23">
        <v>0.11576354679802955</v>
      </c>
      <c r="AA72" s="23">
        <v>4.4334975369458129E-2</v>
      </c>
      <c r="AB72" s="23">
        <v>1.4778325123152709E-2</v>
      </c>
      <c r="AC72" s="23">
        <v>0.10098522167487685</v>
      </c>
      <c r="AD72" s="23">
        <v>2.7093596059113302E-2</v>
      </c>
      <c r="AE72" s="23">
        <v>1.7241379310344827E-2</v>
      </c>
      <c r="AF72" s="23">
        <v>9.852216748768473E-3</v>
      </c>
      <c r="AG72" s="23">
        <v>0.11330049261083744</v>
      </c>
      <c r="AH72" s="23">
        <v>4.6798029556650245E-2</v>
      </c>
      <c r="AI72" s="24">
        <v>2030</v>
      </c>
    </row>
    <row r="73" spans="2:35" x14ac:dyDescent="0.2">
      <c r="B73" s="34" t="s">
        <v>262</v>
      </c>
      <c r="C73" s="35"/>
      <c r="D73" s="21" t="s">
        <v>69</v>
      </c>
      <c r="E73" s="18" t="s">
        <v>315</v>
      </c>
      <c r="F73" s="23">
        <v>9.5373665480427042E-2</v>
      </c>
      <c r="G73" s="23">
        <v>0.12953736654804271</v>
      </c>
      <c r="H73" s="23">
        <v>3.5587188612099642E-3</v>
      </c>
      <c r="I73" s="23">
        <v>9.9644128113879002E-3</v>
      </c>
      <c r="J73" s="23">
        <v>0.14519572953736654</v>
      </c>
      <c r="K73" s="23">
        <v>0.1288256227758007</v>
      </c>
      <c r="L73" s="23">
        <v>4.0569395017793594E-2</v>
      </c>
      <c r="M73" s="23">
        <v>3.6298932384341634E-2</v>
      </c>
      <c r="N73" s="23">
        <v>9.0391459074733102E-2</v>
      </c>
      <c r="O73" s="23">
        <v>1.6370106761565837E-2</v>
      </c>
      <c r="P73" s="23">
        <v>3.2028469750889681E-2</v>
      </c>
      <c r="Q73" s="23">
        <v>4.1992882562277581E-2</v>
      </c>
      <c r="R73" s="23">
        <v>0.1402135231316726</v>
      </c>
      <c r="S73" s="23">
        <v>8.9679715302491109E-2</v>
      </c>
      <c r="T73" s="24">
        <v>7025</v>
      </c>
      <c r="U73" s="23">
        <v>0.13195548489666137</v>
      </c>
      <c r="V73" s="23">
        <v>0.13672496025437203</v>
      </c>
      <c r="W73" s="23">
        <v>3.1796502384737681E-3</v>
      </c>
      <c r="X73" s="23">
        <v>6.3593004769475362E-3</v>
      </c>
      <c r="Y73" s="23">
        <v>0.14467408585055644</v>
      </c>
      <c r="Z73" s="23">
        <v>0.12877583465818759</v>
      </c>
      <c r="AA73" s="23">
        <v>3.9745627980922099E-2</v>
      </c>
      <c r="AB73" s="23">
        <v>2.2257551669316374E-2</v>
      </c>
      <c r="AC73" s="23">
        <v>9.8569157392686804E-2</v>
      </c>
      <c r="AD73" s="23">
        <v>1.2718600953895072E-2</v>
      </c>
      <c r="AE73" s="23">
        <v>2.2257551669316374E-2</v>
      </c>
      <c r="AF73" s="23">
        <v>2.7027027027027029E-2</v>
      </c>
      <c r="AG73" s="23">
        <v>0.10651828298887123</v>
      </c>
      <c r="AH73" s="23">
        <v>0.12082670906200318</v>
      </c>
      <c r="AI73" s="24">
        <v>3145</v>
      </c>
    </row>
    <row r="74" spans="2:35" x14ac:dyDescent="0.2">
      <c r="B74" s="34" t="s">
        <v>262</v>
      </c>
      <c r="C74" s="35"/>
      <c r="D74" s="21" t="s">
        <v>70</v>
      </c>
      <c r="E74" s="18" t="s">
        <v>176</v>
      </c>
      <c r="F74" s="23" t="s">
        <v>445</v>
      </c>
      <c r="G74" s="23" t="s">
        <v>445</v>
      </c>
      <c r="H74" s="23" t="s">
        <v>445</v>
      </c>
      <c r="I74" s="23" t="s">
        <v>445</v>
      </c>
      <c r="J74" s="23" t="s">
        <v>445</v>
      </c>
      <c r="K74" s="23" t="s">
        <v>445</v>
      </c>
      <c r="L74" s="23" t="s">
        <v>445</v>
      </c>
      <c r="M74" s="23" t="s">
        <v>445</v>
      </c>
      <c r="N74" s="23" t="s">
        <v>445</v>
      </c>
      <c r="O74" s="23" t="s">
        <v>445</v>
      </c>
      <c r="P74" s="23" t="s">
        <v>445</v>
      </c>
      <c r="Q74" s="23" t="s">
        <v>445</v>
      </c>
      <c r="R74" s="23" t="s">
        <v>445</v>
      </c>
      <c r="S74" s="23" t="s">
        <v>445</v>
      </c>
      <c r="T74" s="24" t="s">
        <v>445</v>
      </c>
      <c r="U74" s="23" t="s">
        <v>445</v>
      </c>
      <c r="V74" s="23" t="s">
        <v>445</v>
      </c>
      <c r="W74" s="23" t="s">
        <v>445</v>
      </c>
      <c r="X74" s="23" t="s">
        <v>445</v>
      </c>
      <c r="Y74" s="23" t="s">
        <v>445</v>
      </c>
      <c r="Z74" s="23" t="s">
        <v>445</v>
      </c>
      <c r="AA74" s="23" t="s">
        <v>445</v>
      </c>
      <c r="AB74" s="23" t="s">
        <v>445</v>
      </c>
      <c r="AC74" s="23" t="s">
        <v>445</v>
      </c>
      <c r="AD74" s="23" t="s">
        <v>445</v>
      </c>
      <c r="AE74" s="23" t="s">
        <v>445</v>
      </c>
      <c r="AF74" s="23" t="s">
        <v>445</v>
      </c>
      <c r="AG74" s="23" t="s">
        <v>445</v>
      </c>
      <c r="AH74" s="23" t="s">
        <v>445</v>
      </c>
      <c r="AI74" s="24" t="s">
        <v>445</v>
      </c>
    </row>
    <row r="75" spans="2:35" x14ac:dyDescent="0.2">
      <c r="B75" s="34" t="s">
        <v>248</v>
      </c>
      <c r="C75" s="35"/>
      <c r="D75" s="21" t="s">
        <v>21</v>
      </c>
      <c r="E75" s="18" t="s">
        <v>316</v>
      </c>
      <c r="F75" s="23" t="s">
        <v>445</v>
      </c>
      <c r="G75" s="23" t="s">
        <v>445</v>
      </c>
      <c r="H75" s="23" t="s">
        <v>445</v>
      </c>
      <c r="I75" s="23" t="s">
        <v>445</v>
      </c>
      <c r="J75" s="23" t="s">
        <v>445</v>
      </c>
      <c r="K75" s="23" t="s">
        <v>445</v>
      </c>
      <c r="L75" s="23" t="s">
        <v>445</v>
      </c>
      <c r="M75" s="23" t="s">
        <v>445</v>
      </c>
      <c r="N75" s="23" t="s">
        <v>445</v>
      </c>
      <c r="O75" s="23" t="s">
        <v>445</v>
      </c>
      <c r="P75" s="23" t="s">
        <v>445</v>
      </c>
      <c r="Q75" s="23" t="s">
        <v>445</v>
      </c>
      <c r="R75" s="23" t="s">
        <v>445</v>
      </c>
      <c r="S75" s="23" t="s">
        <v>445</v>
      </c>
      <c r="T75" s="24" t="s">
        <v>445</v>
      </c>
      <c r="U75" s="23" t="s">
        <v>445</v>
      </c>
      <c r="V75" s="23" t="s">
        <v>445</v>
      </c>
      <c r="W75" s="23" t="s">
        <v>445</v>
      </c>
      <c r="X75" s="23" t="s">
        <v>445</v>
      </c>
      <c r="Y75" s="23" t="s">
        <v>445</v>
      </c>
      <c r="Z75" s="23" t="s">
        <v>445</v>
      </c>
      <c r="AA75" s="23" t="s">
        <v>445</v>
      </c>
      <c r="AB75" s="23" t="s">
        <v>445</v>
      </c>
      <c r="AC75" s="23" t="s">
        <v>445</v>
      </c>
      <c r="AD75" s="23" t="s">
        <v>445</v>
      </c>
      <c r="AE75" s="23" t="s">
        <v>445</v>
      </c>
      <c r="AF75" s="23" t="s">
        <v>445</v>
      </c>
      <c r="AG75" s="23" t="s">
        <v>445</v>
      </c>
      <c r="AH75" s="23" t="s">
        <v>445</v>
      </c>
      <c r="AI75" s="24" t="s">
        <v>445</v>
      </c>
    </row>
    <row r="76" spans="2:35" x14ac:dyDescent="0.2">
      <c r="B76" s="34" t="s">
        <v>248</v>
      </c>
      <c r="C76" s="35"/>
      <c r="D76" s="21" t="s">
        <v>22</v>
      </c>
      <c r="E76" s="18" t="s">
        <v>144</v>
      </c>
      <c r="F76" s="23" t="s">
        <v>445</v>
      </c>
      <c r="G76" s="23" t="s">
        <v>445</v>
      </c>
      <c r="H76" s="23" t="s">
        <v>445</v>
      </c>
      <c r="I76" s="23" t="s">
        <v>445</v>
      </c>
      <c r="J76" s="23" t="s">
        <v>445</v>
      </c>
      <c r="K76" s="23" t="s">
        <v>445</v>
      </c>
      <c r="L76" s="23" t="s">
        <v>445</v>
      </c>
      <c r="M76" s="23" t="s">
        <v>445</v>
      </c>
      <c r="N76" s="23" t="s">
        <v>445</v>
      </c>
      <c r="O76" s="23" t="s">
        <v>445</v>
      </c>
      <c r="P76" s="23" t="s">
        <v>445</v>
      </c>
      <c r="Q76" s="23" t="s">
        <v>445</v>
      </c>
      <c r="R76" s="23" t="s">
        <v>445</v>
      </c>
      <c r="S76" s="23" t="s">
        <v>445</v>
      </c>
      <c r="T76" s="24" t="s">
        <v>445</v>
      </c>
      <c r="U76" s="23" t="s">
        <v>445</v>
      </c>
      <c r="V76" s="23" t="s">
        <v>445</v>
      </c>
      <c r="W76" s="23" t="s">
        <v>445</v>
      </c>
      <c r="X76" s="23" t="s">
        <v>445</v>
      </c>
      <c r="Y76" s="23" t="s">
        <v>445</v>
      </c>
      <c r="Z76" s="23" t="s">
        <v>445</v>
      </c>
      <c r="AA76" s="23" t="s">
        <v>445</v>
      </c>
      <c r="AB76" s="23" t="s">
        <v>445</v>
      </c>
      <c r="AC76" s="23" t="s">
        <v>445</v>
      </c>
      <c r="AD76" s="23" t="s">
        <v>445</v>
      </c>
      <c r="AE76" s="23" t="s">
        <v>445</v>
      </c>
      <c r="AF76" s="23" t="s">
        <v>445</v>
      </c>
      <c r="AG76" s="23" t="s">
        <v>445</v>
      </c>
      <c r="AH76" s="23" t="s">
        <v>445</v>
      </c>
      <c r="AI76" s="24" t="s">
        <v>445</v>
      </c>
    </row>
    <row r="77" spans="2:35" x14ac:dyDescent="0.2">
      <c r="B77" s="34" t="s">
        <v>248</v>
      </c>
      <c r="C77" s="35"/>
      <c r="D77" s="21" t="s">
        <v>23</v>
      </c>
      <c r="E77" s="18" t="s">
        <v>317</v>
      </c>
      <c r="F77" s="23">
        <v>0.11484453360080241</v>
      </c>
      <c r="G77" s="23">
        <v>0.13089267803410232</v>
      </c>
      <c r="H77" s="23">
        <v>4.5135406218655971E-3</v>
      </c>
      <c r="I77" s="23">
        <v>6.5195586760280842E-3</v>
      </c>
      <c r="J77" s="23">
        <v>0.15396188565697091</v>
      </c>
      <c r="K77" s="23">
        <v>0.13239719157472418</v>
      </c>
      <c r="L77" s="23">
        <v>4.0120361083249748E-2</v>
      </c>
      <c r="M77" s="23">
        <v>3.2096288866599799E-2</v>
      </c>
      <c r="N77" s="23">
        <v>7.372116349047142E-2</v>
      </c>
      <c r="O77" s="23">
        <v>2.4573721163490471E-2</v>
      </c>
      <c r="P77" s="23">
        <v>3.1093279839518557E-2</v>
      </c>
      <c r="Q77" s="23">
        <v>4.4132397191574725E-2</v>
      </c>
      <c r="R77" s="23">
        <v>0.15546639919759278</v>
      </c>
      <c r="S77" s="23">
        <v>5.4663991975927785E-2</v>
      </c>
      <c r="T77" s="24">
        <v>9970</v>
      </c>
      <c r="U77" s="23">
        <v>0.15458276333789331</v>
      </c>
      <c r="V77" s="23">
        <v>0.11901504787961696</v>
      </c>
      <c r="W77" s="23">
        <v>2.7359781121751026E-3</v>
      </c>
      <c r="X77" s="23">
        <v>4.1039671682626538E-3</v>
      </c>
      <c r="Y77" s="23">
        <v>0.15868673050615595</v>
      </c>
      <c r="Z77" s="23">
        <v>0.11080711354309165</v>
      </c>
      <c r="AA77" s="23">
        <v>5.1983584131326949E-2</v>
      </c>
      <c r="AB77" s="23">
        <v>2.3255813953488372E-2</v>
      </c>
      <c r="AC77" s="23">
        <v>8.2079343365253077E-2</v>
      </c>
      <c r="AD77" s="23">
        <v>2.3255813953488372E-2</v>
      </c>
      <c r="AE77" s="23">
        <v>2.8727770177838577E-2</v>
      </c>
      <c r="AF77" s="23">
        <v>3.9671682626538987E-2</v>
      </c>
      <c r="AG77" s="23">
        <v>0.15047879616963064</v>
      </c>
      <c r="AH77" s="23">
        <v>4.9247606019151846E-2</v>
      </c>
      <c r="AI77" s="24">
        <v>3655</v>
      </c>
    </row>
    <row r="78" spans="2:35" x14ac:dyDescent="0.2">
      <c r="B78" s="34" t="s">
        <v>248</v>
      </c>
      <c r="C78" s="35"/>
      <c r="D78" s="21" t="s">
        <v>24</v>
      </c>
      <c r="E78" s="18" t="s">
        <v>145</v>
      </c>
      <c r="F78" s="23" t="s">
        <v>445</v>
      </c>
      <c r="G78" s="23" t="s">
        <v>445</v>
      </c>
      <c r="H78" s="23" t="s">
        <v>445</v>
      </c>
      <c r="I78" s="23" t="s">
        <v>445</v>
      </c>
      <c r="J78" s="23" t="s">
        <v>445</v>
      </c>
      <c r="K78" s="23" t="s">
        <v>445</v>
      </c>
      <c r="L78" s="23" t="s">
        <v>445</v>
      </c>
      <c r="M78" s="23" t="s">
        <v>445</v>
      </c>
      <c r="N78" s="23" t="s">
        <v>445</v>
      </c>
      <c r="O78" s="23" t="s">
        <v>445</v>
      </c>
      <c r="P78" s="23" t="s">
        <v>445</v>
      </c>
      <c r="Q78" s="23" t="s">
        <v>445</v>
      </c>
      <c r="R78" s="23" t="s">
        <v>445</v>
      </c>
      <c r="S78" s="23" t="s">
        <v>445</v>
      </c>
      <c r="T78" s="24" t="s">
        <v>445</v>
      </c>
      <c r="U78" s="23" t="s">
        <v>445</v>
      </c>
      <c r="V78" s="23" t="s">
        <v>445</v>
      </c>
      <c r="W78" s="23" t="s">
        <v>445</v>
      </c>
      <c r="X78" s="23" t="s">
        <v>445</v>
      </c>
      <c r="Y78" s="23" t="s">
        <v>445</v>
      </c>
      <c r="Z78" s="23" t="s">
        <v>445</v>
      </c>
      <c r="AA78" s="23" t="s">
        <v>445</v>
      </c>
      <c r="AB78" s="23" t="s">
        <v>445</v>
      </c>
      <c r="AC78" s="23" t="s">
        <v>445</v>
      </c>
      <c r="AD78" s="23" t="s">
        <v>445</v>
      </c>
      <c r="AE78" s="23" t="s">
        <v>445</v>
      </c>
      <c r="AF78" s="23" t="s">
        <v>445</v>
      </c>
      <c r="AG78" s="23" t="s">
        <v>445</v>
      </c>
      <c r="AH78" s="23" t="s">
        <v>445</v>
      </c>
      <c r="AI78" s="24" t="s">
        <v>445</v>
      </c>
    </row>
    <row r="79" spans="2:35" x14ac:dyDescent="0.2">
      <c r="B79" s="34" t="s">
        <v>248</v>
      </c>
      <c r="C79" s="35"/>
      <c r="D79" s="21" t="s">
        <v>25</v>
      </c>
      <c r="E79" s="18" t="s">
        <v>318</v>
      </c>
      <c r="F79" s="23">
        <v>7.5977162933684672E-2</v>
      </c>
      <c r="G79" s="23">
        <v>0.10759771629336846</v>
      </c>
      <c r="H79" s="23">
        <v>3.0742204655248135E-3</v>
      </c>
      <c r="I79" s="23">
        <v>1.7127799736495388E-2</v>
      </c>
      <c r="J79" s="23">
        <v>0.13219148001756698</v>
      </c>
      <c r="K79" s="23">
        <v>8.124725516029864E-2</v>
      </c>
      <c r="L79" s="23">
        <v>3.689064558629776E-2</v>
      </c>
      <c r="M79" s="23">
        <v>6.5436978480456737E-2</v>
      </c>
      <c r="N79" s="23">
        <v>5.709266578831796E-2</v>
      </c>
      <c r="O79" s="23">
        <v>1.1857707509881422E-2</v>
      </c>
      <c r="P79" s="23">
        <v>1.844532279314888E-2</v>
      </c>
      <c r="Q79" s="23">
        <v>5.9727711901624944E-2</v>
      </c>
      <c r="R79" s="23">
        <v>0.26174791392182695</v>
      </c>
      <c r="S79" s="23">
        <v>7.1585419411506368E-2</v>
      </c>
      <c r="T79" s="24">
        <v>11385</v>
      </c>
      <c r="U79" s="23">
        <v>0.18181818181818182</v>
      </c>
      <c r="V79" s="23">
        <v>0.11079545454545454</v>
      </c>
      <c r="W79" s="23">
        <v>2.840909090909091E-3</v>
      </c>
      <c r="X79" s="23">
        <v>8.5227272727272721E-3</v>
      </c>
      <c r="Y79" s="23">
        <v>0.16761363636363635</v>
      </c>
      <c r="Z79" s="23">
        <v>0.10795454545454546</v>
      </c>
      <c r="AA79" s="23">
        <v>3.6931818181818184E-2</v>
      </c>
      <c r="AB79" s="23">
        <v>2.556818181818182E-2</v>
      </c>
      <c r="AC79" s="23">
        <v>7.9545454545454544E-2</v>
      </c>
      <c r="AD79" s="23">
        <v>2.556818181818182E-2</v>
      </c>
      <c r="AE79" s="23">
        <v>1.9886363636363636E-2</v>
      </c>
      <c r="AF79" s="23">
        <v>1.9886363636363636E-2</v>
      </c>
      <c r="AG79" s="23">
        <v>8.2386363636363633E-2</v>
      </c>
      <c r="AH79" s="23">
        <v>0.13068181818181818</v>
      </c>
      <c r="AI79" s="24">
        <v>1760</v>
      </c>
    </row>
    <row r="80" spans="2:35" x14ac:dyDescent="0.2">
      <c r="B80" s="34" t="s">
        <v>248</v>
      </c>
      <c r="C80" s="35"/>
      <c r="D80" s="21" t="s">
        <v>26</v>
      </c>
      <c r="E80" s="18" t="s">
        <v>319</v>
      </c>
      <c r="F80" s="23">
        <v>5.1731509191962378E-2</v>
      </c>
      <c r="G80" s="23">
        <v>0.12355707567336469</v>
      </c>
      <c r="H80" s="23">
        <v>5.5579307396323215E-3</v>
      </c>
      <c r="I80" s="23">
        <v>1.4536126549807611E-2</v>
      </c>
      <c r="J80" s="23">
        <v>0.11842667806755024</v>
      </c>
      <c r="K80" s="23">
        <v>0.16588285592133389</v>
      </c>
      <c r="L80" s="23">
        <v>3.0782385634886705E-2</v>
      </c>
      <c r="M80" s="23">
        <v>4.7883710987601538E-2</v>
      </c>
      <c r="N80" s="23">
        <v>5.3869174861051729E-2</v>
      </c>
      <c r="O80" s="23">
        <v>1.1970927746900385E-2</v>
      </c>
      <c r="P80" s="23">
        <v>2.6934587430525864E-2</v>
      </c>
      <c r="Q80" s="23">
        <v>8.5506626763574178E-2</v>
      </c>
      <c r="R80" s="23">
        <v>0.22274476271911073</v>
      </c>
      <c r="S80" s="23">
        <v>3.9333048311244123E-2</v>
      </c>
      <c r="T80" s="24">
        <v>11695</v>
      </c>
      <c r="U80" s="23">
        <v>7.418397626112759E-2</v>
      </c>
      <c r="V80" s="23">
        <v>0.10682492581602374</v>
      </c>
      <c r="W80" s="23">
        <v>1.483679525222552E-3</v>
      </c>
      <c r="X80" s="23">
        <v>2.3738872403560832E-2</v>
      </c>
      <c r="Y80" s="23">
        <v>0.14688427299703263</v>
      </c>
      <c r="Z80" s="23">
        <v>0.21216617210682492</v>
      </c>
      <c r="AA80" s="23">
        <v>2.8189910979228485E-2</v>
      </c>
      <c r="AB80" s="23">
        <v>4.7477744807121663E-2</v>
      </c>
      <c r="AC80" s="23">
        <v>5.4896142433234422E-2</v>
      </c>
      <c r="AD80" s="23">
        <v>2.3738872403560832E-2</v>
      </c>
      <c r="AE80" s="23">
        <v>2.6706231454005934E-2</v>
      </c>
      <c r="AF80" s="23">
        <v>8.6053412462908013E-2</v>
      </c>
      <c r="AG80" s="23">
        <v>0.11127596439169139</v>
      </c>
      <c r="AH80" s="23">
        <v>5.4896142433234422E-2</v>
      </c>
      <c r="AI80" s="24">
        <v>3370</v>
      </c>
    </row>
    <row r="81" spans="2:35" x14ac:dyDescent="0.2">
      <c r="B81" s="34" t="s">
        <v>248</v>
      </c>
      <c r="C81" s="35"/>
      <c r="D81" s="21" t="s">
        <v>27</v>
      </c>
      <c r="E81" s="18" t="s">
        <v>146</v>
      </c>
      <c r="F81" s="23">
        <v>4.7518479408658922E-2</v>
      </c>
      <c r="G81" s="23">
        <v>7.6557550158394938E-2</v>
      </c>
      <c r="H81" s="23">
        <v>2.1119324181626186E-3</v>
      </c>
      <c r="I81" s="23">
        <v>1.3199577613516367E-2</v>
      </c>
      <c r="J81" s="23">
        <v>0.17898627243928195</v>
      </c>
      <c r="K81" s="23">
        <v>9.8204857444561769E-2</v>
      </c>
      <c r="L81" s="23">
        <v>2.6399155227032733E-2</v>
      </c>
      <c r="M81" s="23">
        <v>9.6092925026399156E-2</v>
      </c>
      <c r="N81" s="23">
        <v>5.0686378035902854E-2</v>
      </c>
      <c r="O81" s="23">
        <v>2.5343189017951427E-2</v>
      </c>
      <c r="P81" s="23">
        <v>2.0063357972544878E-2</v>
      </c>
      <c r="Q81" s="23">
        <v>6.0190073917634639E-2</v>
      </c>
      <c r="R81" s="23">
        <v>0.25290390707497362</v>
      </c>
      <c r="S81" s="23">
        <v>5.2270327349524817E-2</v>
      </c>
      <c r="T81" s="24">
        <v>9470</v>
      </c>
      <c r="U81" s="23">
        <v>0.13253012048192772</v>
      </c>
      <c r="V81" s="23">
        <v>7.5301204819277115E-2</v>
      </c>
      <c r="W81" s="23">
        <v>3.0120481927710845E-3</v>
      </c>
      <c r="X81" s="23">
        <v>3.0120481927710845E-3</v>
      </c>
      <c r="Y81" s="23">
        <v>0.35542168674698793</v>
      </c>
      <c r="Z81" s="23">
        <v>0.12650602409638553</v>
      </c>
      <c r="AA81" s="23">
        <v>1.5060240963855422E-2</v>
      </c>
      <c r="AB81" s="23">
        <v>2.4096385542168676E-2</v>
      </c>
      <c r="AC81" s="23">
        <v>6.3253012048192767E-2</v>
      </c>
      <c r="AD81" s="23">
        <v>1.2048192771084338E-2</v>
      </c>
      <c r="AE81" s="23">
        <v>3.0120481927710843E-2</v>
      </c>
      <c r="AF81" s="23">
        <v>2.1084337349397589E-2</v>
      </c>
      <c r="AG81" s="23">
        <v>6.6265060240963861E-2</v>
      </c>
      <c r="AH81" s="23">
        <v>7.5301204819277115E-2</v>
      </c>
      <c r="AI81" s="24">
        <v>1660</v>
      </c>
    </row>
    <row r="82" spans="2:35" x14ac:dyDescent="0.2">
      <c r="B82" s="34" t="s">
        <v>248</v>
      </c>
      <c r="C82" s="35"/>
      <c r="D82" s="21" t="s">
        <v>28</v>
      </c>
      <c r="E82" s="18" t="s">
        <v>147</v>
      </c>
      <c r="F82" s="23">
        <v>8.8495575221238937E-2</v>
      </c>
      <c r="G82" s="23">
        <v>0.10945505356311132</v>
      </c>
      <c r="H82" s="23">
        <v>3.2603632976245926E-3</v>
      </c>
      <c r="I82" s="23">
        <v>1.2575687005123428E-2</v>
      </c>
      <c r="J82" s="23">
        <v>0.13926408942710758</v>
      </c>
      <c r="K82" s="23">
        <v>0.11690731252911038</v>
      </c>
      <c r="L82" s="23">
        <v>4.7042384722869118E-2</v>
      </c>
      <c r="M82" s="23">
        <v>4.0055891942244994E-2</v>
      </c>
      <c r="N82" s="23">
        <v>0.11085235211923615</v>
      </c>
      <c r="O82" s="23">
        <v>2.7945971122496506E-2</v>
      </c>
      <c r="P82" s="23">
        <v>3.4932463903120631E-2</v>
      </c>
      <c r="Q82" s="23">
        <v>5.0768514205868656E-2</v>
      </c>
      <c r="R82" s="23">
        <v>0.14997671169073126</v>
      </c>
      <c r="S82" s="23">
        <v>6.8467629250116444E-2</v>
      </c>
      <c r="T82" s="24">
        <v>10735</v>
      </c>
      <c r="U82" s="23">
        <v>0.11847672778561354</v>
      </c>
      <c r="V82" s="23">
        <v>8.4626234132581094E-2</v>
      </c>
      <c r="W82" s="23">
        <v>1.4104372355430183E-3</v>
      </c>
      <c r="X82" s="23">
        <v>1.4104372355430184E-2</v>
      </c>
      <c r="Y82" s="23">
        <v>0.13258110014104371</v>
      </c>
      <c r="Z82" s="23">
        <v>0.1227080394922426</v>
      </c>
      <c r="AA82" s="23">
        <v>5.5007052186177713E-2</v>
      </c>
      <c r="AB82" s="23">
        <v>2.8208744710860368E-2</v>
      </c>
      <c r="AC82" s="23">
        <v>0.13258110014104371</v>
      </c>
      <c r="AD82" s="23">
        <v>1.8335684062059238E-2</v>
      </c>
      <c r="AE82" s="23">
        <v>2.1156558533145273E-2</v>
      </c>
      <c r="AF82" s="23">
        <v>5.2186177715091681E-2</v>
      </c>
      <c r="AG82" s="23">
        <v>0.16502115655853314</v>
      </c>
      <c r="AH82" s="23">
        <v>5.3596614950634697E-2</v>
      </c>
      <c r="AI82" s="24">
        <v>3545</v>
      </c>
    </row>
    <row r="83" spans="2:35" x14ac:dyDescent="0.2">
      <c r="B83" s="34" t="s">
        <v>248</v>
      </c>
      <c r="C83" s="35"/>
      <c r="D83" s="21" t="s">
        <v>29</v>
      </c>
      <c r="E83" s="18" t="s">
        <v>148</v>
      </c>
      <c r="F83" s="23">
        <v>9.6411743385284521E-2</v>
      </c>
      <c r="G83" s="23">
        <v>0.11344690105110547</v>
      </c>
      <c r="H83" s="23">
        <v>4.711852120333454E-3</v>
      </c>
      <c r="I83" s="23">
        <v>1.3773106197897789E-2</v>
      </c>
      <c r="J83" s="23">
        <v>0.13773106197897789</v>
      </c>
      <c r="K83" s="23">
        <v>0.12504530627038782</v>
      </c>
      <c r="L83" s="23">
        <v>3.8782167451975352E-2</v>
      </c>
      <c r="M83" s="23">
        <v>3.4795215657847045E-2</v>
      </c>
      <c r="N83" s="23">
        <v>0.11127220007249003</v>
      </c>
      <c r="O83" s="23">
        <v>1.5222906850308082E-2</v>
      </c>
      <c r="P83" s="23">
        <v>3.1895614353026458E-2</v>
      </c>
      <c r="Q83" s="23">
        <v>4.3494019572308806E-2</v>
      </c>
      <c r="R83" s="23">
        <v>0.17361362812613265</v>
      </c>
      <c r="S83" s="23">
        <v>5.8716926422616889E-2</v>
      </c>
      <c r="T83" s="24">
        <v>13795</v>
      </c>
      <c r="U83" s="23">
        <v>0.13308457711442787</v>
      </c>
      <c r="V83" s="23">
        <v>0.11442786069651742</v>
      </c>
      <c r="W83" s="23">
        <v>1.2437810945273632E-3</v>
      </c>
      <c r="X83" s="23">
        <v>8.7064676616915426E-3</v>
      </c>
      <c r="Y83" s="23">
        <v>0.15671641791044777</v>
      </c>
      <c r="Z83" s="23">
        <v>0.11442786069651742</v>
      </c>
      <c r="AA83" s="23">
        <v>4.1044776119402986E-2</v>
      </c>
      <c r="AB83" s="23">
        <v>2.36318407960199E-2</v>
      </c>
      <c r="AC83" s="23">
        <v>0.14676616915422885</v>
      </c>
      <c r="AD83" s="23">
        <v>1.6169154228855721E-2</v>
      </c>
      <c r="AE83" s="23">
        <v>2.4875621890547265E-2</v>
      </c>
      <c r="AF83" s="23">
        <v>3.109452736318408E-2</v>
      </c>
      <c r="AG83" s="23">
        <v>0.12437810945273632</v>
      </c>
      <c r="AH83" s="23">
        <v>6.3432835820895525E-2</v>
      </c>
      <c r="AI83" s="24">
        <v>4020</v>
      </c>
    </row>
    <row r="84" spans="2:35" x14ac:dyDescent="0.2">
      <c r="B84" s="34" t="s">
        <v>248</v>
      </c>
      <c r="C84" s="35"/>
      <c r="D84" s="21" t="s">
        <v>30</v>
      </c>
      <c r="E84" s="18" t="s">
        <v>149</v>
      </c>
      <c r="F84" s="23" t="s">
        <v>445</v>
      </c>
      <c r="G84" s="23" t="s">
        <v>445</v>
      </c>
      <c r="H84" s="23" t="s">
        <v>445</v>
      </c>
      <c r="I84" s="23" t="s">
        <v>445</v>
      </c>
      <c r="J84" s="23" t="s">
        <v>445</v>
      </c>
      <c r="K84" s="23" t="s">
        <v>445</v>
      </c>
      <c r="L84" s="23" t="s">
        <v>445</v>
      </c>
      <c r="M84" s="23" t="s">
        <v>445</v>
      </c>
      <c r="N84" s="23" t="s">
        <v>445</v>
      </c>
      <c r="O84" s="23" t="s">
        <v>445</v>
      </c>
      <c r="P84" s="23" t="s">
        <v>445</v>
      </c>
      <c r="Q84" s="23" t="s">
        <v>445</v>
      </c>
      <c r="R84" s="23" t="s">
        <v>445</v>
      </c>
      <c r="S84" s="23" t="s">
        <v>445</v>
      </c>
      <c r="T84" s="24" t="s">
        <v>445</v>
      </c>
      <c r="U84" s="23" t="s">
        <v>445</v>
      </c>
      <c r="V84" s="23" t="s">
        <v>445</v>
      </c>
      <c r="W84" s="23" t="s">
        <v>445</v>
      </c>
      <c r="X84" s="23" t="s">
        <v>445</v>
      </c>
      <c r="Y84" s="23" t="s">
        <v>445</v>
      </c>
      <c r="Z84" s="23" t="s">
        <v>445</v>
      </c>
      <c r="AA84" s="23" t="s">
        <v>445</v>
      </c>
      <c r="AB84" s="23" t="s">
        <v>445</v>
      </c>
      <c r="AC84" s="23" t="s">
        <v>445</v>
      </c>
      <c r="AD84" s="23" t="s">
        <v>445</v>
      </c>
      <c r="AE84" s="23" t="s">
        <v>445</v>
      </c>
      <c r="AF84" s="23" t="s">
        <v>445</v>
      </c>
      <c r="AG84" s="23" t="s">
        <v>445</v>
      </c>
      <c r="AH84" s="23" t="s">
        <v>445</v>
      </c>
      <c r="AI84" s="24" t="s">
        <v>445</v>
      </c>
    </row>
    <row r="85" spans="2:35" x14ac:dyDescent="0.2">
      <c r="B85" s="34" t="s">
        <v>248</v>
      </c>
      <c r="C85" s="35"/>
      <c r="D85" s="21" t="s">
        <v>31</v>
      </c>
      <c r="E85" s="18" t="s">
        <v>320</v>
      </c>
      <c r="F85" s="23">
        <v>9.8360655737704916E-2</v>
      </c>
      <c r="G85" s="23">
        <v>0.12555886736214605</v>
      </c>
      <c r="H85" s="23">
        <v>4.8435171385991056E-3</v>
      </c>
      <c r="I85" s="23">
        <v>8.1967213114754103E-3</v>
      </c>
      <c r="J85" s="23">
        <v>0.14008941877794337</v>
      </c>
      <c r="K85" s="23">
        <v>0.12406855439642325</v>
      </c>
      <c r="L85" s="23">
        <v>3.3532041728763042E-2</v>
      </c>
      <c r="M85" s="23">
        <v>3.2786885245901641E-2</v>
      </c>
      <c r="N85" s="23">
        <v>7.1162444113263779E-2</v>
      </c>
      <c r="O85" s="23">
        <v>2.2727272727272728E-2</v>
      </c>
      <c r="P85" s="23">
        <v>2.533532041728763E-2</v>
      </c>
      <c r="Q85" s="23">
        <v>4.8435171385991058E-2</v>
      </c>
      <c r="R85" s="23">
        <v>0.17026825633383011</v>
      </c>
      <c r="S85" s="23">
        <v>9.5007451564828607E-2</v>
      </c>
      <c r="T85" s="24">
        <v>13420</v>
      </c>
      <c r="U85" s="23">
        <v>0.16995447647951442</v>
      </c>
      <c r="V85" s="23">
        <v>8.6494688922610016E-2</v>
      </c>
      <c r="W85" s="23">
        <v>1.5174506828528073E-3</v>
      </c>
      <c r="X85" s="23">
        <v>6.0698027314112293E-3</v>
      </c>
      <c r="Y85" s="23">
        <v>0.16084977238239756</v>
      </c>
      <c r="Z85" s="23">
        <v>0.18057663125948406</v>
      </c>
      <c r="AA85" s="23">
        <v>3.3383915022761758E-2</v>
      </c>
      <c r="AB85" s="23">
        <v>2.8831562974203338E-2</v>
      </c>
      <c r="AC85" s="23">
        <v>6.9802731411229141E-2</v>
      </c>
      <c r="AD85" s="23">
        <v>1.5174506828528073E-2</v>
      </c>
      <c r="AE85" s="23">
        <v>2.1244309559939303E-2</v>
      </c>
      <c r="AF85" s="23">
        <v>4.5523520485584217E-2</v>
      </c>
      <c r="AG85" s="23">
        <v>7.2837632776934752E-2</v>
      </c>
      <c r="AH85" s="23">
        <v>0.10773899848254932</v>
      </c>
      <c r="AI85" s="24">
        <v>3295</v>
      </c>
    </row>
    <row r="86" spans="2:35" x14ac:dyDescent="0.2">
      <c r="B86" s="34" t="s">
        <v>248</v>
      </c>
      <c r="C86" s="35"/>
      <c r="D86" s="21" t="s">
        <v>32</v>
      </c>
      <c r="E86" s="18" t="s">
        <v>321</v>
      </c>
      <c r="F86" s="23">
        <v>9.2896174863387984E-2</v>
      </c>
      <c r="G86" s="23">
        <v>0.15468684321143339</v>
      </c>
      <c r="H86" s="23">
        <v>2.101723413198823E-3</v>
      </c>
      <c r="I86" s="23">
        <v>2.9424127784783522E-3</v>
      </c>
      <c r="J86" s="23">
        <v>0.13871374527112232</v>
      </c>
      <c r="K86" s="23">
        <v>0.16771752837326609</v>
      </c>
      <c r="L86" s="23">
        <v>4.7078604455653636E-2</v>
      </c>
      <c r="M86" s="23">
        <v>3.1525851197982346E-2</v>
      </c>
      <c r="N86" s="23">
        <v>9.3316519546027737E-2</v>
      </c>
      <c r="O86" s="23">
        <v>1.9335855401429174E-2</v>
      </c>
      <c r="P86" s="23">
        <v>4.2454812946616224E-2</v>
      </c>
      <c r="Q86" s="23">
        <v>4.119377889869693E-2</v>
      </c>
      <c r="R86" s="23">
        <v>0.13451029844472467</v>
      </c>
      <c r="S86" s="23">
        <v>3.1946195880622114E-2</v>
      </c>
      <c r="T86" s="24">
        <v>11895</v>
      </c>
      <c r="U86" s="23">
        <v>0.15781922525107603</v>
      </c>
      <c r="V86" s="23">
        <v>9.6126255380200865E-2</v>
      </c>
      <c r="W86" s="23">
        <v>1.4347202295552368E-3</v>
      </c>
      <c r="X86" s="23">
        <v>2.8694404591104736E-3</v>
      </c>
      <c r="Y86" s="23">
        <v>0.15064562410329985</v>
      </c>
      <c r="Z86" s="23">
        <v>0.19225251076040173</v>
      </c>
      <c r="AA86" s="23">
        <v>3.2998565279770443E-2</v>
      </c>
      <c r="AB86" s="23">
        <v>2.4390243902439025E-2</v>
      </c>
      <c r="AC86" s="23">
        <v>0.12051649928263988</v>
      </c>
      <c r="AD86" s="23">
        <v>2.0086083213773313E-2</v>
      </c>
      <c r="AE86" s="23">
        <v>3.7302725968436153E-2</v>
      </c>
      <c r="AF86" s="23">
        <v>3.443328550932568E-2</v>
      </c>
      <c r="AG86" s="23">
        <v>0.10760401721664276</v>
      </c>
      <c r="AH86" s="23">
        <v>2.1520803443328552E-2</v>
      </c>
      <c r="AI86" s="24">
        <v>3485</v>
      </c>
    </row>
    <row r="87" spans="2:35" x14ac:dyDescent="0.2">
      <c r="B87" s="34" t="s">
        <v>248</v>
      </c>
      <c r="C87" s="35"/>
      <c r="D87" s="21" t="s">
        <v>33</v>
      </c>
      <c r="E87" s="18" t="s">
        <v>150</v>
      </c>
      <c r="F87" s="23" t="s">
        <v>445</v>
      </c>
      <c r="G87" s="23" t="s">
        <v>445</v>
      </c>
      <c r="H87" s="23" t="s">
        <v>445</v>
      </c>
      <c r="I87" s="23" t="s">
        <v>445</v>
      </c>
      <c r="J87" s="23" t="s">
        <v>445</v>
      </c>
      <c r="K87" s="23" t="s">
        <v>445</v>
      </c>
      <c r="L87" s="23" t="s">
        <v>445</v>
      </c>
      <c r="M87" s="23" t="s">
        <v>445</v>
      </c>
      <c r="N87" s="23" t="s">
        <v>445</v>
      </c>
      <c r="O87" s="23" t="s">
        <v>445</v>
      </c>
      <c r="P87" s="23" t="s">
        <v>445</v>
      </c>
      <c r="Q87" s="23" t="s">
        <v>445</v>
      </c>
      <c r="R87" s="23" t="s">
        <v>445</v>
      </c>
      <c r="S87" s="23" t="s">
        <v>445</v>
      </c>
      <c r="T87" s="24" t="s">
        <v>445</v>
      </c>
      <c r="U87" s="23" t="s">
        <v>445</v>
      </c>
      <c r="V87" s="23" t="s">
        <v>445</v>
      </c>
      <c r="W87" s="23" t="s">
        <v>445</v>
      </c>
      <c r="X87" s="23" t="s">
        <v>445</v>
      </c>
      <c r="Y87" s="23" t="s">
        <v>445</v>
      </c>
      <c r="Z87" s="23" t="s">
        <v>445</v>
      </c>
      <c r="AA87" s="23" t="s">
        <v>445</v>
      </c>
      <c r="AB87" s="23" t="s">
        <v>445</v>
      </c>
      <c r="AC87" s="23" t="s">
        <v>445</v>
      </c>
      <c r="AD87" s="23" t="s">
        <v>445</v>
      </c>
      <c r="AE87" s="23" t="s">
        <v>445</v>
      </c>
      <c r="AF87" s="23" t="s">
        <v>445</v>
      </c>
      <c r="AG87" s="23" t="s">
        <v>445</v>
      </c>
      <c r="AH87" s="23" t="s">
        <v>445</v>
      </c>
      <c r="AI87" s="24" t="s">
        <v>445</v>
      </c>
    </row>
    <row r="88" spans="2:35" x14ac:dyDescent="0.2">
      <c r="B88" s="34" t="s">
        <v>248</v>
      </c>
      <c r="C88" s="35"/>
      <c r="D88" s="21" t="s">
        <v>34</v>
      </c>
      <c r="E88" s="18" t="s">
        <v>151</v>
      </c>
      <c r="F88" s="23" t="s">
        <v>445</v>
      </c>
      <c r="G88" s="23" t="s">
        <v>445</v>
      </c>
      <c r="H88" s="23" t="s">
        <v>445</v>
      </c>
      <c r="I88" s="23" t="s">
        <v>445</v>
      </c>
      <c r="J88" s="23" t="s">
        <v>445</v>
      </c>
      <c r="K88" s="23" t="s">
        <v>445</v>
      </c>
      <c r="L88" s="23" t="s">
        <v>445</v>
      </c>
      <c r="M88" s="23" t="s">
        <v>445</v>
      </c>
      <c r="N88" s="23" t="s">
        <v>445</v>
      </c>
      <c r="O88" s="23" t="s">
        <v>445</v>
      </c>
      <c r="P88" s="23" t="s">
        <v>445</v>
      </c>
      <c r="Q88" s="23" t="s">
        <v>445</v>
      </c>
      <c r="R88" s="23" t="s">
        <v>445</v>
      </c>
      <c r="S88" s="23" t="s">
        <v>445</v>
      </c>
      <c r="T88" s="24" t="s">
        <v>445</v>
      </c>
      <c r="U88" s="23" t="s">
        <v>445</v>
      </c>
      <c r="V88" s="23" t="s">
        <v>445</v>
      </c>
      <c r="W88" s="23" t="s">
        <v>445</v>
      </c>
      <c r="X88" s="23" t="s">
        <v>445</v>
      </c>
      <c r="Y88" s="23" t="s">
        <v>445</v>
      </c>
      <c r="Z88" s="23" t="s">
        <v>445</v>
      </c>
      <c r="AA88" s="23" t="s">
        <v>445</v>
      </c>
      <c r="AB88" s="23" t="s">
        <v>445</v>
      </c>
      <c r="AC88" s="23" t="s">
        <v>445</v>
      </c>
      <c r="AD88" s="23" t="s">
        <v>445</v>
      </c>
      <c r="AE88" s="23" t="s">
        <v>445</v>
      </c>
      <c r="AF88" s="23" t="s">
        <v>445</v>
      </c>
      <c r="AG88" s="23" t="s">
        <v>445</v>
      </c>
      <c r="AH88" s="23" t="s">
        <v>445</v>
      </c>
      <c r="AI88" s="24" t="s">
        <v>445</v>
      </c>
    </row>
    <row r="89" spans="2:35" x14ac:dyDescent="0.2">
      <c r="B89" s="34" t="s">
        <v>248</v>
      </c>
      <c r="C89" s="35"/>
      <c r="D89" s="21" t="s">
        <v>35</v>
      </c>
      <c r="E89" s="18" t="s">
        <v>152</v>
      </c>
      <c r="F89" s="23" t="s">
        <v>445</v>
      </c>
      <c r="G89" s="23" t="s">
        <v>445</v>
      </c>
      <c r="H89" s="23" t="s">
        <v>445</v>
      </c>
      <c r="I89" s="23" t="s">
        <v>445</v>
      </c>
      <c r="J89" s="23" t="s">
        <v>445</v>
      </c>
      <c r="K89" s="23" t="s">
        <v>445</v>
      </c>
      <c r="L89" s="23" t="s">
        <v>445</v>
      </c>
      <c r="M89" s="23" t="s">
        <v>445</v>
      </c>
      <c r="N89" s="23" t="s">
        <v>445</v>
      </c>
      <c r="O89" s="23" t="s">
        <v>445</v>
      </c>
      <c r="P89" s="23" t="s">
        <v>445</v>
      </c>
      <c r="Q89" s="23" t="s">
        <v>445</v>
      </c>
      <c r="R89" s="23" t="s">
        <v>445</v>
      </c>
      <c r="S89" s="23" t="s">
        <v>445</v>
      </c>
      <c r="T89" s="24" t="s">
        <v>445</v>
      </c>
      <c r="U89" s="23" t="s">
        <v>445</v>
      </c>
      <c r="V89" s="23" t="s">
        <v>445</v>
      </c>
      <c r="W89" s="23" t="s">
        <v>445</v>
      </c>
      <c r="X89" s="23" t="s">
        <v>445</v>
      </c>
      <c r="Y89" s="23" t="s">
        <v>445</v>
      </c>
      <c r="Z89" s="23" t="s">
        <v>445</v>
      </c>
      <c r="AA89" s="23" t="s">
        <v>445</v>
      </c>
      <c r="AB89" s="23" t="s">
        <v>445</v>
      </c>
      <c r="AC89" s="23" t="s">
        <v>445</v>
      </c>
      <c r="AD89" s="23" t="s">
        <v>445</v>
      </c>
      <c r="AE89" s="23" t="s">
        <v>445</v>
      </c>
      <c r="AF89" s="23" t="s">
        <v>445</v>
      </c>
      <c r="AG89" s="23" t="s">
        <v>445</v>
      </c>
      <c r="AH89" s="23" t="s">
        <v>445</v>
      </c>
      <c r="AI89" s="24" t="s">
        <v>445</v>
      </c>
    </row>
    <row r="90" spans="2:35" x14ac:dyDescent="0.2">
      <c r="B90" s="34" t="s">
        <v>248</v>
      </c>
      <c r="C90" s="35"/>
      <c r="D90" s="21" t="s">
        <v>36</v>
      </c>
      <c r="E90" s="18" t="s">
        <v>153</v>
      </c>
      <c r="F90" s="23">
        <v>0.10285220397579949</v>
      </c>
      <c r="G90" s="23">
        <v>0.1348314606741573</v>
      </c>
      <c r="H90" s="23">
        <v>4.3215211754537601E-3</v>
      </c>
      <c r="I90" s="23">
        <v>7.7787381158167671E-3</v>
      </c>
      <c r="J90" s="23">
        <v>0.1365600691443388</v>
      </c>
      <c r="K90" s="23">
        <v>0.1797752808988764</v>
      </c>
      <c r="L90" s="23">
        <v>3.1979256698357821E-2</v>
      </c>
      <c r="M90" s="23">
        <v>4.4079515989628351E-2</v>
      </c>
      <c r="N90" s="23">
        <v>6.741573033707865E-2</v>
      </c>
      <c r="O90" s="23">
        <v>2.247191011235955E-2</v>
      </c>
      <c r="P90" s="23">
        <v>4.4079515989628351E-2</v>
      </c>
      <c r="Q90" s="23">
        <v>3.8893690579083838E-2</v>
      </c>
      <c r="R90" s="23">
        <v>0.14261019878997408</v>
      </c>
      <c r="S90" s="23">
        <v>4.0622299049265342E-2</v>
      </c>
      <c r="T90" s="24">
        <v>5785</v>
      </c>
      <c r="U90" s="23">
        <v>0.18430034129692832</v>
      </c>
      <c r="V90" s="23">
        <v>0.13993174061433447</v>
      </c>
      <c r="W90" s="23">
        <v>0</v>
      </c>
      <c r="X90" s="23">
        <v>3.4129692832764505E-3</v>
      </c>
      <c r="Y90" s="23">
        <v>0.13310580204778158</v>
      </c>
      <c r="Z90" s="23">
        <v>0.21501706484641639</v>
      </c>
      <c r="AA90" s="23">
        <v>2.7303754266211604E-2</v>
      </c>
      <c r="AB90" s="23">
        <v>3.4129692832764506E-2</v>
      </c>
      <c r="AC90" s="23">
        <v>7.1672354948805458E-2</v>
      </c>
      <c r="AD90" s="23">
        <v>6.8259385665529011E-3</v>
      </c>
      <c r="AE90" s="23">
        <v>3.4129692832764506E-2</v>
      </c>
      <c r="AF90" s="23">
        <v>3.0716723549488054E-2</v>
      </c>
      <c r="AG90" s="23">
        <v>7.1672354948805458E-2</v>
      </c>
      <c r="AH90" s="23">
        <v>4.4368600682593858E-2</v>
      </c>
      <c r="AI90" s="24">
        <v>1465</v>
      </c>
    </row>
    <row r="91" spans="2:35" x14ac:dyDescent="0.2">
      <c r="B91" s="34" t="s">
        <v>248</v>
      </c>
      <c r="C91" s="35"/>
      <c r="D91" s="21" t="s">
        <v>37</v>
      </c>
      <c r="E91" s="18" t="s">
        <v>154</v>
      </c>
      <c r="F91" s="23" t="s">
        <v>445</v>
      </c>
      <c r="G91" s="23" t="s">
        <v>445</v>
      </c>
      <c r="H91" s="23" t="s">
        <v>445</v>
      </c>
      <c r="I91" s="23" t="s">
        <v>445</v>
      </c>
      <c r="J91" s="23" t="s">
        <v>445</v>
      </c>
      <c r="K91" s="23" t="s">
        <v>445</v>
      </c>
      <c r="L91" s="23" t="s">
        <v>445</v>
      </c>
      <c r="M91" s="23" t="s">
        <v>445</v>
      </c>
      <c r="N91" s="23" t="s">
        <v>445</v>
      </c>
      <c r="O91" s="23" t="s">
        <v>445</v>
      </c>
      <c r="P91" s="23" t="s">
        <v>445</v>
      </c>
      <c r="Q91" s="23" t="s">
        <v>445</v>
      </c>
      <c r="R91" s="23" t="s">
        <v>445</v>
      </c>
      <c r="S91" s="23" t="s">
        <v>445</v>
      </c>
      <c r="T91" s="24" t="s">
        <v>445</v>
      </c>
      <c r="U91" s="23" t="s">
        <v>445</v>
      </c>
      <c r="V91" s="23" t="s">
        <v>445</v>
      </c>
      <c r="W91" s="23" t="s">
        <v>445</v>
      </c>
      <c r="X91" s="23" t="s">
        <v>445</v>
      </c>
      <c r="Y91" s="23" t="s">
        <v>445</v>
      </c>
      <c r="Z91" s="23" t="s">
        <v>445</v>
      </c>
      <c r="AA91" s="23" t="s">
        <v>445</v>
      </c>
      <c r="AB91" s="23" t="s">
        <v>445</v>
      </c>
      <c r="AC91" s="23" t="s">
        <v>445</v>
      </c>
      <c r="AD91" s="23" t="s">
        <v>445</v>
      </c>
      <c r="AE91" s="23" t="s">
        <v>445</v>
      </c>
      <c r="AF91" s="23" t="s">
        <v>445</v>
      </c>
      <c r="AG91" s="23" t="s">
        <v>445</v>
      </c>
      <c r="AH91" s="23" t="s">
        <v>445</v>
      </c>
      <c r="AI91" s="24" t="s">
        <v>445</v>
      </c>
    </row>
    <row r="92" spans="2:35" x14ac:dyDescent="0.2">
      <c r="B92" s="34" t="s">
        <v>248</v>
      </c>
      <c r="C92" s="35"/>
      <c r="D92" s="21" t="s">
        <v>38</v>
      </c>
      <c r="E92" s="18" t="s">
        <v>155</v>
      </c>
      <c r="F92" s="23">
        <v>9.7312326227988882E-2</v>
      </c>
      <c r="G92" s="23">
        <v>7.6923076923076927E-2</v>
      </c>
      <c r="H92" s="23">
        <v>3.7071362372567192E-3</v>
      </c>
      <c r="I92" s="23">
        <v>1.1121408711770158E-2</v>
      </c>
      <c r="J92" s="23">
        <v>0.11492122335495829</v>
      </c>
      <c r="K92" s="23">
        <v>0.13716404077849861</v>
      </c>
      <c r="L92" s="23">
        <v>3.614457831325301E-2</v>
      </c>
      <c r="M92" s="23">
        <v>6.2094531974050043E-2</v>
      </c>
      <c r="N92" s="23">
        <v>4.7265987025023166E-2</v>
      </c>
      <c r="O92" s="23">
        <v>1.1121408711770158E-2</v>
      </c>
      <c r="P92" s="23">
        <v>2.4096385542168676E-2</v>
      </c>
      <c r="Q92" s="23">
        <v>7.7849860982391106E-2</v>
      </c>
      <c r="R92" s="23">
        <v>0.27062094531974051</v>
      </c>
      <c r="S92" s="23">
        <v>3.0583873957367932E-2</v>
      </c>
      <c r="T92" s="24">
        <v>5395</v>
      </c>
      <c r="U92" s="23">
        <v>0.18579234972677597</v>
      </c>
      <c r="V92" s="23">
        <v>7.1038251366120214E-2</v>
      </c>
      <c r="W92" s="23">
        <v>0</v>
      </c>
      <c r="X92" s="23">
        <v>5.4644808743169399E-3</v>
      </c>
      <c r="Y92" s="23">
        <v>0.14207650273224043</v>
      </c>
      <c r="Z92" s="23">
        <v>0.20218579234972678</v>
      </c>
      <c r="AA92" s="23">
        <v>4.3715846994535519E-2</v>
      </c>
      <c r="AB92" s="23">
        <v>1.6393442622950821E-2</v>
      </c>
      <c r="AC92" s="23">
        <v>7.1038251366120214E-2</v>
      </c>
      <c r="AD92" s="23">
        <v>2.185792349726776E-2</v>
      </c>
      <c r="AE92" s="23">
        <v>3.825136612021858E-2</v>
      </c>
      <c r="AF92" s="23">
        <v>3.2786885245901641E-2</v>
      </c>
      <c r="AG92" s="23">
        <v>0.14207650273224043</v>
      </c>
      <c r="AH92" s="23">
        <v>2.185792349726776E-2</v>
      </c>
      <c r="AI92" s="24">
        <v>915</v>
      </c>
    </row>
    <row r="93" spans="2:35" x14ac:dyDescent="0.2">
      <c r="B93" s="34" t="s">
        <v>274</v>
      </c>
      <c r="C93" s="35"/>
      <c r="D93" s="21" t="s">
        <v>40</v>
      </c>
      <c r="E93" s="18" t="s">
        <v>322</v>
      </c>
      <c r="F93" s="23">
        <v>0.1261730969760167</v>
      </c>
      <c r="G93" s="23">
        <v>1.5641293013555789E-2</v>
      </c>
      <c r="H93" s="23">
        <v>2.0855057351407717E-3</v>
      </c>
      <c r="I93" s="23">
        <v>1.7726798748696558E-2</v>
      </c>
      <c r="J93" s="23">
        <v>0.18561001042752867</v>
      </c>
      <c r="K93" s="23">
        <v>0.19186652763295098</v>
      </c>
      <c r="L93" s="23">
        <v>3.023983315954119E-2</v>
      </c>
      <c r="M93" s="23">
        <v>8.3420229405630861E-2</v>
      </c>
      <c r="N93" s="23">
        <v>4.5881126173096975E-2</v>
      </c>
      <c r="O93" s="23">
        <v>1.0427528675703858E-3</v>
      </c>
      <c r="P93" s="23">
        <v>6.2565172054223151E-3</v>
      </c>
      <c r="Q93" s="23">
        <v>9.1762252346193951E-2</v>
      </c>
      <c r="R93" s="23">
        <v>0.18769551616266944</v>
      </c>
      <c r="S93" s="23">
        <v>1.3555787278415016E-2</v>
      </c>
      <c r="T93" s="24">
        <v>4795</v>
      </c>
      <c r="U93" s="23">
        <v>0.22950819672131148</v>
      </c>
      <c r="V93" s="23">
        <v>0</v>
      </c>
      <c r="W93" s="23">
        <v>0</v>
      </c>
      <c r="X93" s="23">
        <v>0</v>
      </c>
      <c r="Y93" s="23">
        <v>0.16393442622950818</v>
      </c>
      <c r="Z93" s="23">
        <v>0.19672131147540983</v>
      </c>
      <c r="AA93" s="23">
        <v>4.9180327868852458E-2</v>
      </c>
      <c r="AB93" s="23">
        <v>4.9180327868852458E-2</v>
      </c>
      <c r="AC93" s="23">
        <v>6.5573770491803282E-2</v>
      </c>
      <c r="AD93" s="23">
        <v>0</v>
      </c>
      <c r="AE93" s="23">
        <v>1.6393442622950821E-2</v>
      </c>
      <c r="AF93" s="23">
        <v>0.11475409836065574</v>
      </c>
      <c r="AG93" s="23">
        <v>0.11475409836065574</v>
      </c>
      <c r="AH93" s="23">
        <v>1.6393442622950821E-2</v>
      </c>
      <c r="AI93" s="24">
        <v>305</v>
      </c>
    </row>
    <row r="94" spans="2:35" x14ac:dyDescent="0.2">
      <c r="B94" s="34" t="s">
        <v>274</v>
      </c>
      <c r="C94" s="35"/>
      <c r="D94" s="21" t="s">
        <v>42</v>
      </c>
      <c r="E94" s="18" t="s">
        <v>158</v>
      </c>
      <c r="F94" s="23">
        <v>9.1535433070866146E-2</v>
      </c>
      <c r="G94" s="23">
        <v>0.1889763779527559</v>
      </c>
      <c r="H94" s="23">
        <v>2.952755905511811E-3</v>
      </c>
      <c r="I94" s="23">
        <v>1.2795275590551181E-2</v>
      </c>
      <c r="J94" s="23">
        <v>0.13976377952755906</v>
      </c>
      <c r="K94" s="23">
        <v>8.1692913385826765E-2</v>
      </c>
      <c r="L94" s="23">
        <v>4.5275590551181105E-2</v>
      </c>
      <c r="M94" s="23">
        <v>4.7244094488188976E-2</v>
      </c>
      <c r="N94" s="23">
        <v>0.10137795275590551</v>
      </c>
      <c r="O94" s="23">
        <v>9.8425196850393699E-3</v>
      </c>
      <c r="P94" s="23">
        <v>4.0354330708661415E-2</v>
      </c>
      <c r="Q94" s="23">
        <v>3.0511811023622049E-2</v>
      </c>
      <c r="R94" s="23">
        <v>0.17224409448818898</v>
      </c>
      <c r="S94" s="23">
        <v>3.6417322834645667E-2</v>
      </c>
      <c r="T94" s="24">
        <v>5080</v>
      </c>
      <c r="U94" s="23">
        <v>0.12747252747252746</v>
      </c>
      <c r="V94" s="23">
        <v>0.16483516483516483</v>
      </c>
      <c r="W94" s="23">
        <v>2.1978021978021978E-3</v>
      </c>
      <c r="X94" s="23">
        <v>4.3956043956043956E-3</v>
      </c>
      <c r="Y94" s="23">
        <v>0.17362637362637362</v>
      </c>
      <c r="Z94" s="23">
        <v>0.10989010989010989</v>
      </c>
      <c r="AA94" s="23">
        <v>5.054945054945055E-2</v>
      </c>
      <c r="AB94" s="23">
        <v>3.2967032967032968E-2</v>
      </c>
      <c r="AC94" s="23">
        <v>0.11648351648351649</v>
      </c>
      <c r="AD94" s="23">
        <v>1.098901098901099E-2</v>
      </c>
      <c r="AE94" s="23">
        <v>3.2967032967032968E-2</v>
      </c>
      <c r="AF94" s="23">
        <v>1.7582417582417582E-2</v>
      </c>
      <c r="AG94" s="23">
        <v>0.12307692307692308</v>
      </c>
      <c r="AH94" s="23">
        <v>3.2967032967032968E-2</v>
      </c>
      <c r="AI94" s="24">
        <v>2275</v>
      </c>
    </row>
    <row r="95" spans="2:35" x14ac:dyDescent="0.2">
      <c r="B95" s="34" t="s">
        <v>274</v>
      </c>
      <c r="C95" s="35"/>
      <c r="D95" s="21" t="s">
        <v>45</v>
      </c>
      <c r="E95" s="18" t="s">
        <v>159</v>
      </c>
      <c r="F95" s="23">
        <v>9.2216582064297795E-2</v>
      </c>
      <c r="G95" s="23">
        <v>0.12774957698815567</v>
      </c>
      <c r="H95" s="23">
        <v>1.1844331641285956E-2</v>
      </c>
      <c r="I95" s="23">
        <v>1.3536379018612521E-2</v>
      </c>
      <c r="J95" s="23">
        <v>0.13536379018612521</v>
      </c>
      <c r="K95" s="23">
        <v>7.8680203045685279E-2</v>
      </c>
      <c r="L95" s="23">
        <v>3.8917089678510999E-2</v>
      </c>
      <c r="M95" s="23">
        <v>7.4450084602368863E-2</v>
      </c>
      <c r="N95" s="23">
        <v>7.1065989847715741E-2</v>
      </c>
      <c r="O95" s="23">
        <v>1.94585448392555E-2</v>
      </c>
      <c r="P95" s="23">
        <v>9.3062605752961079E-3</v>
      </c>
      <c r="Q95" s="23">
        <v>4.3147208121827409E-2</v>
      </c>
      <c r="R95" s="23">
        <v>0.18781725888324874</v>
      </c>
      <c r="S95" s="23">
        <v>9.7292724196277491E-2</v>
      </c>
      <c r="T95" s="24">
        <v>5910</v>
      </c>
      <c r="U95" s="23">
        <v>0.15204678362573099</v>
      </c>
      <c r="V95" s="23">
        <v>0.20760233918128654</v>
      </c>
      <c r="W95" s="23">
        <v>8.771929824561403E-3</v>
      </c>
      <c r="X95" s="23">
        <v>2.9239766081871343E-3</v>
      </c>
      <c r="Y95" s="23">
        <v>0.15789473684210525</v>
      </c>
      <c r="Z95" s="23">
        <v>7.0175438596491224E-2</v>
      </c>
      <c r="AA95" s="23">
        <v>4.6783625730994149E-2</v>
      </c>
      <c r="AB95" s="23">
        <v>2.3391812865497075E-2</v>
      </c>
      <c r="AC95" s="23">
        <v>0.10818713450292397</v>
      </c>
      <c r="AD95" s="23">
        <v>1.1695906432748537E-2</v>
      </c>
      <c r="AE95" s="23">
        <v>2.9239766081871343E-3</v>
      </c>
      <c r="AF95" s="23">
        <v>8.771929824561403E-3</v>
      </c>
      <c r="AG95" s="23">
        <v>8.771929824561403E-2</v>
      </c>
      <c r="AH95" s="23">
        <v>0.11403508771929824</v>
      </c>
      <c r="AI95" s="24">
        <v>1710</v>
      </c>
    </row>
    <row r="96" spans="2:35" x14ac:dyDescent="0.2">
      <c r="B96" s="34" t="s">
        <v>274</v>
      </c>
      <c r="C96" s="35"/>
      <c r="D96" s="21" t="s">
        <v>47</v>
      </c>
      <c r="E96" s="18" t="s">
        <v>161</v>
      </c>
      <c r="F96" s="23" t="s">
        <v>445</v>
      </c>
      <c r="G96" s="23" t="s">
        <v>445</v>
      </c>
      <c r="H96" s="23" t="s">
        <v>445</v>
      </c>
      <c r="I96" s="23" t="s">
        <v>445</v>
      </c>
      <c r="J96" s="23" t="s">
        <v>445</v>
      </c>
      <c r="K96" s="23" t="s">
        <v>445</v>
      </c>
      <c r="L96" s="23" t="s">
        <v>445</v>
      </c>
      <c r="M96" s="23" t="s">
        <v>445</v>
      </c>
      <c r="N96" s="23" t="s">
        <v>445</v>
      </c>
      <c r="O96" s="23" t="s">
        <v>445</v>
      </c>
      <c r="P96" s="23" t="s">
        <v>445</v>
      </c>
      <c r="Q96" s="23" t="s">
        <v>445</v>
      </c>
      <c r="R96" s="23" t="s">
        <v>445</v>
      </c>
      <c r="S96" s="23" t="s">
        <v>445</v>
      </c>
      <c r="T96" s="24" t="s">
        <v>445</v>
      </c>
      <c r="U96" s="23" t="s">
        <v>445</v>
      </c>
      <c r="V96" s="23" t="s">
        <v>445</v>
      </c>
      <c r="W96" s="23" t="s">
        <v>445</v>
      </c>
      <c r="X96" s="23" t="s">
        <v>445</v>
      </c>
      <c r="Y96" s="23" t="s">
        <v>445</v>
      </c>
      <c r="Z96" s="23" t="s">
        <v>445</v>
      </c>
      <c r="AA96" s="23" t="s">
        <v>445</v>
      </c>
      <c r="AB96" s="23" t="s">
        <v>445</v>
      </c>
      <c r="AC96" s="23" t="s">
        <v>445</v>
      </c>
      <c r="AD96" s="23" t="s">
        <v>445</v>
      </c>
      <c r="AE96" s="23" t="s">
        <v>445</v>
      </c>
      <c r="AF96" s="23" t="s">
        <v>445</v>
      </c>
      <c r="AG96" s="23" t="s">
        <v>445</v>
      </c>
      <c r="AH96" s="23" t="s">
        <v>445</v>
      </c>
      <c r="AI96" s="24" t="s">
        <v>445</v>
      </c>
    </row>
    <row r="97" spans="2:35" x14ac:dyDescent="0.2">
      <c r="B97" s="34" t="s">
        <v>274</v>
      </c>
      <c r="C97" s="35"/>
      <c r="D97" s="21" t="s">
        <v>52</v>
      </c>
      <c r="E97" s="18" t="s">
        <v>165</v>
      </c>
      <c r="F97" s="23">
        <v>9.4908862350722822E-2</v>
      </c>
      <c r="G97" s="23">
        <v>0.10747957259585167</v>
      </c>
      <c r="H97" s="23">
        <v>7.54242614707731E-3</v>
      </c>
      <c r="I97" s="23">
        <v>1.3199245757385292E-2</v>
      </c>
      <c r="J97" s="23">
        <v>0.10873664362036455</v>
      </c>
      <c r="K97" s="23">
        <v>9.6794468887492144E-2</v>
      </c>
      <c r="L97" s="23">
        <v>2.9541169076052799E-2</v>
      </c>
      <c r="M97" s="23">
        <v>5.9082338152105597E-2</v>
      </c>
      <c r="N97" s="23">
        <v>7.919547454431175E-2</v>
      </c>
      <c r="O97" s="23">
        <v>1.3199245757385292E-2</v>
      </c>
      <c r="P97" s="23">
        <v>2.3884349465744813E-2</v>
      </c>
      <c r="Q97" s="23">
        <v>6.3482086737900692E-2</v>
      </c>
      <c r="R97" s="23">
        <v>0.27278441231929607</v>
      </c>
      <c r="S97" s="23">
        <v>3.016970458830924E-2</v>
      </c>
      <c r="T97" s="24">
        <v>7955</v>
      </c>
      <c r="U97" s="23">
        <v>0.15251299826689774</v>
      </c>
      <c r="V97" s="23">
        <v>9.8786828422876949E-2</v>
      </c>
      <c r="W97" s="23">
        <v>5.1993067590987872E-3</v>
      </c>
      <c r="X97" s="23">
        <v>1.2131715771230503E-2</v>
      </c>
      <c r="Y97" s="23">
        <v>0.13864818024263431</v>
      </c>
      <c r="Z97" s="23">
        <v>0.14558058925476602</v>
      </c>
      <c r="AA97" s="23">
        <v>3.8128249566724434E-2</v>
      </c>
      <c r="AB97" s="23">
        <v>6.9324090121317156E-2</v>
      </c>
      <c r="AC97" s="23">
        <v>9.5320623916811092E-2</v>
      </c>
      <c r="AD97" s="23">
        <v>2.9462738301559793E-2</v>
      </c>
      <c r="AE97" s="23">
        <v>3.1195840554592721E-2</v>
      </c>
      <c r="AF97" s="23">
        <v>5.0259965337954939E-2</v>
      </c>
      <c r="AG97" s="23">
        <v>8.3188908145580595E-2</v>
      </c>
      <c r="AH97" s="23">
        <v>5.0259965337954939E-2</v>
      </c>
      <c r="AI97" s="24">
        <v>2885</v>
      </c>
    </row>
    <row r="98" spans="2:35" x14ac:dyDescent="0.2">
      <c r="B98" s="34" t="s">
        <v>274</v>
      </c>
      <c r="C98" s="35"/>
      <c r="D98" s="21" t="s">
        <v>53</v>
      </c>
      <c r="E98" s="18" t="s">
        <v>166</v>
      </c>
      <c r="F98" s="23">
        <v>8.7877735324765546E-2</v>
      </c>
      <c r="G98" s="23">
        <v>0.13754775963876345</v>
      </c>
      <c r="H98" s="23">
        <v>4.5154567558179926E-3</v>
      </c>
      <c r="I98" s="23">
        <v>3.8207711010767626E-3</v>
      </c>
      <c r="J98" s="23">
        <v>0.12712747481764503</v>
      </c>
      <c r="K98" s="23">
        <v>5.6269538034039598E-2</v>
      </c>
      <c r="L98" s="23">
        <v>2.4313997915943037E-2</v>
      </c>
      <c r="M98" s="23">
        <v>4.4112539076068082E-2</v>
      </c>
      <c r="N98" s="23">
        <v>8.3362278568947554E-2</v>
      </c>
      <c r="O98" s="23">
        <v>1.6672455713789509E-2</v>
      </c>
      <c r="P98" s="23">
        <v>2.5356026398054881E-2</v>
      </c>
      <c r="Q98" s="23">
        <v>5.7658909343522059E-2</v>
      </c>
      <c r="R98" s="23">
        <v>0.27266411948593261</v>
      </c>
      <c r="S98" s="23">
        <v>5.8353594998263286E-2</v>
      </c>
      <c r="T98" s="24">
        <v>14395</v>
      </c>
      <c r="U98" s="23">
        <v>0.1676056338028169</v>
      </c>
      <c r="V98" s="23">
        <v>0.12957746478873239</v>
      </c>
      <c r="W98" s="23">
        <v>4.2253521126760559E-3</v>
      </c>
      <c r="X98" s="23">
        <v>0</v>
      </c>
      <c r="Y98" s="23">
        <v>0.17887323943661973</v>
      </c>
      <c r="Z98" s="23">
        <v>6.6197183098591544E-2</v>
      </c>
      <c r="AA98" s="23">
        <v>2.6760563380281689E-2</v>
      </c>
      <c r="AB98" s="23">
        <v>2.3943661971830985E-2</v>
      </c>
      <c r="AC98" s="23">
        <v>0.11549295774647887</v>
      </c>
      <c r="AD98" s="23">
        <v>2.2535211267605635E-2</v>
      </c>
      <c r="AE98" s="23">
        <v>1.6901408450704224E-2</v>
      </c>
      <c r="AF98" s="23">
        <v>3.8028169014084505E-2</v>
      </c>
      <c r="AG98" s="23">
        <v>0.14929577464788732</v>
      </c>
      <c r="AH98" s="23">
        <v>5.7746478873239436E-2</v>
      </c>
      <c r="AI98" s="24">
        <v>3550</v>
      </c>
    </row>
    <row r="99" spans="2:35" x14ac:dyDescent="0.2">
      <c r="B99" s="34" t="s">
        <v>274</v>
      </c>
      <c r="C99" s="35"/>
      <c r="D99" s="21" t="s">
        <v>54</v>
      </c>
      <c r="E99" s="18" t="s">
        <v>323</v>
      </c>
      <c r="F99" s="23" t="s">
        <v>445</v>
      </c>
      <c r="G99" s="23" t="s">
        <v>445</v>
      </c>
      <c r="H99" s="23" t="s">
        <v>445</v>
      </c>
      <c r="I99" s="23" t="s">
        <v>445</v>
      </c>
      <c r="J99" s="23" t="s">
        <v>445</v>
      </c>
      <c r="K99" s="23" t="s">
        <v>445</v>
      </c>
      <c r="L99" s="23" t="s">
        <v>445</v>
      </c>
      <c r="M99" s="23" t="s">
        <v>445</v>
      </c>
      <c r="N99" s="23" t="s">
        <v>445</v>
      </c>
      <c r="O99" s="23" t="s">
        <v>445</v>
      </c>
      <c r="P99" s="23" t="s">
        <v>445</v>
      </c>
      <c r="Q99" s="23" t="s">
        <v>445</v>
      </c>
      <c r="R99" s="23" t="s">
        <v>445</v>
      </c>
      <c r="S99" s="23" t="s">
        <v>445</v>
      </c>
      <c r="T99" s="24" t="s">
        <v>445</v>
      </c>
      <c r="U99" s="23" t="s">
        <v>445</v>
      </c>
      <c r="V99" s="23" t="s">
        <v>445</v>
      </c>
      <c r="W99" s="23" t="s">
        <v>445</v>
      </c>
      <c r="X99" s="23" t="s">
        <v>445</v>
      </c>
      <c r="Y99" s="23" t="s">
        <v>445</v>
      </c>
      <c r="Z99" s="23" t="s">
        <v>445</v>
      </c>
      <c r="AA99" s="23" t="s">
        <v>445</v>
      </c>
      <c r="AB99" s="23" t="s">
        <v>445</v>
      </c>
      <c r="AC99" s="23" t="s">
        <v>445</v>
      </c>
      <c r="AD99" s="23" t="s">
        <v>445</v>
      </c>
      <c r="AE99" s="23" t="s">
        <v>445</v>
      </c>
      <c r="AF99" s="23" t="s">
        <v>445</v>
      </c>
      <c r="AG99" s="23" t="s">
        <v>445</v>
      </c>
      <c r="AH99" s="23" t="s">
        <v>445</v>
      </c>
      <c r="AI99" s="24" t="s">
        <v>445</v>
      </c>
    </row>
    <row r="100" spans="2:35" x14ac:dyDescent="0.2">
      <c r="B100" s="34" t="s">
        <v>274</v>
      </c>
      <c r="C100" s="35"/>
      <c r="D100" s="21" t="s">
        <v>55</v>
      </c>
      <c r="E100" s="18" t="s">
        <v>167</v>
      </c>
      <c r="F100" s="23">
        <v>7.4688796680497924E-2</v>
      </c>
      <c r="G100" s="23">
        <v>0.11736810906935388</v>
      </c>
      <c r="H100" s="23">
        <v>3.5566093657379964E-3</v>
      </c>
      <c r="I100" s="23">
        <v>3.2009484291641965E-2</v>
      </c>
      <c r="J100" s="23">
        <v>8.7136929460580909E-2</v>
      </c>
      <c r="K100" s="23">
        <v>0.20391227030231179</v>
      </c>
      <c r="L100" s="23">
        <v>2.0746887966804978E-2</v>
      </c>
      <c r="M100" s="23">
        <v>3.260225251926497E-2</v>
      </c>
      <c r="N100" s="23">
        <v>4.9792531120331947E-2</v>
      </c>
      <c r="O100" s="23">
        <v>8.2987551867219917E-3</v>
      </c>
      <c r="P100" s="23">
        <v>2.4896265560165973E-2</v>
      </c>
      <c r="Q100" s="23">
        <v>7.0539419087136929E-2</v>
      </c>
      <c r="R100" s="23">
        <v>0.27445168938944875</v>
      </c>
      <c r="S100" s="23">
        <v>5.9276822762299936E-4</v>
      </c>
      <c r="T100" s="24">
        <v>8435</v>
      </c>
      <c r="U100" s="23">
        <v>0.13179571663920922</v>
      </c>
      <c r="V100" s="23">
        <v>0.18451400329489293</v>
      </c>
      <c r="W100" s="23">
        <v>1.6474464579901153E-3</v>
      </c>
      <c r="X100" s="23">
        <v>8.2372322899505763E-3</v>
      </c>
      <c r="Y100" s="23">
        <v>0.10873146622734761</v>
      </c>
      <c r="Z100" s="23">
        <v>0.29489291598023065</v>
      </c>
      <c r="AA100" s="23">
        <v>2.1416803953871501E-2</v>
      </c>
      <c r="AB100" s="23">
        <v>1.9769357495881382E-2</v>
      </c>
      <c r="AC100" s="23">
        <v>6.7545304777594725E-2</v>
      </c>
      <c r="AD100" s="23">
        <v>1.9769357495881382E-2</v>
      </c>
      <c r="AE100" s="23">
        <v>1.4827018121911038E-2</v>
      </c>
      <c r="AF100" s="23">
        <v>3.789126853377265E-2</v>
      </c>
      <c r="AG100" s="23">
        <v>8.7314662273476118E-2</v>
      </c>
      <c r="AH100" s="23">
        <v>0</v>
      </c>
      <c r="AI100" s="24">
        <v>3035</v>
      </c>
    </row>
    <row r="101" spans="2:35" x14ac:dyDescent="0.2">
      <c r="B101" s="34" t="s">
        <v>274</v>
      </c>
      <c r="C101" s="35"/>
      <c r="D101" s="21" t="s">
        <v>57</v>
      </c>
      <c r="E101" s="18" t="s">
        <v>168</v>
      </c>
      <c r="F101" s="23">
        <v>7.1373157486423588E-2</v>
      </c>
      <c r="G101" s="23">
        <v>0.11249030256012413</v>
      </c>
      <c r="H101" s="23">
        <v>8.5337470907680367E-3</v>
      </c>
      <c r="I101" s="23">
        <v>1.7843289371605897E-2</v>
      </c>
      <c r="J101" s="23">
        <v>0.11404189294026378</v>
      </c>
      <c r="K101" s="23">
        <v>7.6027928626842517E-2</v>
      </c>
      <c r="L101" s="23">
        <v>3.8789759503491075E-2</v>
      </c>
      <c r="M101" s="23">
        <v>5.8960434445306437E-2</v>
      </c>
      <c r="N101" s="23">
        <v>5.7408844065166796E-2</v>
      </c>
      <c r="O101" s="23">
        <v>1.2412723041117145E-2</v>
      </c>
      <c r="P101" s="23">
        <v>1.3188518231186967E-2</v>
      </c>
      <c r="Q101" s="23">
        <v>6.7494181536074477E-2</v>
      </c>
      <c r="R101" s="23">
        <v>0.32040341349883633</v>
      </c>
      <c r="S101" s="23">
        <v>3.0256012412723042E-2</v>
      </c>
      <c r="T101" s="24">
        <v>6445</v>
      </c>
      <c r="U101" s="23">
        <v>0.1384180790960452</v>
      </c>
      <c r="V101" s="23">
        <v>0.12146892655367232</v>
      </c>
      <c r="W101" s="23">
        <v>8.4745762711864406E-3</v>
      </c>
      <c r="X101" s="23">
        <v>5.6497175141242938E-3</v>
      </c>
      <c r="Y101" s="23">
        <v>0.18361581920903955</v>
      </c>
      <c r="Z101" s="23">
        <v>0.12429378531073447</v>
      </c>
      <c r="AA101" s="23">
        <v>5.9322033898305086E-2</v>
      </c>
      <c r="AB101" s="23">
        <v>3.954802259887006E-2</v>
      </c>
      <c r="AC101" s="23">
        <v>9.03954802259887E-2</v>
      </c>
      <c r="AD101" s="23">
        <v>2.8248587570621469E-2</v>
      </c>
      <c r="AE101" s="23">
        <v>1.4124293785310734E-2</v>
      </c>
      <c r="AF101" s="23">
        <v>2.5423728813559324E-2</v>
      </c>
      <c r="AG101" s="23">
        <v>0.11299435028248588</v>
      </c>
      <c r="AH101" s="23">
        <v>5.0847457627118647E-2</v>
      </c>
      <c r="AI101" s="24">
        <v>1770</v>
      </c>
    </row>
    <row r="102" spans="2:35" x14ac:dyDescent="0.2">
      <c r="B102" s="34" t="s">
        <v>274</v>
      </c>
      <c r="C102" s="35"/>
      <c r="D102" s="21" t="s">
        <v>58</v>
      </c>
      <c r="E102" s="18" t="s">
        <v>169</v>
      </c>
      <c r="F102" s="23">
        <v>9.409701928696669E-2</v>
      </c>
      <c r="G102" s="23">
        <v>0.13208649912331968</v>
      </c>
      <c r="H102" s="23">
        <v>2.3378141437755697E-3</v>
      </c>
      <c r="I102" s="23">
        <v>1.6949152542372881E-2</v>
      </c>
      <c r="J102" s="23">
        <v>9.5265926358854475E-2</v>
      </c>
      <c r="K102" s="23">
        <v>6.6627703097603741E-2</v>
      </c>
      <c r="L102" s="23">
        <v>2.396259497369959E-2</v>
      </c>
      <c r="M102" s="23">
        <v>2.1624780829924022E-2</v>
      </c>
      <c r="N102" s="23">
        <v>7.2472238457042662E-2</v>
      </c>
      <c r="O102" s="23">
        <v>1.1104617182933957E-2</v>
      </c>
      <c r="P102" s="23">
        <v>2.1040327293980129E-2</v>
      </c>
      <c r="Q102" s="23">
        <v>4.2080654587960259E-2</v>
      </c>
      <c r="R102" s="23">
        <v>0.3021624780829924</v>
      </c>
      <c r="S102" s="23">
        <v>9.8772647574517827E-2</v>
      </c>
      <c r="T102" s="24">
        <v>8555</v>
      </c>
      <c r="U102" s="23">
        <v>0.14814814814814814</v>
      </c>
      <c r="V102" s="23">
        <v>0.20524691358024691</v>
      </c>
      <c r="W102" s="23">
        <v>1.5432098765432098E-3</v>
      </c>
      <c r="X102" s="23">
        <v>6.1728395061728392E-3</v>
      </c>
      <c r="Y102" s="23">
        <v>0.12808641975308643</v>
      </c>
      <c r="Z102" s="23">
        <v>8.7962962962962965E-2</v>
      </c>
      <c r="AA102" s="23">
        <v>3.2407407407407406E-2</v>
      </c>
      <c r="AB102" s="23">
        <v>1.2345679012345678E-2</v>
      </c>
      <c r="AC102" s="23">
        <v>0.11574074074074074</v>
      </c>
      <c r="AD102" s="23">
        <v>2.1604938271604937E-2</v>
      </c>
      <c r="AE102" s="23">
        <v>1.6975308641975308E-2</v>
      </c>
      <c r="AF102" s="23">
        <v>1.3888888888888888E-2</v>
      </c>
      <c r="AG102" s="23">
        <v>0.10185185185185185</v>
      </c>
      <c r="AH102" s="23">
        <v>0.10802469135802469</v>
      </c>
      <c r="AI102" s="24">
        <v>3240</v>
      </c>
    </row>
    <row r="103" spans="2:35" x14ac:dyDescent="0.2">
      <c r="B103" s="34" t="s">
        <v>274</v>
      </c>
      <c r="C103" s="35"/>
      <c r="D103" s="21" t="s">
        <v>61</v>
      </c>
      <c r="E103" s="18" t="s">
        <v>172</v>
      </c>
      <c r="F103" s="23">
        <v>7.6271186440677971E-2</v>
      </c>
      <c r="G103" s="23">
        <v>0.12076271186440678</v>
      </c>
      <c r="H103" s="23">
        <v>4.6610169491525426E-3</v>
      </c>
      <c r="I103" s="23">
        <v>0.13220338983050847</v>
      </c>
      <c r="J103" s="23">
        <v>8.6440677966101692E-2</v>
      </c>
      <c r="K103" s="23">
        <v>9.110169491525423E-2</v>
      </c>
      <c r="L103" s="23">
        <v>3.1779661016949151E-2</v>
      </c>
      <c r="M103" s="23">
        <v>3.2203389830508473E-2</v>
      </c>
      <c r="N103" s="23">
        <v>6.3135593220338987E-2</v>
      </c>
      <c r="O103" s="23">
        <v>1.5254237288135594E-2</v>
      </c>
      <c r="P103" s="23">
        <v>1.9915254237288134E-2</v>
      </c>
      <c r="Q103" s="23">
        <v>4.1101694915254235E-2</v>
      </c>
      <c r="R103" s="23">
        <v>0.24067796610169492</v>
      </c>
      <c r="S103" s="23">
        <v>4.4915254237288135E-2</v>
      </c>
      <c r="T103" s="24">
        <v>11800</v>
      </c>
      <c r="U103" s="23">
        <v>0.10300429184549356</v>
      </c>
      <c r="V103" s="23">
        <v>0.17682403433476396</v>
      </c>
      <c r="W103" s="23">
        <v>2.5751072961373391E-3</v>
      </c>
      <c r="X103" s="23">
        <v>2.0600858369098713E-2</v>
      </c>
      <c r="Y103" s="23">
        <v>0.12274678111587983</v>
      </c>
      <c r="Z103" s="23">
        <v>0.12103004291845494</v>
      </c>
      <c r="AA103" s="23">
        <v>4.63519313304721E-2</v>
      </c>
      <c r="AB103" s="23">
        <v>3.3476394849785408E-2</v>
      </c>
      <c r="AC103" s="23">
        <v>8.7553648068669526E-2</v>
      </c>
      <c r="AD103" s="23">
        <v>2.317596566523605E-2</v>
      </c>
      <c r="AE103" s="23">
        <v>1.3733905579399141E-2</v>
      </c>
      <c r="AF103" s="23">
        <v>3.0901287553648068E-2</v>
      </c>
      <c r="AG103" s="23">
        <v>0.17510729613733905</v>
      </c>
      <c r="AH103" s="23">
        <v>4.2918454935622317E-2</v>
      </c>
      <c r="AI103" s="24">
        <v>5825</v>
      </c>
    </row>
    <row r="104" spans="2:35" x14ac:dyDescent="0.2">
      <c r="B104" s="34" t="s">
        <v>274</v>
      </c>
      <c r="C104" s="35"/>
      <c r="D104" s="21" t="s">
        <v>56</v>
      </c>
      <c r="E104" s="18" t="s">
        <v>324</v>
      </c>
      <c r="F104" s="23">
        <v>7.6043453401943961E-2</v>
      </c>
      <c r="G104" s="23">
        <v>0.1234991423670669</v>
      </c>
      <c r="H104" s="23">
        <v>1.8867924528301886E-2</v>
      </c>
      <c r="I104" s="23">
        <v>2.2870211549456832E-2</v>
      </c>
      <c r="J104" s="23">
        <v>9.2052601486563745E-2</v>
      </c>
      <c r="K104" s="23">
        <v>8.7478559176672382E-2</v>
      </c>
      <c r="L104" s="23">
        <v>3.0303030303030304E-2</v>
      </c>
      <c r="M104" s="23">
        <v>4.859919954259577E-2</v>
      </c>
      <c r="N104" s="23">
        <v>7.375643224699828E-2</v>
      </c>
      <c r="O104" s="23">
        <v>1.2006861063464836E-2</v>
      </c>
      <c r="P104" s="23">
        <v>1.2006861063464836E-2</v>
      </c>
      <c r="Q104" s="23">
        <v>5.0314465408805034E-2</v>
      </c>
      <c r="R104" s="23">
        <v>0.30131503716409375</v>
      </c>
      <c r="S104" s="23">
        <v>5.0886220697541451E-2</v>
      </c>
      <c r="T104" s="24">
        <v>8745</v>
      </c>
      <c r="U104" s="23">
        <v>0.14978902953586498</v>
      </c>
      <c r="V104" s="23">
        <v>0.16455696202531644</v>
      </c>
      <c r="W104" s="23">
        <v>8.4388185654008432E-3</v>
      </c>
      <c r="X104" s="23">
        <v>6.3291139240506328E-3</v>
      </c>
      <c r="Y104" s="23">
        <v>0.12869198312236288</v>
      </c>
      <c r="Z104" s="23">
        <v>0.15189873417721519</v>
      </c>
      <c r="AA104" s="23">
        <v>3.3755274261603373E-2</v>
      </c>
      <c r="AB104" s="23">
        <v>2.7426160337552744E-2</v>
      </c>
      <c r="AC104" s="23">
        <v>0.10759493670886076</v>
      </c>
      <c r="AD104" s="23">
        <v>1.6877637130801686E-2</v>
      </c>
      <c r="AE104" s="23">
        <v>8.4388185654008432E-3</v>
      </c>
      <c r="AF104" s="23">
        <v>1.4767932489451477E-2</v>
      </c>
      <c r="AG104" s="23">
        <v>0.10759493670886076</v>
      </c>
      <c r="AH104" s="23">
        <v>6.9620253164556958E-2</v>
      </c>
      <c r="AI104" s="24">
        <v>2370</v>
      </c>
    </row>
    <row r="105" spans="2:35" x14ac:dyDescent="0.2">
      <c r="B105" s="34" t="s">
        <v>274</v>
      </c>
      <c r="C105" s="35"/>
      <c r="D105" s="21" t="s">
        <v>62</v>
      </c>
      <c r="E105" s="18" t="s">
        <v>173</v>
      </c>
      <c r="F105" s="23">
        <v>0.10259856630824372</v>
      </c>
      <c r="G105" s="23">
        <v>0.16084229390681004</v>
      </c>
      <c r="H105" s="23">
        <v>3.5842293906810036E-3</v>
      </c>
      <c r="I105" s="23">
        <v>1.3440860215053764E-2</v>
      </c>
      <c r="J105" s="23">
        <v>0.12455197132616487</v>
      </c>
      <c r="K105" s="23">
        <v>0.11693548387096774</v>
      </c>
      <c r="L105" s="23">
        <v>3.3154121863799284E-2</v>
      </c>
      <c r="M105" s="23">
        <v>3.1362007168458779E-2</v>
      </c>
      <c r="N105" s="23">
        <v>8.5125448028673834E-2</v>
      </c>
      <c r="O105" s="23">
        <v>7.6164874551971325E-3</v>
      </c>
      <c r="P105" s="23">
        <v>2.8225806451612902E-2</v>
      </c>
      <c r="Q105" s="23">
        <v>2.0609318996415771E-2</v>
      </c>
      <c r="R105" s="23">
        <v>0.21191756272401432</v>
      </c>
      <c r="S105" s="23">
        <v>6.0035842293906808E-2</v>
      </c>
      <c r="T105" s="24">
        <v>11160</v>
      </c>
      <c r="U105" s="23">
        <v>0.15275813295615276</v>
      </c>
      <c r="V105" s="23">
        <v>0.15558698727015557</v>
      </c>
      <c r="W105" s="23">
        <v>1.4144271570014145E-3</v>
      </c>
      <c r="X105" s="23">
        <v>2.828854314002829E-3</v>
      </c>
      <c r="Y105" s="23">
        <v>0.14144271570014144</v>
      </c>
      <c r="Z105" s="23">
        <v>0.16124469589816123</v>
      </c>
      <c r="AA105" s="23">
        <v>3.3946251768033946E-2</v>
      </c>
      <c r="AB105" s="23">
        <v>1.5558698727015558E-2</v>
      </c>
      <c r="AC105" s="23">
        <v>9.1937765205091934E-2</v>
      </c>
      <c r="AD105" s="23">
        <v>1.6973125884016973E-2</v>
      </c>
      <c r="AE105" s="23">
        <v>2.4045261669024046E-2</v>
      </c>
      <c r="AF105" s="23">
        <v>9.9009900990099011E-3</v>
      </c>
      <c r="AG105" s="23">
        <v>0.12305516265912306</v>
      </c>
      <c r="AH105" s="23">
        <v>6.9306930693069313E-2</v>
      </c>
      <c r="AI105" s="24">
        <v>3535</v>
      </c>
    </row>
    <row r="106" spans="2:35" x14ac:dyDescent="0.2">
      <c r="B106" s="34" t="s">
        <v>274</v>
      </c>
      <c r="C106" s="35"/>
      <c r="D106" s="21" t="s">
        <v>63</v>
      </c>
      <c r="E106" s="18" t="s">
        <v>174</v>
      </c>
      <c r="F106" s="23">
        <v>8.5888501742160284E-2</v>
      </c>
      <c r="G106" s="23">
        <v>0.12282229965156795</v>
      </c>
      <c r="H106" s="23">
        <v>6.4459930313588848E-3</v>
      </c>
      <c r="I106" s="23">
        <v>1.3588850174216028E-2</v>
      </c>
      <c r="J106" s="23">
        <v>0.1029616724738676</v>
      </c>
      <c r="K106" s="23">
        <v>0.11254355400696864</v>
      </c>
      <c r="L106" s="23">
        <v>3.048780487804878E-2</v>
      </c>
      <c r="M106" s="23">
        <v>5.2613240418118469E-2</v>
      </c>
      <c r="N106" s="23">
        <v>6.2891986062717772E-2</v>
      </c>
      <c r="O106" s="23">
        <v>1.1846689895470384E-2</v>
      </c>
      <c r="P106" s="23">
        <v>2.2299651567944251E-2</v>
      </c>
      <c r="Q106" s="23">
        <v>5.9407665505226484E-2</v>
      </c>
      <c r="R106" s="23">
        <v>0.29041811846689897</v>
      </c>
      <c r="S106" s="23">
        <v>2.5958188153310104E-2</v>
      </c>
      <c r="T106" s="24">
        <v>28700</v>
      </c>
      <c r="U106" s="23">
        <v>0.16656822209096278</v>
      </c>
      <c r="V106" s="23">
        <v>0.1772002362669817</v>
      </c>
      <c r="W106" s="23">
        <v>3.5440047253396337E-3</v>
      </c>
      <c r="X106" s="23">
        <v>5.9066745422327229E-3</v>
      </c>
      <c r="Y106" s="23">
        <v>0.11754282339043119</v>
      </c>
      <c r="Z106" s="23">
        <v>0.16893089190785587</v>
      </c>
      <c r="AA106" s="23">
        <v>3.7212049616066153E-2</v>
      </c>
      <c r="AB106" s="23">
        <v>2.9533372711163616E-2</v>
      </c>
      <c r="AC106" s="23">
        <v>8.0921441228588312E-2</v>
      </c>
      <c r="AD106" s="23">
        <v>1.1222681630242174E-2</v>
      </c>
      <c r="AE106" s="23">
        <v>2.008269344359126E-2</v>
      </c>
      <c r="AF106" s="23">
        <v>3.4258712344949795E-2</v>
      </c>
      <c r="AG106" s="23">
        <v>0.11636148848198465</v>
      </c>
      <c r="AH106" s="23">
        <v>3.0124040165386886E-2</v>
      </c>
      <c r="AI106" s="24">
        <v>8465</v>
      </c>
    </row>
    <row r="107" spans="2:35" x14ac:dyDescent="0.2">
      <c r="B107" s="34" t="s">
        <v>274</v>
      </c>
      <c r="C107" s="35"/>
      <c r="D107" s="21" t="s">
        <v>64</v>
      </c>
      <c r="E107" s="18" t="s">
        <v>325</v>
      </c>
      <c r="F107" s="23">
        <v>5.2039381153305204E-2</v>
      </c>
      <c r="G107" s="23">
        <v>7.3136427566807313E-2</v>
      </c>
      <c r="H107" s="23">
        <v>1.1251758087201125E-2</v>
      </c>
      <c r="I107" s="23">
        <v>2.062822315986873E-2</v>
      </c>
      <c r="J107" s="23">
        <v>9.3764650726676044E-2</v>
      </c>
      <c r="K107" s="23">
        <v>0.34927332395686828</v>
      </c>
      <c r="L107" s="23">
        <v>6.5635255508673229E-3</v>
      </c>
      <c r="M107" s="23">
        <v>5.4852320675105488E-2</v>
      </c>
      <c r="N107" s="23">
        <v>5.2977027660571961E-2</v>
      </c>
      <c r="O107" s="23">
        <v>4.6882325363338024E-4</v>
      </c>
      <c r="P107" s="23">
        <v>1.1720581340834505E-2</v>
      </c>
      <c r="Q107" s="23">
        <v>3.4224097515236758E-2</v>
      </c>
      <c r="R107" s="23">
        <v>0.23159868729488983</v>
      </c>
      <c r="S107" s="23">
        <v>7.9699953117674631E-3</v>
      </c>
      <c r="T107" s="24">
        <v>10665</v>
      </c>
      <c r="U107" s="23">
        <v>9.0909090909090912E-2</v>
      </c>
      <c r="V107" s="23">
        <v>0.11598746081504702</v>
      </c>
      <c r="W107" s="23">
        <v>1.0971786833855799E-2</v>
      </c>
      <c r="X107" s="23">
        <v>4.7021943573667714E-3</v>
      </c>
      <c r="Y107" s="23">
        <v>0.10188087774294671</v>
      </c>
      <c r="Z107" s="23">
        <v>0.45141065830721006</v>
      </c>
      <c r="AA107" s="23">
        <v>9.4043887147335428E-3</v>
      </c>
      <c r="AB107" s="23">
        <v>4.3887147335423198E-2</v>
      </c>
      <c r="AC107" s="23">
        <v>5.9561128526645767E-2</v>
      </c>
      <c r="AD107" s="23">
        <v>0</v>
      </c>
      <c r="AE107" s="23">
        <v>9.4043887147335428E-3</v>
      </c>
      <c r="AF107" s="23">
        <v>1.2539184952978056E-2</v>
      </c>
      <c r="AG107" s="23">
        <v>8.3072100313479627E-2</v>
      </c>
      <c r="AH107" s="23">
        <v>6.269592476489028E-3</v>
      </c>
      <c r="AI107" s="24">
        <v>3190</v>
      </c>
    </row>
    <row r="108" spans="2:35" x14ac:dyDescent="0.2">
      <c r="B108" s="34" t="s">
        <v>274</v>
      </c>
      <c r="C108" s="35"/>
      <c r="D108" s="21" t="s">
        <v>65</v>
      </c>
      <c r="E108" s="18" t="s">
        <v>326</v>
      </c>
      <c r="F108" s="23">
        <v>8.3333333333333329E-2</v>
      </c>
      <c r="G108" s="23">
        <v>0.12187958883994127</v>
      </c>
      <c r="H108" s="23">
        <v>1.6152716593245228E-2</v>
      </c>
      <c r="I108" s="23">
        <v>1.3950073421439061E-2</v>
      </c>
      <c r="J108" s="23">
        <v>0.12481644640234948</v>
      </c>
      <c r="K108" s="23">
        <v>8.002936857562408E-2</v>
      </c>
      <c r="L108" s="23">
        <v>3.1204111600587371E-2</v>
      </c>
      <c r="M108" s="23">
        <v>4.9192364170337739E-2</v>
      </c>
      <c r="N108" s="23">
        <v>9.6182085168869308E-2</v>
      </c>
      <c r="O108" s="23">
        <v>1.2114537444933921E-2</v>
      </c>
      <c r="P108" s="23">
        <v>1.4317180616740088E-2</v>
      </c>
      <c r="Q108" s="23">
        <v>4.221732745961821E-2</v>
      </c>
      <c r="R108" s="23">
        <v>0.19933920704845814</v>
      </c>
      <c r="S108" s="23">
        <v>0.11600587371512482</v>
      </c>
      <c r="T108" s="24">
        <v>13620</v>
      </c>
      <c r="U108" s="23">
        <v>0.12470023980815348</v>
      </c>
      <c r="V108" s="23">
        <v>0.13908872901678657</v>
      </c>
      <c r="W108" s="23">
        <v>1.3189448441247002E-2</v>
      </c>
      <c r="X108" s="23">
        <v>4.7961630695443642E-3</v>
      </c>
      <c r="Y108" s="23">
        <v>0.14148681055155876</v>
      </c>
      <c r="Z108" s="23">
        <v>9.5923261390887291E-2</v>
      </c>
      <c r="AA108" s="23">
        <v>3.237410071942446E-2</v>
      </c>
      <c r="AB108" s="23">
        <v>2.8776978417266189E-2</v>
      </c>
      <c r="AC108" s="23">
        <v>0.1366906474820144</v>
      </c>
      <c r="AD108" s="23">
        <v>1.0791366906474821E-2</v>
      </c>
      <c r="AE108" s="23">
        <v>7.1942446043165471E-3</v>
      </c>
      <c r="AF108" s="23">
        <v>2.5179856115107913E-2</v>
      </c>
      <c r="AG108" s="23">
        <v>6.9544364508393283E-2</v>
      </c>
      <c r="AH108" s="23">
        <v>0.17026378896882494</v>
      </c>
      <c r="AI108" s="24">
        <v>4170</v>
      </c>
    </row>
    <row r="109" spans="2:35" x14ac:dyDescent="0.2">
      <c r="B109" s="34" t="s">
        <v>274</v>
      </c>
      <c r="C109" s="35"/>
      <c r="D109" s="21" t="s">
        <v>66</v>
      </c>
      <c r="E109" s="18" t="s">
        <v>327</v>
      </c>
      <c r="F109" s="23">
        <v>7.8308321964529332E-2</v>
      </c>
      <c r="G109" s="23">
        <v>8.7039563437926334E-2</v>
      </c>
      <c r="H109" s="23">
        <v>1.2005457025920874E-2</v>
      </c>
      <c r="I109" s="23">
        <v>1.5006821282401092E-2</v>
      </c>
      <c r="J109" s="23">
        <v>0.12987721691678036</v>
      </c>
      <c r="K109" s="23">
        <v>0.1165075034106412</v>
      </c>
      <c r="L109" s="23">
        <v>3.2469304229195091E-2</v>
      </c>
      <c r="M109" s="23">
        <v>5.593451568894952E-2</v>
      </c>
      <c r="N109" s="23">
        <v>8.1582537517053202E-2</v>
      </c>
      <c r="O109" s="23">
        <v>1.8826739427012278E-2</v>
      </c>
      <c r="P109" s="23">
        <v>2.1555252387448841E-2</v>
      </c>
      <c r="Q109" s="23">
        <v>6.8758526603001358E-2</v>
      </c>
      <c r="R109" s="23">
        <v>0.25375170532060026</v>
      </c>
      <c r="S109" s="23">
        <v>2.7557980900409278E-2</v>
      </c>
      <c r="T109" s="24">
        <v>18325</v>
      </c>
      <c r="U109" s="23">
        <v>0.11591536338546458</v>
      </c>
      <c r="V109" s="23">
        <v>0.11775528978840846</v>
      </c>
      <c r="W109" s="23">
        <v>1.2879484820607176E-2</v>
      </c>
      <c r="X109" s="23">
        <v>6.439742410303588E-3</v>
      </c>
      <c r="Y109" s="23">
        <v>0.15179392824287027</v>
      </c>
      <c r="Z109" s="23">
        <v>0.12971481140754371</v>
      </c>
      <c r="AA109" s="23">
        <v>4.1398344066237353E-2</v>
      </c>
      <c r="AB109" s="23">
        <v>2.8518859245630176E-2</v>
      </c>
      <c r="AC109" s="23">
        <v>0.13155473781048757</v>
      </c>
      <c r="AD109" s="23">
        <v>3.3118675252989879E-2</v>
      </c>
      <c r="AE109" s="23">
        <v>3.1278748850046001E-2</v>
      </c>
      <c r="AF109" s="23">
        <v>3.9558417663293467E-2</v>
      </c>
      <c r="AG109" s="23">
        <v>0.10671573137074516</v>
      </c>
      <c r="AH109" s="23">
        <v>5.3357865685372582E-2</v>
      </c>
      <c r="AI109" s="24">
        <v>5435</v>
      </c>
    </row>
    <row r="110" spans="2:35" x14ac:dyDescent="0.2">
      <c r="B110" s="34" t="s">
        <v>274</v>
      </c>
      <c r="C110" s="35"/>
      <c r="D110" s="21" t="s">
        <v>67</v>
      </c>
      <c r="E110" s="18" t="s">
        <v>328</v>
      </c>
      <c r="F110" s="23">
        <v>0.10337552742616034</v>
      </c>
      <c r="G110" s="23">
        <v>0.140084388185654</v>
      </c>
      <c r="H110" s="23">
        <v>5.4852320675105488E-3</v>
      </c>
      <c r="I110" s="23">
        <v>1.4767932489451477E-2</v>
      </c>
      <c r="J110" s="23">
        <v>9.6202531645569619E-2</v>
      </c>
      <c r="K110" s="23">
        <v>7.1729957805907171E-2</v>
      </c>
      <c r="L110" s="23">
        <v>3.0379746835443037E-2</v>
      </c>
      <c r="M110" s="23">
        <v>3.2067510548523206E-2</v>
      </c>
      <c r="N110" s="23">
        <v>8.9873417721518981E-2</v>
      </c>
      <c r="O110" s="23">
        <v>8.8607594936708865E-3</v>
      </c>
      <c r="P110" s="23">
        <v>3.1645569620253167E-2</v>
      </c>
      <c r="Q110" s="23">
        <v>4.6835443037974683E-2</v>
      </c>
      <c r="R110" s="23">
        <v>0.25611814345991563</v>
      </c>
      <c r="S110" s="23">
        <v>7.2995780590717305E-2</v>
      </c>
      <c r="T110" s="24">
        <v>11850</v>
      </c>
      <c r="U110" s="23">
        <v>0.18361955085865259</v>
      </c>
      <c r="V110" s="23">
        <v>0.12945838837516513</v>
      </c>
      <c r="W110" s="23">
        <v>2.6420079260237781E-3</v>
      </c>
      <c r="X110" s="23">
        <v>1.321003963011889E-3</v>
      </c>
      <c r="Y110" s="23">
        <v>0.12417437252311757</v>
      </c>
      <c r="Z110" s="23">
        <v>0.10700132100396301</v>
      </c>
      <c r="AA110" s="23">
        <v>3.4346103038309116E-2</v>
      </c>
      <c r="AB110" s="23">
        <v>1.7173051519154558E-2</v>
      </c>
      <c r="AC110" s="23">
        <v>0.1083223249669749</v>
      </c>
      <c r="AD110" s="23">
        <v>1.0568031704095112E-2</v>
      </c>
      <c r="AE110" s="23">
        <v>2.3778071334214002E-2</v>
      </c>
      <c r="AF110" s="23">
        <v>2.5099075297225892E-2</v>
      </c>
      <c r="AG110" s="23">
        <v>0.11228533685601057</v>
      </c>
      <c r="AH110" s="23">
        <v>0.11624834874504623</v>
      </c>
      <c r="AI110" s="24">
        <v>3785</v>
      </c>
    </row>
    <row r="111" spans="2:35" x14ac:dyDescent="0.2">
      <c r="B111" s="34" t="s">
        <v>274</v>
      </c>
      <c r="C111" s="35"/>
      <c r="D111" s="21" t="s">
        <v>68</v>
      </c>
      <c r="E111" s="18" t="s">
        <v>175</v>
      </c>
      <c r="F111" s="23">
        <v>0.11167146974063401</v>
      </c>
      <c r="G111" s="23">
        <v>0.15201729106628242</v>
      </c>
      <c r="H111" s="23">
        <v>2.1613832853025938E-3</v>
      </c>
      <c r="I111" s="23">
        <v>1.0086455331412104E-2</v>
      </c>
      <c r="J111" s="23">
        <v>0.11527377521613832</v>
      </c>
      <c r="K111" s="23">
        <v>9.5821325648414987E-2</v>
      </c>
      <c r="L111" s="23">
        <v>3.3141210374639768E-2</v>
      </c>
      <c r="M111" s="23">
        <v>2.3775216138328531E-2</v>
      </c>
      <c r="N111" s="23">
        <v>7.6368876080691636E-2</v>
      </c>
      <c r="O111" s="23">
        <v>1.2247838616714697E-2</v>
      </c>
      <c r="P111" s="23">
        <v>2.2334293948126801E-2</v>
      </c>
      <c r="Q111" s="23">
        <v>4.1786743515850142E-2</v>
      </c>
      <c r="R111" s="23">
        <v>0.24063400576368876</v>
      </c>
      <c r="S111" s="23">
        <v>6.1959654178674349E-2</v>
      </c>
      <c r="T111" s="24">
        <v>6940</v>
      </c>
      <c r="U111" s="23" t="s">
        <v>445</v>
      </c>
      <c r="V111" s="23" t="s">
        <v>445</v>
      </c>
      <c r="W111" s="23" t="s">
        <v>445</v>
      </c>
      <c r="X111" s="23" t="s">
        <v>445</v>
      </c>
      <c r="Y111" s="23" t="s">
        <v>445</v>
      </c>
      <c r="Z111" s="23" t="s">
        <v>445</v>
      </c>
      <c r="AA111" s="23" t="s">
        <v>445</v>
      </c>
      <c r="AB111" s="23" t="s">
        <v>445</v>
      </c>
      <c r="AC111" s="23" t="s">
        <v>445</v>
      </c>
      <c r="AD111" s="23" t="s">
        <v>445</v>
      </c>
      <c r="AE111" s="23" t="s">
        <v>445</v>
      </c>
      <c r="AF111" s="23" t="s">
        <v>445</v>
      </c>
      <c r="AG111" s="23" t="s">
        <v>445</v>
      </c>
      <c r="AH111" s="23" t="s">
        <v>445</v>
      </c>
      <c r="AI111" s="24" t="s">
        <v>445</v>
      </c>
    </row>
    <row r="112" spans="2:35" x14ac:dyDescent="0.2">
      <c r="B112" s="34" t="s">
        <v>274</v>
      </c>
      <c r="C112" s="35"/>
      <c r="D112" s="21" t="s">
        <v>71</v>
      </c>
      <c r="E112" s="18" t="s">
        <v>177</v>
      </c>
      <c r="F112" s="23">
        <v>9.3764434180138564E-2</v>
      </c>
      <c r="G112" s="23">
        <v>0.12886836027713625</v>
      </c>
      <c r="H112" s="23">
        <v>4.6189376443418013E-3</v>
      </c>
      <c r="I112" s="23">
        <v>1.8937644341801386E-2</v>
      </c>
      <c r="J112" s="23">
        <v>0.10669745958429561</v>
      </c>
      <c r="K112" s="23">
        <v>8.9145496535796773E-2</v>
      </c>
      <c r="L112" s="23">
        <v>4.203233256351039E-2</v>
      </c>
      <c r="M112" s="23">
        <v>5.2655889145496536E-2</v>
      </c>
      <c r="N112" s="23">
        <v>7.8060046189376439E-2</v>
      </c>
      <c r="O112" s="23">
        <v>1.2471131639722863E-2</v>
      </c>
      <c r="P112" s="23">
        <v>2.3556581986143188E-2</v>
      </c>
      <c r="Q112" s="23">
        <v>4.6651270207852195E-2</v>
      </c>
      <c r="R112" s="23">
        <v>0.25958429561200924</v>
      </c>
      <c r="S112" s="23">
        <v>4.3418013856812931E-2</v>
      </c>
      <c r="T112" s="24">
        <v>10825</v>
      </c>
      <c r="U112" s="23">
        <v>0.16693679092382496</v>
      </c>
      <c r="V112" s="23">
        <v>0.15721231766612642</v>
      </c>
      <c r="W112" s="23">
        <v>1.6207455429497568E-3</v>
      </c>
      <c r="X112" s="23">
        <v>6.4829821717990272E-3</v>
      </c>
      <c r="Y112" s="23">
        <v>0.13938411669367909</v>
      </c>
      <c r="Z112" s="23">
        <v>0.12965964343598055</v>
      </c>
      <c r="AA112" s="23">
        <v>4.2139384116693678E-2</v>
      </c>
      <c r="AB112" s="23">
        <v>3.4035656401944892E-2</v>
      </c>
      <c r="AC112" s="23">
        <v>0.1053484602917342</v>
      </c>
      <c r="AD112" s="23">
        <v>2.2690437601296597E-2</v>
      </c>
      <c r="AE112" s="23">
        <v>1.7828200972447326E-2</v>
      </c>
      <c r="AF112" s="23">
        <v>1.7828200972447326E-2</v>
      </c>
      <c r="AG112" s="23">
        <v>0.10858995137763371</v>
      </c>
      <c r="AH112" s="23">
        <v>5.0243111831442464E-2</v>
      </c>
      <c r="AI112" s="24">
        <v>3085</v>
      </c>
    </row>
    <row r="113" spans="2:35" x14ac:dyDescent="0.2">
      <c r="B113" s="34" t="s">
        <v>274</v>
      </c>
      <c r="C113" s="35"/>
      <c r="D113" s="21" t="s">
        <v>72</v>
      </c>
      <c r="E113" s="18" t="s">
        <v>178</v>
      </c>
      <c r="F113" s="23" t="s">
        <v>445</v>
      </c>
      <c r="G113" s="23" t="s">
        <v>445</v>
      </c>
      <c r="H113" s="23" t="s">
        <v>445</v>
      </c>
      <c r="I113" s="23" t="s">
        <v>445</v>
      </c>
      <c r="J113" s="23" t="s">
        <v>445</v>
      </c>
      <c r="K113" s="23" t="s">
        <v>445</v>
      </c>
      <c r="L113" s="23" t="s">
        <v>445</v>
      </c>
      <c r="M113" s="23" t="s">
        <v>445</v>
      </c>
      <c r="N113" s="23" t="s">
        <v>445</v>
      </c>
      <c r="O113" s="23" t="s">
        <v>445</v>
      </c>
      <c r="P113" s="23" t="s">
        <v>445</v>
      </c>
      <c r="Q113" s="23" t="s">
        <v>445</v>
      </c>
      <c r="R113" s="23" t="s">
        <v>445</v>
      </c>
      <c r="S113" s="23" t="s">
        <v>445</v>
      </c>
      <c r="T113" s="24" t="s">
        <v>445</v>
      </c>
      <c r="U113" s="23" t="s">
        <v>445</v>
      </c>
      <c r="V113" s="23" t="s">
        <v>445</v>
      </c>
      <c r="W113" s="23" t="s">
        <v>445</v>
      </c>
      <c r="X113" s="23" t="s">
        <v>445</v>
      </c>
      <c r="Y113" s="23" t="s">
        <v>445</v>
      </c>
      <c r="Z113" s="23" t="s">
        <v>445</v>
      </c>
      <c r="AA113" s="23" t="s">
        <v>445</v>
      </c>
      <c r="AB113" s="23" t="s">
        <v>445</v>
      </c>
      <c r="AC113" s="23" t="s">
        <v>445</v>
      </c>
      <c r="AD113" s="23" t="s">
        <v>445</v>
      </c>
      <c r="AE113" s="23" t="s">
        <v>445</v>
      </c>
      <c r="AF113" s="23" t="s">
        <v>445</v>
      </c>
      <c r="AG113" s="23" t="s">
        <v>445</v>
      </c>
      <c r="AH113" s="23" t="s">
        <v>445</v>
      </c>
      <c r="AI113" s="24" t="s">
        <v>445</v>
      </c>
    </row>
    <row r="114" spans="2:35" x14ac:dyDescent="0.2">
      <c r="B114" s="34" t="s">
        <v>286</v>
      </c>
      <c r="C114" s="35"/>
      <c r="D114" s="21" t="s">
        <v>74</v>
      </c>
      <c r="E114" s="18" t="s">
        <v>180</v>
      </c>
      <c r="F114" s="23">
        <v>5.9356136820925554E-2</v>
      </c>
      <c r="G114" s="23">
        <v>9.7585513078470826E-2</v>
      </c>
      <c r="H114" s="23">
        <v>1.5090543259557344E-2</v>
      </c>
      <c r="I114" s="23">
        <v>2.1126760563380281E-2</v>
      </c>
      <c r="J114" s="23">
        <v>8.4507042253521125E-2</v>
      </c>
      <c r="K114" s="23">
        <v>0.19014084507042253</v>
      </c>
      <c r="L114" s="23">
        <v>2.2132796780684104E-2</v>
      </c>
      <c r="M114" s="23">
        <v>3.6217303822937627E-2</v>
      </c>
      <c r="N114" s="23">
        <v>5.030181086519115E-2</v>
      </c>
      <c r="O114" s="23">
        <v>1.2072434607645875E-2</v>
      </c>
      <c r="P114" s="23">
        <v>1.1066398390342052E-2</v>
      </c>
      <c r="Q114" s="23">
        <v>6.5392354124748489E-2</v>
      </c>
      <c r="R114" s="23">
        <v>0.31086519114688127</v>
      </c>
      <c r="S114" s="23">
        <v>2.3138832997987926E-2</v>
      </c>
      <c r="T114" s="24">
        <v>4970</v>
      </c>
      <c r="U114" s="23">
        <v>0.11320754716981132</v>
      </c>
      <c r="V114" s="23">
        <v>0.17358490566037735</v>
      </c>
      <c r="W114" s="23">
        <v>1.8867924528301886E-2</v>
      </c>
      <c r="X114" s="23">
        <v>3.7735849056603774E-3</v>
      </c>
      <c r="Y114" s="23">
        <v>0.1169811320754717</v>
      </c>
      <c r="Z114" s="23">
        <v>0.27924528301886792</v>
      </c>
      <c r="AA114" s="23">
        <v>2.6415094339622643E-2</v>
      </c>
      <c r="AB114" s="23">
        <v>1.509433962264151E-2</v>
      </c>
      <c r="AC114" s="23">
        <v>6.4150943396226415E-2</v>
      </c>
      <c r="AD114" s="23">
        <v>1.1320754716981131E-2</v>
      </c>
      <c r="AE114" s="23">
        <v>1.1320754716981131E-2</v>
      </c>
      <c r="AF114" s="23">
        <v>2.2641509433962263E-2</v>
      </c>
      <c r="AG114" s="23">
        <v>0.1169811320754717</v>
      </c>
      <c r="AH114" s="23">
        <v>3.0188679245283019E-2</v>
      </c>
      <c r="AI114" s="24">
        <v>1325</v>
      </c>
    </row>
    <row r="115" spans="2:35" x14ac:dyDescent="0.2">
      <c r="B115" s="34" t="s">
        <v>286</v>
      </c>
      <c r="C115" s="35"/>
      <c r="D115" s="21" t="s">
        <v>76</v>
      </c>
      <c r="E115" s="18" t="s">
        <v>182</v>
      </c>
      <c r="F115" s="23">
        <v>9.3855503038487512E-2</v>
      </c>
      <c r="G115" s="23">
        <v>0.11883862255232951</v>
      </c>
      <c r="H115" s="23">
        <v>2.7008777852802163E-3</v>
      </c>
      <c r="I115" s="23">
        <v>3.0384875084402432E-2</v>
      </c>
      <c r="J115" s="23">
        <v>0.12559081701553004</v>
      </c>
      <c r="K115" s="23">
        <v>6.8197164078325462E-2</v>
      </c>
      <c r="L115" s="23">
        <v>2.3632680621201892E-2</v>
      </c>
      <c r="M115" s="23">
        <v>4.4564483457123563E-2</v>
      </c>
      <c r="N115" s="23">
        <v>7.1573261309925723E-2</v>
      </c>
      <c r="O115" s="23">
        <v>1.4179608372721135E-2</v>
      </c>
      <c r="P115" s="23">
        <v>2.0931802835921675E-2</v>
      </c>
      <c r="Q115" s="23">
        <v>7.9000675219446315E-2</v>
      </c>
      <c r="R115" s="23">
        <v>0.27278865631330185</v>
      </c>
      <c r="S115" s="23">
        <v>3.3760972316002703E-2</v>
      </c>
      <c r="T115" s="24">
        <v>7405</v>
      </c>
      <c r="U115" s="23">
        <v>0.16937354988399073</v>
      </c>
      <c r="V115" s="23">
        <v>0.1531322505800464</v>
      </c>
      <c r="W115" s="23">
        <v>2.3201856148491878E-3</v>
      </c>
      <c r="X115" s="23">
        <v>6.9605568445475635E-3</v>
      </c>
      <c r="Y115" s="23">
        <v>0.16937354988399073</v>
      </c>
      <c r="Z115" s="23">
        <v>8.3526682134570762E-2</v>
      </c>
      <c r="AA115" s="23">
        <v>2.7842227378190254E-2</v>
      </c>
      <c r="AB115" s="23">
        <v>1.3921113689095127E-2</v>
      </c>
      <c r="AC115" s="23">
        <v>0.10208816705336426</v>
      </c>
      <c r="AD115" s="23">
        <v>2.0881670533642691E-2</v>
      </c>
      <c r="AE115" s="23">
        <v>2.0881670533642691E-2</v>
      </c>
      <c r="AF115" s="23">
        <v>3.9443155452436193E-2</v>
      </c>
      <c r="AG115" s="23">
        <v>0.13225058004640372</v>
      </c>
      <c r="AH115" s="23">
        <v>5.336426914153132E-2</v>
      </c>
      <c r="AI115" s="24">
        <v>2155</v>
      </c>
    </row>
    <row r="116" spans="2:35" x14ac:dyDescent="0.2">
      <c r="B116" s="34" t="s">
        <v>286</v>
      </c>
      <c r="C116" s="35"/>
      <c r="D116" s="21" t="s">
        <v>79</v>
      </c>
      <c r="E116" s="18" t="s">
        <v>185</v>
      </c>
      <c r="F116" s="23" t="s">
        <v>445</v>
      </c>
      <c r="G116" s="23" t="s">
        <v>445</v>
      </c>
      <c r="H116" s="23" t="s">
        <v>445</v>
      </c>
      <c r="I116" s="23" t="s">
        <v>445</v>
      </c>
      <c r="J116" s="23" t="s">
        <v>445</v>
      </c>
      <c r="K116" s="23" t="s">
        <v>445</v>
      </c>
      <c r="L116" s="23" t="s">
        <v>445</v>
      </c>
      <c r="M116" s="23" t="s">
        <v>445</v>
      </c>
      <c r="N116" s="23" t="s">
        <v>445</v>
      </c>
      <c r="O116" s="23" t="s">
        <v>445</v>
      </c>
      <c r="P116" s="23" t="s">
        <v>445</v>
      </c>
      <c r="Q116" s="23" t="s">
        <v>445</v>
      </c>
      <c r="R116" s="23" t="s">
        <v>445</v>
      </c>
      <c r="S116" s="23" t="s">
        <v>445</v>
      </c>
      <c r="T116" s="24" t="s">
        <v>445</v>
      </c>
      <c r="U116" s="23" t="s">
        <v>445</v>
      </c>
      <c r="V116" s="23" t="s">
        <v>445</v>
      </c>
      <c r="W116" s="23" t="s">
        <v>445</v>
      </c>
      <c r="X116" s="23" t="s">
        <v>445</v>
      </c>
      <c r="Y116" s="23" t="s">
        <v>445</v>
      </c>
      <c r="Z116" s="23" t="s">
        <v>445</v>
      </c>
      <c r="AA116" s="23" t="s">
        <v>445</v>
      </c>
      <c r="AB116" s="23" t="s">
        <v>445</v>
      </c>
      <c r="AC116" s="23" t="s">
        <v>445</v>
      </c>
      <c r="AD116" s="23" t="s">
        <v>445</v>
      </c>
      <c r="AE116" s="23" t="s">
        <v>445</v>
      </c>
      <c r="AF116" s="23" t="s">
        <v>445</v>
      </c>
      <c r="AG116" s="23" t="s">
        <v>445</v>
      </c>
      <c r="AH116" s="23" t="s">
        <v>445</v>
      </c>
      <c r="AI116" s="24" t="s">
        <v>445</v>
      </c>
    </row>
    <row r="117" spans="2:35" x14ac:dyDescent="0.2">
      <c r="B117" s="34" t="s">
        <v>286</v>
      </c>
      <c r="C117" s="35"/>
      <c r="D117" s="21" t="s">
        <v>80</v>
      </c>
      <c r="E117" s="18" t="s">
        <v>329</v>
      </c>
      <c r="F117" s="23">
        <v>8.2315872390705008E-2</v>
      </c>
      <c r="G117" s="23">
        <v>0.11067349350137849</v>
      </c>
      <c r="H117" s="23">
        <v>4.3324143363528949E-3</v>
      </c>
      <c r="I117" s="23">
        <v>2.0874359984245767E-2</v>
      </c>
      <c r="J117" s="23">
        <v>0.10240252067743207</v>
      </c>
      <c r="K117" s="23">
        <v>5.6321386372587635E-2</v>
      </c>
      <c r="L117" s="23">
        <v>2.993304450571091E-2</v>
      </c>
      <c r="M117" s="23">
        <v>4.2142575817250887E-2</v>
      </c>
      <c r="N117" s="23">
        <v>7.4438755415517921E-2</v>
      </c>
      <c r="O117" s="23">
        <v>1.260338716029933E-2</v>
      </c>
      <c r="P117" s="23">
        <v>1.8117369042930289E-2</v>
      </c>
      <c r="Q117" s="23">
        <v>7.4438755415517921E-2</v>
      </c>
      <c r="R117" s="23">
        <v>0.30366285939346199</v>
      </c>
      <c r="S117" s="23">
        <v>6.8137061835368259E-2</v>
      </c>
      <c r="T117" s="24">
        <v>12695</v>
      </c>
      <c r="U117" s="23">
        <v>0.15468750000000001</v>
      </c>
      <c r="V117" s="23">
        <v>0.10625</v>
      </c>
      <c r="W117" s="23">
        <v>3.1250000000000002E-3</v>
      </c>
      <c r="X117" s="23">
        <v>1.0937499999999999E-2</v>
      </c>
      <c r="Y117" s="23">
        <v>0.14218749999999999</v>
      </c>
      <c r="Z117" s="23">
        <v>8.7499999999999994E-2</v>
      </c>
      <c r="AA117" s="23">
        <v>4.3749999999999997E-2</v>
      </c>
      <c r="AB117" s="23">
        <v>0.05</v>
      </c>
      <c r="AC117" s="23">
        <v>0.1046875</v>
      </c>
      <c r="AD117" s="23">
        <v>1.0937499999999999E-2</v>
      </c>
      <c r="AE117" s="23">
        <v>1.40625E-2</v>
      </c>
      <c r="AF117" s="23">
        <v>5.3124999999999999E-2</v>
      </c>
      <c r="AG117" s="23">
        <v>0.12656249999999999</v>
      </c>
      <c r="AH117" s="23">
        <v>9.375E-2</v>
      </c>
      <c r="AI117" s="24">
        <v>3200</v>
      </c>
    </row>
    <row r="118" spans="2:35" x14ac:dyDescent="0.2">
      <c r="B118" s="34" t="s">
        <v>286</v>
      </c>
      <c r="C118" s="35"/>
      <c r="D118" s="21" t="s">
        <v>82</v>
      </c>
      <c r="E118" s="18" t="s">
        <v>330</v>
      </c>
      <c r="F118" s="23">
        <v>9.9358974358974353E-2</v>
      </c>
      <c r="G118" s="23">
        <v>0.11338141025641026</v>
      </c>
      <c r="H118" s="23">
        <v>8.0128205128205121E-3</v>
      </c>
      <c r="I118" s="23">
        <v>1.5224358974358974E-2</v>
      </c>
      <c r="J118" s="23">
        <v>0.11177884615384616</v>
      </c>
      <c r="K118" s="23">
        <v>0.10376602564102565</v>
      </c>
      <c r="L118" s="23">
        <v>3.0849358974358976E-2</v>
      </c>
      <c r="M118" s="23">
        <v>4.0865384615384616E-2</v>
      </c>
      <c r="N118" s="23">
        <v>6.6506410256410256E-2</v>
      </c>
      <c r="O118" s="23">
        <v>1.282051282051282E-2</v>
      </c>
      <c r="P118" s="23">
        <v>2.8044871794871796E-2</v>
      </c>
      <c r="Q118" s="23">
        <v>5.3285256410256408E-2</v>
      </c>
      <c r="R118" s="23">
        <v>0.27764423076923078</v>
      </c>
      <c r="S118" s="23">
        <v>3.8461538461538464E-2</v>
      </c>
      <c r="T118" s="24">
        <v>12480</v>
      </c>
      <c r="U118" s="23">
        <v>0.16513761467889909</v>
      </c>
      <c r="V118" s="23">
        <v>0.13761467889908258</v>
      </c>
      <c r="W118" s="23">
        <v>6.8807339449541288E-3</v>
      </c>
      <c r="X118" s="23">
        <v>4.5871559633027525E-3</v>
      </c>
      <c r="Y118" s="23">
        <v>0.1536697247706422</v>
      </c>
      <c r="Z118" s="23">
        <v>0.1536697247706422</v>
      </c>
      <c r="AA118" s="23">
        <v>3.4403669724770644E-2</v>
      </c>
      <c r="AB118" s="23">
        <v>2.0642201834862386E-2</v>
      </c>
      <c r="AC118" s="23">
        <v>9.1743119266055051E-2</v>
      </c>
      <c r="AD118" s="23">
        <v>1.6055045871559634E-2</v>
      </c>
      <c r="AE118" s="23">
        <v>2.2935779816513763E-2</v>
      </c>
      <c r="AF118" s="23">
        <v>3.2110091743119268E-2</v>
      </c>
      <c r="AG118" s="23">
        <v>0.13073394495412843</v>
      </c>
      <c r="AH118" s="23">
        <v>2.9816513761467892E-2</v>
      </c>
      <c r="AI118" s="24">
        <v>2180</v>
      </c>
    </row>
    <row r="119" spans="2:35" x14ac:dyDescent="0.2">
      <c r="B119" s="34" t="s">
        <v>286</v>
      </c>
      <c r="C119" s="35"/>
      <c r="D119" s="21" t="s">
        <v>83</v>
      </c>
      <c r="E119" s="18" t="s">
        <v>331</v>
      </c>
      <c r="F119" s="23">
        <v>8.3691826359014468E-2</v>
      </c>
      <c r="G119" s="23">
        <v>0.10559249120062573</v>
      </c>
      <c r="H119" s="23">
        <v>3.9108330074305829E-3</v>
      </c>
      <c r="I119" s="23">
        <v>1.7598748533437621E-2</v>
      </c>
      <c r="J119" s="23">
        <v>0.11263199061400078</v>
      </c>
      <c r="K119" s="23">
        <v>8.7211576065701998E-2</v>
      </c>
      <c r="L119" s="23">
        <v>2.7766914352757136E-2</v>
      </c>
      <c r="M119" s="23">
        <v>4.4583496284708646E-2</v>
      </c>
      <c r="N119" s="23">
        <v>7.7043410246382477E-2</v>
      </c>
      <c r="O119" s="23">
        <v>1.7989831834180681E-2</v>
      </c>
      <c r="P119" s="23">
        <v>1.9163081736409855E-2</v>
      </c>
      <c r="Q119" s="23">
        <v>6.022682831443097E-2</v>
      </c>
      <c r="R119" s="23">
        <v>0.27532264372311305</v>
      </c>
      <c r="S119" s="23">
        <v>6.765741102854908E-2</v>
      </c>
      <c r="T119" s="24">
        <v>12785</v>
      </c>
      <c r="U119" s="23">
        <v>0.14468629961587709</v>
      </c>
      <c r="V119" s="23">
        <v>0.10627400768245839</v>
      </c>
      <c r="W119" s="23">
        <v>1.2804097311139564E-3</v>
      </c>
      <c r="X119" s="23">
        <v>1.1523687580025609E-2</v>
      </c>
      <c r="Y119" s="23">
        <v>0.15749039692701663</v>
      </c>
      <c r="Z119" s="23">
        <v>0.12419974391805377</v>
      </c>
      <c r="AA119" s="23">
        <v>2.9449423815621E-2</v>
      </c>
      <c r="AB119" s="23">
        <v>5.1216389244558257E-2</v>
      </c>
      <c r="AC119" s="23">
        <v>9.3469910371318826E-2</v>
      </c>
      <c r="AD119" s="23">
        <v>2.4327784891165175E-2</v>
      </c>
      <c r="AE119" s="23">
        <v>8.9628681177976958E-3</v>
      </c>
      <c r="AF119" s="23">
        <v>5.3777208706786171E-2</v>
      </c>
      <c r="AG119" s="23">
        <v>0.13188220230473752</v>
      </c>
      <c r="AH119" s="23">
        <v>6.1459667093469908E-2</v>
      </c>
      <c r="AI119" s="24">
        <v>3905</v>
      </c>
    </row>
    <row r="120" spans="2:35" x14ac:dyDescent="0.2">
      <c r="B120" s="34" t="s">
        <v>286</v>
      </c>
      <c r="C120" s="35"/>
      <c r="D120" s="21" t="s">
        <v>86</v>
      </c>
      <c r="E120" s="18" t="s">
        <v>188</v>
      </c>
      <c r="F120" s="23">
        <v>0.12427745664739884</v>
      </c>
      <c r="G120" s="23">
        <v>0.12909441233140656</v>
      </c>
      <c r="H120" s="23">
        <v>2.8901734104046241E-3</v>
      </c>
      <c r="I120" s="23">
        <v>7.7071290944123313E-3</v>
      </c>
      <c r="J120" s="23">
        <v>0.13776493256262043</v>
      </c>
      <c r="K120" s="23">
        <v>0.16859344894026976</v>
      </c>
      <c r="L120" s="23">
        <v>3.2755298651252408E-2</v>
      </c>
      <c r="M120" s="23">
        <v>3.8535645472061654E-2</v>
      </c>
      <c r="N120" s="23">
        <v>7.0327552986512526E-2</v>
      </c>
      <c r="O120" s="23">
        <v>1.6377649325626204E-2</v>
      </c>
      <c r="P120" s="23">
        <v>3.4682080924855488E-2</v>
      </c>
      <c r="Q120" s="23">
        <v>3.0828516377649325E-2</v>
      </c>
      <c r="R120" s="23">
        <v>0.14450867052023122</v>
      </c>
      <c r="S120" s="23">
        <v>6.1657032755298651E-2</v>
      </c>
      <c r="T120" s="24">
        <v>5190</v>
      </c>
      <c r="U120" s="23" t="s">
        <v>445</v>
      </c>
      <c r="V120" s="23" t="s">
        <v>445</v>
      </c>
      <c r="W120" s="23" t="s">
        <v>445</v>
      </c>
      <c r="X120" s="23" t="s">
        <v>445</v>
      </c>
      <c r="Y120" s="23" t="s">
        <v>445</v>
      </c>
      <c r="Z120" s="23" t="s">
        <v>445</v>
      </c>
      <c r="AA120" s="23" t="s">
        <v>445</v>
      </c>
      <c r="AB120" s="23" t="s">
        <v>445</v>
      </c>
      <c r="AC120" s="23" t="s">
        <v>445</v>
      </c>
      <c r="AD120" s="23" t="s">
        <v>445</v>
      </c>
      <c r="AE120" s="23" t="s">
        <v>445</v>
      </c>
      <c r="AF120" s="23" t="s">
        <v>445</v>
      </c>
      <c r="AG120" s="23" t="s">
        <v>445</v>
      </c>
      <c r="AH120" s="23" t="s">
        <v>445</v>
      </c>
      <c r="AI120" s="24" t="s">
        <v>445</v>
      </c>
    </row>
    <row r="121" spans="2:35" x14ac:dyDescent="0.2">
      <c r="B121" s="34" t="s">
        <v>286</v>
      </c>
      <c r="C121" s="35"/>
      <c r="D121" s="21" t="s">
        <v>87</v>
      </c>
      <c r="E121" s="18" t="s">
        <v>332</v>
      </c>
      <c r="F121" s="23">
        <v>8.2901554404145081E-2</v>
      </c>
      <c r="G121" s="23">
        <v>0.11010362694300518</v>
      </c>
      <c r="H121" s="23">
        <v>6.4766839378238338E-3</v>
      </c>
      <c r="I121" s="23">
        <v>2.3316062176165803E-2</v>
      </c>
      <c r="J121" s="23">
        <v>9.8445595854922283E-2</v>
      </c>
      <c r="K121" s="23">
        <v>7.7720207253886009E-2</v>
      </c>
      <c r="L121" s="23">
        <v>3.2383419689119168E-2</v>
      </c>
      <c r="M121" s="23">
        <v>3.4974093264248704E-2</v>
      </c>
      <c r="N121" s="23">
        <v>6.0880829015544043E-2</v>
      </c>
      <c r="O121" s="23">
        <v>1.1658031088082901E-2</v>
      </c>
      <c r="P121" s="23">
        <v>2.9792746113989636E-2</v>
      </c>
      <c r="Q121" s="23">
        <v>7.7720207253886009E-2</v>
      </c>
      <c r="R121" s="23">
        <v>0.31865284974093266</v>
      </c>
      <c r="S121" s="23">
        <v>3.6269430051813469E-2</v>
      </c>
      <c r="T121" s="24">
        <v>3860</v>
      </c>
      <c r="U121" s="23">
        <v>0.15311004784688995</v>
      </c>
      <c r="V121" s="23">
        <v>0.13397129186602871</v>
      </c>
      <c r="W121" s="23">
        <v>0</v>
      </c>
      <c r="X121" s="23">
        <v>4.7846889952153108E-3</v>
      </c>
      <c r="Y121" s="23">
        <v>0.15789473684210525</v>
      </c>
      <c r="Z121" s="23">
        <v>0.13875598086124402</v>
      </c>
      <c r="AA121" s="23">
        <v>5.7416267942583733E-2</v>
      </c>
      <c r="AB121" s="23">
        <v>1.9138755980861243E-2</v>
      </c>
      <c r="AC121" s="23">
        <v>8.6124401913875603E-2</v>
      </c>
      <c r="AD121" s="23">
        <v>1.4354066985645933E-2</v>
      </c>
      <c r="AE121" s="23">
        <v>2.8708133971291867E-2</v>
      </c>
      <c r="AF121" s="23">
        <v>2.8708133971291867E-2</v>
      </c>
      <c r="AG121" s="23">
        <v>0.12440191387559808</v>
      </c>
      <c r="AH121" s="23">
        <v>5.7416267942583733E-2</v>
      </c>
      <c r="AI121" s="24">
        <v>1045</v>
      </c>
    </row>
    <row r="122" spans="2:35" x14ac:dyDescent="0.2">
      <c r="B122" s="34" t="s">
        <v>286</v>
      </c>
      <c r="C122" s="35"/>
      <c r="D122" s="21" t="s">
        <v>88</v>
      </c>
      <c r="E122" s="18" t="s">
        <v>333</v>
      </c>
      <c r="F122" s="23">
        <v>7.3440088348978472E-2</v>
      </c>
      <c r="G122" s="23">
        <v>0.11540585311982331</v>
      </c>
      <c r="H122" s="23">
        <v>1.2147984538928768E-2</v>
      </c>
      <c r="I122" s="23">
        <v>1.932633903920486E-2</v>
      </c>
      <c r="J122" s="23">
        <v>0.12700165654334622</v>
      </c>
      <c r="K122" s="23">
        <v>8.779679734953065E-2</v>
      </c>
      <c r="L122" s="23">
        <v>2.9265599116510214E-2</v>
      </c>
      <c r="M122" s="23">
        <v>5.6322473771397021E-2</v>
      </c>
      <c r="N122" s="23">
        <v>7.5648812810601873E-2</v>
      </c>
      <c r="O122" s="23">
        <v>1.4908890115958034E-2</v>
      </c>
      <c r="P122" s="23">
        <v>2.2087244616234125E-2</v>
      </c>
      <c r="Q122" s="23">
        <v>2.7056874654886803E-2</v>
      </c>
      <c r="R122" s="23">
        <v>0.23412479293208172</v>
      </c>
      <c r="S122" s="23">
        <v>0.10657095527332965</v>
      </c>
      <c r="T122" s="24">
        <v>9055</v>
      </c>
      <c r="U122" s="23">
        <v>0.13489208633093525</v>
      </c>
      <c r="V122" s="23">
        <v>0.17266187050359713</v>
      </c>
      <c r="W122" s="23">
        <v>8.9928057553956831E-3</v>
      </c>
      <c r="X122" s="23">
        <v>5.3956834532374104E-3</v>
      </c>
      <c r="Y122" s="23">
        <v>0.15827338129496402</v>
      </c>
      <c r="Z122" s="23">
        <v>0.11151079136690648</v>
      </c>
      <c r="AA122" s="23">
        <v>2.8776978417266189E-2</v>
      </c>
      <c r="AB122" s="23">
        <v>3.9568345323741004E-2</v>
      </c>
      <c r="AC122" s="23">
        <v>8.9928057553956831E-2</v>
      </c>
      <c r="AD122" s="23">
        <v>1.9784172661870502E-2</v>
      </c>
      <c r="AE122" s="23">
        <v>1.0791366906474821E-2</v>
      </c>
      <c r="AF122" s="23">
        <v>1.2589928057553957E-2</v>
      </c>
      <c r="AG122" s="23">
        <v>7.3741007194244604E-2</v>
      </c>
      <c r="AH122" s="23">
        <v>0.13129496402877697</v>
      </c>
      <c r="AI122" s="24">
        <v>2780</v>
      </c>
    </row>
    <row r="123" spans="2:35" x14ac:dyDescent="0.2">
      <c r="B123" s="34" t="s">
        <v>286</v>
      </c>
      <c r="C123" s="35"/>
      <c r="D123" s="21" t="s">
        <v>90</v>
      </c>
      <c r="E123" s="18" t="s">
        <v>190</v>
      </c>
      <c r="F123" s="23">
        <v>8.8901972328525175E-2</v>
      </c>
      <c r="G123" s="23">
        <v>0.11274654106564616</v>
      </c>
      <c r="H123" s="23">
        <v>6.1819252281424784E-3</v>
      </c>
      <c r="I123" s="23">
        <v>2.2078304386223137E-2</v>
      </c>
      <c r="J123" s="23">
        <v>0.11304091845746246</v>
      </c>
      <c r="K123" s="23">
        <v>7.0944951427730357E-2</v>
      </c>
      <c r="L123" s="23">
        <v>2.4433323520753607E-2</v>
      </c>
      <c r="M123" s="23">
        <v>4.592287312334413E-2</v>
      </c>
      <c r="N123" s="23">
        <v>7.7715631439505439E-2</v>
      </c>
      <c r="O123" s="23">
        <v>2.0017662643508977E-2</v>
      </c>
      <c r="P123" s="23">
        <v>3.3264645275242859E-2</v>
      </c>
      <c r="Q123" s="23">
        <v>7.0944951427730357E-2</v>
      </c>
      <c r="R123" s="23">
        <v>0.27465410656461586</v>
      </c>
      <c r="S123" s="23">
        <v>3.8563438327936413E-2</v>
      </c>
      <c r="T123" s="24">
        <v>16985</v>
      </c>
      <c r="U123" s="23">
        <v>0.15078630897317299</v>
      </c>
      <c r="V123" s="23">
        <v>0.12858464384828863</v>
      </c>
      <c r="W123" s="23">
        <v>4.6253469010175763E-3</v>
      </c>
      <c r="X123" s="23">
        <v>7.4005550416281225E-3</v>
      </c>
      <c r="Y123" s="23">
        <v>0.13506012950971322</v>
      </c>
      <c r="Z123" s="23">
        <v>9.6207215541165583E-2</v>
      </c>
      <c r="AA123" s="23">
        <v>3.330249768732655E-2</v>
      </c>
      <c r="AB123" s="23">
        <v>3.0527289546716005E-2</v>
      </c>
      <c r="AC123" s="23">
        <v>0.10453283996299723</v>
      </c>
      <c r="AD123" s="23">
        <v>2.4976873265494911E-2</v>
      </c>
      <c r="AE123" s="23">
        <v>2.4976873265494911E-2</v>
      </c>
      <c r="AF123" s="23">
        <v>5.3654024051803882E-2</v>
      </c>
      <c r="AG123" s="23">
        <v>0.16281221091581868</v>
      </c>
      <c r="AH123" s="23">
        <v>4.3478260869565216E-2</v>
      </c>
      <c r="AI123" s="24">
        <v>5405</v>
      </c>
    </row>
    <row r="124" spans="2:35" x14ac:dyDescent="0.2">
      <c r="B124" s="34" t="s">
        <v>286</v>
      </c>
      <c r="C124" s="35"/>
      <c r="D124" s="21" t="s">
        <v>93</v>
      </c>
      <c r="E124" s="18" t="s">
        <v>193</v>
      </c>
      <c r="F124" s="23">
        <v>8.5181274199225623E-2</v>
      </c>
      <c r="G124" s="23">
        <v>0.10489264343541006</v>
      </c>
      <c r="H124" s="23">
        <v>5.279831045406547E-3</v>
      </c>
      <c r="I124" s="23">
        <v>2.1823301654347062E-2</v>
      </c>
      <c r="J124" s="23">
        <v>0.12565997888067582</v>
      </c>
      <c r="K124" s="23">
        <v>9.8556846180922211E-2</v>
      </c>
      <c r="L124" s="23">
        <v>3.1326997536078843E-2</v>
      </c>
      <c r="M124" s="23">
        <v>5.2446321717705031E-2</v>
      </c>
      <c r="N124" s="23">
        <v>6.7581837381203796E-2</v>
      </c>
      <c r="O124" s="23">
        <v>1.2671594508975714E-2</v>
      </c>
      <c r="P124" s="23">
        <v>1.4431538190777896E-2</v>
      </c>
      <c r="Q124" s="23">
        <v>6.4413938753959871E-2</v>
      </c>
      <c r="R124" s="23">
        <v>0.26927138331573391</v>
      </c>
      <c r="S124" s="23">
        <v>4.6462513199577615E-2</v>
      </c>
      <c r="T124" s="24">
        <v>14205</v>
      </c>
      <c r="U124" s="23">
        <v>0.17038007863695936</v>
      </c>
      <c r="V124" s="23">
        <v>0.15727391874180865</v>
      </c>
      <c r="W124" s="23">
        <v>3.9318479685452159E-3</v>
      </c>
      <c r="X124" s="23">
        <v>3.9318479685452159E-3</v>
      </c>
      <c r="Y124" s="23">
        <v>0.15072083879423329</v>
      </c>
      <c r="Z124" s="23">
        <v>0.12057667103538663</v>
      </c>
      <c r="AA124" s="23">
        <v>3.5386631716906945E-2</v>
      </c>
      <c r="AB124" s="23">
        <v>2.3591087811271297E-2</v>
      </c>
      <c r="AC124" s="23">
        <v>0.10091743119266056</v>
      </c>
      <c r="AD124" s="23">
        <v>1.4416775884665793E-2</v>
      </c>
      <c r="AE124" s="23">
        <v>1.0484927916120577E-2</v>
      </c>
      <c r="AF124" s="23">
        <v>4.3250327653997382E-2</v>
      </c>
      <c r="AG124" s="23">
        <v>0.11926605504587157</v>
      </c>
      <c r="AH124" s="23">
        <v>4.7182175622542594E-2</v>
      </c>
      <c r="AI124" s="24">
        <v>3815</v>
      </c>
    </row>
    <row r="125" spans="2:35" x14ac:dyDescent="0.2">
      <c r="B125" s="34" t="s">
        <v>286</v>
      </c>
      <c r="C125" s="35"/>
      <c r="D125" s="21" t="s">
        <v>94</v>
      </c>
      <c r="E125" s="18" t="s">
        <v>194</v>
      </c>
      <c r="F125" s="23">
        <v>8.2514734774066803E-2</v>
      </c>
      <c r="G125" s="23">
        <v>0.10870988867059594</v>
      </c>
      <c r="H125" s="23">
        <v>3.2743942370661427E-3</v>
      </c>
      <c r="I125" s="23">
        <v>2.5540275049115914E-2</v>
      </c>
      <c r="J125" s="23">
        <v>0.11591355599214145</v>
      </c>
      <c r="K125" s="23">
        <v>6.6142763588736081E-2</v>
      </c>
      <c r="L125" s="23">
        <v>2.5540275049115914E-2</v>
      </c>
      <c r="M125" s="23">
        <v>4.5186640471512773E-2</v>
      </c>
      <c r="N125" s="23">
        <v>8.7753765553372623E-2</v>
      </c>
      <c r="O125" s="23">
        <v>1.768172888015717E-2</v>
      </c>
      <c r="P125" s="23">
        <v>1.9646365422396856E-2</v>
      </c>
      <c r="Q125" s="23">
        <v>3.732809430255403E-2</v>
      </c>
      <c r="R125" s="23">
        <v>0.2868369351669941</v>
      </c>
      <c r="S125" s="23">
        <v>7.7930582842174204E-2</v>
      </c>
      <c r="T125" s="24">
        <v>7635</v>
      </c>
      <c r="U125" s="23">
        <v>0.15206185567010308</v>
      </c>
      <c r="V125" s="23">
        <v>0.14690721649484537</v>
      </c>
      <c r="W125" s="23">
        <v>2.5773195876288659E-3</v>
      </c>
      <c r="X125" s="23">
        <v>2.5773195876288659E-3</v>
      </c>
      <c r="Y125" s="23">
        <v>0.17010309278350516</v>
      </c>
      <c r="Z125" s="23">
        <v>0.10051546391752578</v>
      </c>
      <c r="AA125" s="23">
        <v>2.8350515463917526E-2</v>
      </c>
      <c r="AB125" s="23">
        <v>1.5463917525773196E-2</v>
      </c>
      <c r="AC125" s="23">
        <v>0.15463917525773196</v>
      </c>
      <c r="AD125" s="23">
        <v>1.5463917525773196E-2</v>
      </c>
      <c r="AE125" s="23">
        <v>1.804123711340206E-2</v>
      </c>
      <c r="AF125" s="23">
        <v>7.7319587628865982E-3</v>
      </c>
      <c r="AG125" s="23">
        <v>0.1134020618556701</v>
      </c>
      <c r="AH125" s="23">
        <v>6.9587628865979384E-2</v>
      </c>
      <c r="AI125" s="24">
        <v>1940</v>
      </c>
    </row>
    <row r="126" spans="2:35" x14ac:dyDescent="0.2">
      <c r="B126" s="34" t="s">
        <v>286</v>
      </c>
      <c r="C126" s="35"/>
      <c r="D126" s="21" t="s">
        <v>95</v>
      </c>
      <c r="E126" s="18" t="s">
        <v>334</v>
      </c>
      <c r="F126" s="23" t="s">
        <v>445</v>
      </c>
      <c r="G126" s="23" t="s">
        <v>445</v>
      </c>
      <c r="H126" s="23" t="s">
        <v>445</v>
      </c>
      <c r="I126" s="23" t="s">
        <v>445</v>
      </c>
      <c r="J126" s="23" t="s">
        <v>445</v>
      </c>
      <c r="K126" s="23" t="s">
        <v>445</v>
      </c>
      <c r="L126" s="23" t="s">
        <v>445</v>
      </c>
      <c r="M126" s="23" t="s">
        <v>445</v>
      </c>
      <c r="N126" s="23" t="s">
        <v>445</v>
      </c>
      <c r="O126" s="23" t="s">
        <v>445</v>
      </c>
      <c r="P126" s="23" t="s">
        <v>445</v>
      </c>
      <c r="Q126" s="23" t="s">
        <v>445</v>
      </c>
      <c r="R126" s="23" t="s">
        <v>445</v>
      </c>
      <c r="S126" s="23" t="s">
        <v>445</v>
      </c>
      <c r="T126" s="24" t="s">
        <v>445</v>
      </c>
      <c r="U126" s="23" t="s">
        <v>445</v>
      </c>
      <c r="V126" s="23" t="s">
        <v>445</v>
      </c>
      <c r="W126" s="23" t="s">
        <v>445</v>
      </c>
      <c r="X126" s="23" t="s">
        <v>445</v>
      </c>
      <c r="Y126" s="23" t="s">
        <v>445</v>
      </c>
      <c r="Z126" s="23" t="s">
        <v>445</v>
      </c>
      <c r="AA126" s="23" t="s">
        <v>445</v>
      </c>
      <c r="AB126" s="23" t="s">
        <v>445</v>
      </c>
      <c r="AC126" s="23" t="s">
        <v>445</v>
      </c>
      <c r="AD126" s="23" t="s">
        <v>445</v>
      </c>
      <c r="AE126" s="23" t="s">
        <v>445</v>
      </c>
      <c r="AF126" s="23" t="s">
        <v>445</v>
      </c>
      <c r="AG126" s="23" t="s">
        <v>445</v>
      </c>
      <c r="AH126" s="23" t="s">
        <v>445</v>
      </c>
      <c r="AI126" s="24" t="s">
        <v>445</v>
      </c>
    </row>
    <row r="127" spans="2:35" x14ac:dyDescent="0.2">
      <c r="B127" s="34" t="s">
        <v>286</v>
      </c>
      <c r="C127" s="35"/>
      <c r="D127" s="21" t="s">
        <v>96</v>
      </c>
      <c r="E127" s="18" t="s">
        <v>335</v>
      </c>
      <c r="F127" s="23">
        <v>7.7811030354852498E-2</v>
      </c>
      <c r="G127" s="23">
        <v>0.11329628046173579</v>
      </c>
      <c r="H127" s="23">
        <v>2.1376656690893546E-3</v>
      </c>
      <c r="I127" s="23">
        <v>2.6934587430525864E-2</v>
      </c>
      <c r="J127" s="23">
        <v>0.12013681060282172</v>
      </c>
      <c r="K127" s="23">
        <v>9.0637024369388627E-2</v>
      </c>
      <c r="L127" s="23">
        <v>3.0782385634886705E-2</v>
      </c>
      <c r="M127" s="23">
        <v>5.0021376656690895E-2</v>
      </c>
      <c r="N127" s="23">
        <v>6.3274903805044885E-2</v>
      </c>
      <c r="O127" s="23">
        <v>1.1543394613082514E-2</v>
      </c>
      <c r="P127" s="23">
        <v>1.7956391620350579E-2</v>
      </c>
      <c r="Q127" s="23">
        <v>6.8832834544677216E-2</v>
      </c>
      <c r="R127" s="23">
        <v>0.23044035912783239</v>
      </c>
      <c r="S127" s="23">
        <v>9.7050021376656692E-2</v>
      </c>
      <c r="T127" s="24">
        <v>11695</v>
      </c>
      <c r="U127" s="23">
        <v>0.14206128133704735</v>
      </c>
      <c r="V127" s="23">
        <v>0.20334261838440112</v>
      </c>
      <c r="W127" s="23">
        <v>1.3927576601671309E-3</v>
      </c>
      <c r="X127" s="23">
        <v>1.532033426183844E-2</v>
      </c>
      <c r="Y127" s="23">
        <v>0.16155988857938719</v>
      </c>
      <c r="Z127" s="23">
        <v>9.8885793871866301E-2</v>
      </c>
      <c r="AA127" s="23">
        <v>2.2284122562674095E-2</v>
      </c>
      <c r="AB127" s="23">
        <v>1.3927576601671309E-2</v>
      </c>
      <c r="AC127" s="23">
        <v>6.9637883008356549E-2</v>
      </c>
      <c r="AD127" s="23">
        <v>2.3676880222841225E-2</v>
      </c>
      <c r="AE127" s="23">
        <v>1.6713091922005572E-2</v>
      </c>
      <c r="AF127" s="23">
        <v>2.7855153203342618E-2</v>
      </c>
      <c r="AG127" s="23">
        <v>7.2423398328690811E-2</v>
      </c>
      <c r="AH127" s="23">
        <v>0.1309192200557103</v>
      </c>
      <c r="AI127" s="24">
        <v>3590</v>
      </c>
    </row>
    <row r="128" spans="2:35" x14ac:dyDescent="0.2">
      <c r="B128" s="34" t="s">
        <v>286</v>
      </c>
      <c r="C128" s="35"/>
      <c r="D128" s="21" t="s">
        <v>97</v>
      </c>
      <c r="E128" s="18" t="s">
        <v>195</v>
      </c>
      <c r="F128" s="23">
        <v>0.11786833855799372</v>
      </c>
      <c r="G128" s="23">
        <v>0.12601880877742946</v>
      </c>
      <c r="H128" s="23">
        <v>6.8965517241379309E-3</v>
      </c>
      <c r="I128" s="23">
        <v>8.7774294670846398E-3</v>
      </c>
      <c r="J128" s="23">
        <v>0.13793103448275862</v>
      </c>
      <c r="K128" s="23">
        <v>0.10407523510971786</v>
      </c>
      <c r="L128" s="23">
        <v>4.1379310344827586E-2</v>
      </c>
      <c r="M128" s="23">
        <v>3.6363636363636362E-2</v>
      </c>
      <c r="N128" s="23">
        <v>9.4043887147335428E-2</v>
      </c>
      <c r="O128" s="23">
        <v>1.5673981191222569E-2</v>
      </c>
      <c r="P128" s="23">
        <v>3.6990595611285267E-2</v>
      </c>
      <c r="Q128" s="23">
        <v>5.0156739811912224E-2</v>
      </c>
      <c r="R128" s="23">
        <v>0.18432601880877744</v>
      </c>
      <c r="S128" s="23">
        <v>4.0125391849529783E-2</v>
      </c>
      <c r="T128" s="24">
        <v>7975</v>
      </c>
      <c r="U128" s="23">
        <v>0.1440501043841336</v>
      </c>
      <c r="V128" s="23">
        <v>0.15135699373695199</v>
      </c>
      <c r="W128" s="23">
        <v>5.2192066805845511E-3</v>
      </c>
      <c r="X128" s="23">
        <v>2.0876826722338203E-3</v>
      </c>
      <c r="Y128" s="23">
        <v>0.1544885177453027</v>
      </c>
      <c r="Z128" s="23">
        <v>0.11064718162839249</v>
      </c>
      <c r="AA128" s="23">
        <v>3.7578288100208766E-2</v>
      </c>
      <c r="AB128" s="23">
        <v>1.6701461377870562E-2</v>
      </c>
      <c r="AC128" s="23">
        <v>0.11169102296450939</v>
      </c>
      <c r="AD128" s="23">
        <v>2.0876826722338204E-2</v>
      </c>
      <c r="AE128" s="23">
        <v>3.8622129436325675E-2</v>
      </c>
      <c r="AF128" s="23">
        <v>3.6534446764091857E-2</v>
      </c>
      <c r="AG128" s="23">
        <v>0.12526096033402923</v>
      </c>
      <c r="AH128" s="23">
        <v>4.5929018789144051E-2</v>
      </c>
      <c r="AI128" s="24">
        <v>4790</v>
      </c>
    </row>
    <row r="129" spans="2:35" x14ac:dyDescent="0.2">
      <c r="B129" s="34" t="s">
        <v>286</v>
      </c>
      <c r="C129" s="35"/>
      <c r="D129" s="21" t="s">
        <v>99</v>
      </c>
      <c r="E129" s="18" t="s">
        <v>196</v>
      </c>
      <c r="F129" s="23">
        <v>8.3923154701718905E-2</v>
      </c>
      <c r="G129" s="23">
        <v>1.5166835187057633E-2</v>
      </c>
      <c r="H129" s="23">
        <v>9.1001011122345803E-3</v>
      </c>
      <c r="I129" s="23">
        <v>2.7300303336703743E-2</v>
      </c>
      <c r="J129" s="23">
        <v>0.13953488372093023</v>
      </c>
      <c r="K129" s="23">
        <v>0.17290192113245703</v>
      </c>
      <c r="L129" s="23">
        <v>2.0222446916076844E-2</v>
      </c>
      <c r="M129" s="23">
        <v>0.14357937310414559</v>
      </c>
      <c r="N129" s="23">
        <v>1.9211324570273004E-2</v>
      </c>
      <c r="O129" s="23">
        <v>0</v>
      </c>
      <c r="P129" s="23">
        <v>8.0889787664307385E-3</v>
      </c>
      <c r="Q129" s="23">
        <v>8.2912032355915072E-2</v>
      </c>
      <c r="R129" s="23">
        <v>0.25278058645096058</v>
      </c>
      <c r="S129" s="23">
        <v>2.3255813953488372E-2</v>
      </c>
      <c r="T129" s="24">
        <v>4945</v>
      </c>
      <c r="U129" s="23">
        <v>0.18232044198895028</v>
      </c>
      <c r="V129" s="23">
        <v>1.6574585635359115E-2</v>
      </c>
      <c r="W129" s="23">
        <v>1.6574585635359115E-2</v>
      </c>
      <c r="X129" s="23">
        <v>1.6574585635359115E-2</v>
      </c>
      <c r="Y129" s="23">
        <v>0.18784530386740331</v>
      </c>
      <c r="Z129" s="23">
        <v>0.24861878453038674</v>
      </c>
      <c r="AA129" s="23">
        <v>3.8674033149171269E-2</v>
      </c>
      <c r="AB129" s="23">
        <v>9.9447513812154692E-2</v>
      </c>
      <c r="AC129" s="23">
        <v>4.4198895027624308E-2</v>
      </c>
      <c r="AD129" s="23">
        <v>0</v>
      </c>
      <c r="AE129" s="23">
        <v>1.1049723756906077E-2</v>
      </c>
      <c r="AF129" s="23">
        <v>5.5248618784530384E-2</v>
      </c>
      <c r="AG129" s="23">
        <v>4.9723756906077346E-2</v>
      </c>
      <c r="AH129" s="23">
        <v>4.4198895027624308E-2</v>
      </c>
      <c r="AI129" s="24">
        <v>905</v>
      </c>
    </row>
    <row r="130" spans="2:35" x14ac:dyDescent="0.2">
      <c r="B130" s="34" t="s">
        <v>286</v>
      </c>
      <c r="C130" s="35"/>
      <c r="D130" s="21" t="s">
        <v>100</v>
      </c>
      <c r="E130" s="18" t="s">
        <v>197</v>
      </c>
      <c r="F130" s="23">
        <v>9.0854027861901873E-2</v>
      </c>
      <c r="G130" s="23">
        <v>0.16474863718958208</v>
      </c>
      <c r="H130" s="23">
        <v>1.6353725015142338E-2</v>
      </c>
      <c r="I130" s="23">
        <v>1.2113870381586917E-2</v>
      </c>
      <c r="J130" s="23">
        <v>9.2065414900060566E-2</v>
      </c>
      <c r="K130" s="23">
        <v>7.813446396123562E-2</v>
      </c>
      <c r="L130" s="23">
        <v>2.3016353725015141E-2</v>
      </c>
      <c r="M130" s="23">
        <v>2.2410660205935795E-2</v>
      </c>
      <c r="N130" s="23">
        <v>7.3288915808600849E-2</v>
      </c>
      <c r="O130" s="23">
        <v>9.6910963052695333E-3</v>
      </c>
      <c r="P130" s="23">
        <v>3.1496062992125984E-2</v>
      </c>
      <c r="Q130" s="23">
        <v>4.3004239854633558E-2</v>
      </c>
      <c r="R130" s="23">
        <v>0.2586311326468807</v>
      </c>
      <c r="S130" s="23">
        <v>8.419139915202907E-2</v>
      </c>
      <c r="T130" s="24">
        <v>8255</v>
      </c>
      <c r="U130" s="23">
        <v>0.16666666666666666</v>
      </c>
      <c r="V130" s="23">
        <v>0.15555555555555556</v>
      </c>
      <c r="W130" s="23">
        <v>1.1111111111111112E-2</v>
      </c>
      <c r="X130" s="23">
        <v>4.7619047619047623E-3</v>
      </c>
      <c r="Y130" s="23">
        <v>0.1380952380952381</v>
      </c>
      <c r="Z130" s="23">
        <v>0.14126984126984127</v>
      </c>
      <c r="AA130" s="23">
        <v>2.8571428571428571E-2</v>
      </c>
      <c r="AB130" s="23">
        <v>1.5873015873015872E-2</v>
      </c>
      <c r="AC130" s="23">
        <v>9.3650793650793651E-2</v>
      </c>
      <c r="AD130" s="23">
        <v>7.9365079365079361E-3</v>
      </c>
      <c r="AE130" s="23">
        <v>2.2222222222222223E-2</v>
      </c>
      <c r="AF130" s="23">
        <v>2.0634920634920634E-2</v>
      </c>
      <c r="AG130" s="23">
        <v>0.11587301587301588</v>
      </c>
      <c r="AH130" s="23">
        <v>7.6190476190476197E-2</v>
      </c>
      <c r="AI130" s="24">
        <v>3150</v>
      </c>
    </row>
    <row r="131" spans="2:35" x14ac:dyDescent="0.2">
      <c r="B131" s="34" t="s">
        <v>286</v>
      </c>
      <c r="C131" s="35"/>
      <c r="D131" s="21" t="s">
        <v>101</v>
      </c>
      <c r="E131" s="18" t="s">
        <v>198</v>
      </c>
      <c r="F131" s="23" t="s">
        <v>445</v>
      </c>
      <c r="G131" s="23" t="s">
        <v>445</v>
      </c>
      <c r="H131" s="23" t="s">
        <v>445</v>
      </c>
      <c r="I131" s="23" t="s">
        <v>445</v>
      </c>
      <c r="J131" s="23" t="s">
        <v>445</v>
      </c>
      <c r="K131" s="23" t="s">
        <v>445</v>
      </c>
      <c r="L131" s="23" t="s">
        <v>445</v>
      </c>
      <c r="M131" s="23" t="s">
        <v>445</v>
      </c>
      <c r="N131" s="23" t="s">
        <v>445</v>
      </c>
      <c r="O131" s="23" t="s">
        <v>445</v>
      </c>
      <c r="P131" s="23" t="s">
        <v>445</v>
      </c>
      <c r="Q131" s="23" t="s">
        <v>445</v>
      </c>
      <c r="R131" s="23" t="s">
        <v>445</v>
      </c>
      <c r="S131" s="23" t="s">
        <v>445</v>
      </c>
      <c r="T131" s="24" t="s">
        <v>445</v>
      </c>
      <c r="U131" s="23" t="s">
        <v>445</v>
      </c>
      <c r="V131" s="23" t="s">
        <v>445</v>
      </c>
      <c r="W131" s="23" t="s">
        <v>445</v>
      </c>
      <c r="X131" s="23" t="s">
        <v>445</v>
      </c>
      <c r="Y131" s="23" t="s">
        <v>445</v>
      </c>
      <c r="Z131" s="23" t="s">
        <v>445</v>
      </c>
      <c r="AA131" s="23" t="s">
        <v>445</v>
      </c>
      <c r="AB131" s="23" t="s">
        <v>445</v>
      </c>
      <c r="AC131" s="23" t="s">
        <v>445</v>
      </c>
      <c r="AD131" s="23" t="s">
        <v>445</v>
      </c>
      <c r="AE131" s="23" t="s">
        <v>445</v>
      </c>
      <c r="AF131" s="23" t="s">
        <v>445</v>
      </c>
      <c r="AG131" s="23" t="s">
        <v>445</v>
      </c>
      <c r="AH131" s="23" t="s">
        <v>445</v>
      </c>
      <c r="AI131" s="24" t="s">
        <v>445</v>
      </c>
    </row>
    <row r="132" spans="2:35" x14ac:dyDescent="0.2">
      <c r="B132" s="34" t="s">
        <v>286</v>
      </c>
      <c r="C132" s="35"/>
      <c r="D132" s="21" t="s">
        <v>102</v>
      </c>
      <c r="E132" s="18" t="s">
        <v>199</v>
      </c>
      <c r="F132" s="23">
        <v>9.9577266322217001E-2</v>
      </c>
      <c r="G132" s="23">
        <v>0.13057773602630343</v>
      </c>
      <c r="H132" s="23">
        <v>2.0197275716298733E-2</v>
      </c>
      <c r="I132" s="23">
        <v>0</v>
      </c>
      <c r="J132" s="23">
        <v>0.11695631751996242</v>
      </c>
      <c r="K132" s="23">
        <v>0.23297322686707375</v>
      </c>
      <c r="L132" s="23">
        <v>2.8182245185533115E-2</v>
      </c>
      <c r="M132" s="23">
        <v>2.8182245185533115E-2</v>
      </c>
      <c r="N132" s="23">
        <v>4.6500704556129639E-2</v>
      </c>
      <c r="O132" s="23">
        <v>1.1272898074213245E-2</v>
      </c>
      <c r="P132" s="23">
        <v>3.7106622827618597E-2</v>
      </c>
      <c r="Q132" s="23">
        <v>5.0728041333959605E-2</v>
      </c>
      <c r="R132" s="23">
        <v>0.14983560356975106</v>
      </c>
      <c r="S132" s="23">
        <v>4.7440112728980743E-2</v>
      </c>
      <c r="T132" s="24">
        <v>10645</v>
      </c>
      <c r="U132" s="23">
        <v>0.13613861386138615</v>
      </c>
      <c r="V132" s="23">
        <v>0.12871287128712872</v>
      </c>
      <c r="W132" s="23">
        <v>1.608910891089109E-2</v>
      </c>
      <c r="X132" s="23">
        <v>0</v>
      </c>
      <c r="Y132" s="23">
        <v>0.1150990099009901</v>
      </c>
      <c r="Z132" s="23">
        <v>0.27970297029702973</v>
      </c>
      <c r="AA132" s="23">
        <v>2.8465346534653466E-2</v>
      </c>
      <c r="AB132" s="23">
        <v>1.4851485148514851E-2</v>
      </c>
      <c r="AC132" s="23">
        <v>5.5693069306930694E-2</v>
      </c>
      <c r="AD132" s="23">
        <v>4.9504950495049506E-3</v>
      </c>
      <c r="AE132" s="23">
        <v>2.4752475247524754E-2</v>
      </c>
      <c r="AF132" s="23">
        <v>2.3514851485148515E-2</v>
      </c>
      <c r="AG132" s="23">
        <v>0.10519801980198019</v>
      </c>
      <c r="AH132" s="23">
        <v>6.6831683168316836E-2</v>
      </c>
      <c r="AI132" s="24">
        <v>4040</v>
      </c>
    </row>
    <row r="133" spans="2:35" x14ac:dyDescent="0.2">
      <c r="B133" s="34" t="s">
        <v>286</v>
      </c>
      <c r="C133" s="35"/>
      <c r="D133" s="21" t="s">
        <v>107</v>
      </c>
      <c r="E133" s="18" t="s">
        <v>201</v>
      </c>
      <c r="F133" s="23" t="s">
        <v>445</v>
      </c>
      <c r="G133" s="23" t="s">
        <v>445</v>
      </c>
      <c r="H133" s="23" t="s">
        <v>445</v>
      </c>
      <c r="I133" s="23" t="s">
        <v>445</v>
      </c>
      <c r="J133" s="23" t="s">
        <v>445</v>
      </c>
      <c r="K133" s="23" t="s">
        <v>445</v>
      </c>
      <c r="L133" s="23" t="s">
        <v>445</v>
      </c>
      <c r="M133" s="23" t="s">
        <v>445</v>
      </c>
      <c r="N133" s="23" t="s">
        <v>445</v>
      </c>
      <c r="O133" s="23" t="s">
        <v>445</v>
      </c>
      <c r="P133" s="23" t="s">
        <v>445</v>
      </c>
      <c r="Q133" s="23" t="s">
        <v>445</v>
      </c>
      <c r="R133" s="23" t="s">
        <v>445</v>
      </c>
      <c r="S133" s="23" t="s">
        <v>445</v>
      </c>
      <c r="T133" s="24" t="s">
        <v>445</v>
      </c>
      <c r="U133" s="23" t="s">
        <v>445</v>
      </c>
      <c r="V133" s="23" t="s">
        <v>445</v>
      </c>
      <c r="W133" s="23" t="s">
        <v>445</v>
      </c>
      <c r="X133" s="23" t="s">
        <v>445</v>
      </c>
      <c r="Y133" s="23" t="s">
        <v>445</v>
      </c>
      <c r="Z133" s="23" t="s">
        <v>445</v>
      </c>
      <c r="AA133" s="23" t="s">
        <v>445</v>
      </c>
      <c r="AB133" s="23" t="s">
        <v>445</v>
      </c>
      <c r="AC133" s="23" t="s">
        <v>445</v>
      </c>
      <c r="AD133" s="23" t="s">
        <v>445</v>
      </c>
      <c r="AE133" s="23" t="s">
        <v>445</v>
      </c>
      <c r="AF133" s="23" t="s">
        <v>445</v>
      </c>
      <c r="AG133" s="23" t="s">
        <v>445</v>
      </c>
      <c r="AH133" s="23" t="s">
        <v>445</v>
      </c>
      <c r="AI133" s="24" t="s">
        <v>445</v>
      </c>
    </row>
    <row r="134" spans="2:35" x14ac:dyDescent="0.2">
      <c r="B134" s="34" t="s">
        <v>286</v>
      </c>
      <c r="C134" s="35"/>
      <c r="D134" s="21" t="s">
        <v>108</v>
      </c>
      <c r="E134" s="18" t="s">
        <v>202</v>
      </c>
      <c r="F134" s="23" t="s">
        <v>445</v>
      </c>
      <c r="G134" s="23" t="s">
        <v>445</v>
      </c>
      <c r="H134" s="23" t="s">
        <v>445</v>
      </c>
      <c r="I134" s="23" t="s">
        <v>445</v>
      </c>
      <c r="J134" s="23" t="s">
        <v>445</v>
      </c>
      <c r="K134" s="23" t="s">
        <v>445</v>
      </c>
      <c r="L134" s="23" t="s">
        <v>445</v>
      </c>
      <c r="M134" s="23" t="s">
        <v>445</v>
      </c>
      <c r="N134" s="23" t="s">
        <v>445</v>
      </c>
      <c r="O134" s="23" t="s">
        <v>445</v>
      </c>
      <c r="P134" s="23" t="s">
        <v>445</v>
      </c>
      <c r="Q134" s="23" t="s">
        <v>445</v>
      </c>
      <c r="R134" s="23" t="s">
        <v>445</v>
      </c>
      <c r="S134" s="23" t="s">
        <v>445</v>
      </c>
      <c r="T134" s="24" t="s">
        <v>445</v>
      </c>
      <c r="U134" s="23" t="s">
        <v>445</v>
      </c>
      <c r="V134" s="23" t="s">
        <v>445</v>
      </c>
      <c r="W134" s="23" t="s">
        <v>445</v>
      </c>
      <c r="X134" s="23" t="s">
        <v>445</v>
      </c>
      <c r="Y134" s="23" t="s">
        <v>445</v>
      </c>
      <c r="Z134" s="23" t="s">
        <v>445</v>
      </c>
      <c r="AA134" s="23" t="s">
        <v>445</v>
      </c>
      <c r="AB134" s="23" t="s">
        <v>445</v>
      </c>
      <c r="AC134" s="23" t="s">
        <v>445</v>
      </c>
      <c r="AD134" s="23" t="s">
        <v>445</v>
      </c>
      <c r="AE134" s="23" t="s">
        <v>445</v>
      </c>
      <c r="AF134" s="23" t="s">
        <v>445</v>
      </c>
      <c r="AG134" s="23" t="s">
        <v>445</v>
      </c>
      <c r="AH134" s="23" t="s">
        <v>445</v>
      </c>
      <c r="AI134" s="24" t="s">
        <v>445</v>
      </c>
    </row>
    <row r="135" spans="2:35" x14ac:dyDescent="0.2">
      <c r="B135" s="34" t="s">
        <v>286</v>
      </c>
      <c r="C135" s="35"/>
      <c r="D135" s="21" t="s">
        <v>113</v>
      </c>
      <c r="E135" s="18" t="s">
        <v>336</v>
      </c>
      <c r="F135" s="23">
        <v>0.10845383759733036</v>
      </c>
      <c r="G135" s="23">
        <v>0.13070077864293658</v>
      </c>
      <c r="H135" s="23">
        <v>8.3426028921023358E-3</v>
      </c>
      <c r="I135" s="23">
        <v>1.2235817575083427E-2</v>
      </c>
      <c r="J135" s="23">
        <v>0.12680756395995552</v>
      </c>
      <c r="K135" s="23">
        <v>9.6774193548387094E-2</v>
      </c>
      <c r="L135" s="23">
        <v>4.0044493882091213E-2</v>
      </c>
      <c r="M135" s="23">
        <v>4.2269187986651836E-2</v>
      </c>
      <c r="N135" s="23">
        <v>0.10734149054505006</v>
      </c>
      <c r="O135" s="23">
        <v>1.6685205784204672E-2</v>
      </c>
      <c r="P135" s="23">
        <v>3.4482758620689655E-2</v>
      </c>
      <c r="Q135" s="23">
        <v>5.6173526140155729E-2</v>
      </c>
      <c r="R135" s="23">
        <v>0.17630700778642935</v>
      </c>
      <c r="S135" s="23">
        <v>4.2269187986651836E-2</v>
      </c>
      <c r="T135" s="24">
        <v>8990</v>
      </c>
      <c r="U135" s="23" t="s">
        <v>445</v>
      </c>
      <c r="V135" s="23" t="s">
        <v>445</v>
      </c>
      <c r="W135" s="23" t="s">
        <v>445</v>
      </c>
      <c r="X135" s="23" t="s">
        <v>445</v>
      </c>
      <c r="Y135" s="23" t="s">
        <v>445</v>
      </c>
      <c r="Z135" s="23" t="s">
        <v>445</v>
      </c>
      <c r="AA135" s="23" t="s">
        <v>445</v>
      </c>
      <c r="AB135" s="23" t="s">
        <v>445</v>
      </c>
      <c r="AC135" s="23" t="s">
        <v>445</v>
      </c>
      <c r="AD135" s="23" t="s">
        <v>445</v>
      </c>
      <c r="AE135" s="23" t="s">
        <v>445</v>
      </c>
      <c r="AF135" s="23" t="s">
        <v>445</v>
      </c>
      <c r="AG135" s="23" t="s">
        <v>445</v>
      </c>
      <c r="AH135" s="23" t="s">
        <v>445</v>
      </c>
      <c r="AI135" s="24" t="s">
        <v>445</v>
      </c>
    </row>
    <row r="136" spans="2:35" x14ac:dyDescent="0.2">
      <c r="B136" s="34" t="s">
        <v>291</v>
      </c>
      <c r="C136" s="35"/>
      <c r="D136" s="21" t="s">
        <v>75</v>
      </c>
      <c r="E136" s="18" t="s">
        <v>181</v>
      </c>
      <c r="F136" s="23">
        <v>0</v>
      </c>
      <c r="G136" s="23">
        <v>0</v>
      </c>
      <c r="H136" s="23">
        <v>0</v>
      </c>
      <c r="I136" s="23">
        <v>0</v>
      </c>
      <c r="J136" s="23">
        <v>0</v>
      </c>
      <c r="K136" s="23">
        <v>0.98205383848454642</v>
      </c>
      <c r="L136" s="23">
        <v>0</v>
      </c>
      <c r="M136" s="23">
        <v>0</v>
      </c>
      <c r="N136" s="23">
        <v>0</v>
      </c>
      <c r="O136" s="23">
        <v>0</v>
      </c>
      <c r="P136" s="23">
        <v>9.9700897308075765E-4</v>
      </c>
      <c r="Q136" s="23">
        <v>0</v>
      </c>
      <c r="R136" s="23">
        <v>6.979062811565304E-3</v>
      </c>
      <c r="S136" s="23">
        <v>8.9730807577268201E-3</v>
      </c>
      <c r="T136" s="24">
        <v>5015</v>
      </c>
      <c r="U136" s="23">
        <v>0</v>
      </c>
      <c r="V136" s="23">
        <v>0</v>
      </c>
      <c r="W136" s="23">
        <v>0</v>
      </c>
      <c r="X136" s="23">
        <v>0</v>
      </c>
      <c r="Y136" s="23">
        <v>0</v>
      </c>
      <c r="Z136" s="23">
        <v>0.98407643312101911</v>
      </c>
      <c r="AA136" s="23">
        <v>0</v>
      </c>
      <c r="AB136" s="23">
        <v>0</v>
      </c>
      <c r="AC136" s="23">
        <v>0</v>
      </c>
      <c r="AD136" s="23">
        <v>0</v>
      </c>
      <c r="AE136" s="23">
        <v>0</v>
      </c>
      <c r="AF136" s="23">
        <v>0</v>
      </c>
      <c r="AG136" s="23">
        <v>3.1847133757961785E-3</v>
      </c>
      <c r="AH136" s="23">
        <v>1.2738853503184714E-2</v>
      </c>
      <c r="AI136" s="24">
        <v>1570</v>
      </c>
    </row>
    <row r="137" spans="2:35" x14ac:dyDescent="0.2">
      <c r="B137" s="34" t="s">
        <v>291</v>
      </c>
      <c r="C137" s="35"/>
      <c r="D137" s="21" t="s">
        <v>77</v>
      </c>
      <c r="E137" s="18" t="s">
        <v>183</v>
      </c>
      <c r="F137" s="23">
        <v>8.3922261484098939E-2</v>
      </c>
      <c r="G137" s="23">
        <v>0.1687279151943463</v>
      </c>
      <c r="H137" s="23">
        <v>1.7667844522968199E-2</v>
      </c>
      <c r="I137" s="23">
        <v>1.5017667844522967E-2</v>
      </c>
      <c r="J137" s="23">
        <v>0.10335689045936396</v>
      </c>
      <c r="K137" s="23">
        <v>9.4522968197879864E-2</v>
      </c>
      <c r="L137" s="23">
        <v>3.7985865724381625E-2</v>
      </c>
      <c r="M137" s="23">
        <v>2.3851590106007067E-2</v>
      </c>
      <c r="N137" s="23">
        <v>9.3639575971731448E-2</v>
      </c>
      <c r="O137" s="23">
        <v>1.2367491166077738E-2</v>
      </c>
      <c r="P137" s="23">
        <v>3.3568904593639579E-2</v>
      </c>
      <c r="Q137" s="23">
        <v>3.3568904593639579E-2</v>
      </c>
      <c r="R137" s="23">
        <v>0.18551236749116609</v>
      </c>
      <c r="S137" s="23">
        <v>9.6289752650176683E-2</v>
      </c>
      <c r="T137" s="24">
        <v>5660</v>
      </c>
      <c r="U137" s="23">
        <v>0.13636363636363635</v>
      </c>
      <c r="V137" s="23">
        <v>0.19264069264069264</v>
      </c>
      <c r="W137" s="23">
        <v>1.2987012987012988E-2</v>
      </c>
      <c r="X137" s="23">
        <v>6.4935064935064939E-3</v>
      </c>
      <c r="Y137" s="23">
        <v>0.13636363636363635</v>
      </c>
      <c r="Z137" s="23">
        <v>0.14935064935064934</v>
      </c>
      <c r="AA137" s="23">
        <v>4.1125541125541128E-2</v>
      </c>
      <c r="AB137" s="23">
        <v>1.2987012987012988E-2</v>
      </c>
      <c r="AC137" s="23">
        <v>0.11038961038961038</v>
      </c>
      <c r="AD137" s="23">
        <v>1.0822510822510822E-2</v>
      </c>
      <c r="AE137" s="23">
        <v>1.7316017316017316E-2</v>
      </c>
      <c r="AF137" s="23">
        <v>1.7316017316017316E-2</v>
      </c>
      <c r="AG137" s="23">
        <v>7.575757575757576E-2</v>
      </c>
      <c r="AH137" s="23">
        <v>8.2251082251082255E-2</v>
      </c>
      <c r="AI137" s="24">
        <v>2310</v>
      </c>
    </row>
    <row r="138" spans="2:35" x14ac:dyDescent="0.2">
      <c r="B138" s="34" t="s">
        <v>291</v>
      </c>
      <c r="C138" s="35"/>
      <c r="D138" s="21" t="s">
        <v>78</v>
      </c>
      <c r="E138" s="18" t="s">
        <v>184</v>
      </c>
      <c r="F138" s="23" t="s">
        <v>445</v>
      </c>
      <c r="G138" s="23" t="s">
        <v>445</v>
      </c>
      <c r="H138" s="23" t="s">
        <v>445</v>
      </c>
      <c r="I138" s="23" t="s">
        <v>445</v>
      </c>
      <c r="J138" s="23" t="s">
        <v>445</v>
      </c>
      <c r="K138" s="23" t="s">
        <v>445</v>
      </c>
      <c r="L138" s="23" t="s">
        <v>445</v>
      </c>
      <c r="M138" s="23" t="s">
        <v>445</v>
      </c>
      <c r="N138" s="23" t="s">
        <v>445</v>
      </c>
      <c r="O138" s="23" t="s">
        <v>445</v>
      </c>
      <c r="P138" s="23" t="s">
        <v>445</v>
      </c>
      <c r="Q138" s="23" t="s">
        <v>445</v>
      </c>
      <c r="R138" s="23" t="s">
        <v>445</v>
      </c>
      <c r="S138" s="23" t="s">
        <v>445</v>
      </c>
      <c r="T138" s="24" t="s">
        <v>445</v>
      </c>
      <c r="U138" s="23" t="s">
        <v>445</v>
      </c>
      <c r="V138" s="23" t="s">
        <v>445</v>
      </c>
      <c r="W138" s="23" t="s">
        <v>445</v>
      </c>
      <c r="X138" s="23" t="s">
        <v>445</v>
      </c>
      <c r="Y138" s="23" t="s">
        <v>445</v>
      </c>
      <c r="Z138" s="23" t="s">
        <v>445</v>
      </c>
      <c r="AA138" s="23" t="s">
        <v>445</v>
      </c>
      <c r="AB138" s="23" t="s">
        <v>445</v>
      </c>
      <c r="AC138" s="23" t="s">
        <v>445</v>
      </c>
      <c r="AD138" s="23" t="s">
        <v>445</v>
      </c>
      <c r="AE138" s="23" t="s">
        <v>445</v>
      </c>
      <c r="AF138" s="23" t="s">
        <v>445</v>
      </c>
      <c r="AG138" s="23" t="s">
        <v>445</v>
      </c>
      <c r="AH138" s="23" t="s">
        <v>445</v>
      </c>
      <c r="AI138" s="24" t="s">
        <v>445</v>
      </c>
    </row>
    <row r="139" spans="2:35" x14ac:dyDescent="0.2">
      <c r="B139" s="34" t="s">
        <v>291</v>
      </c>
      <c r="C139" s="35"/>
      <c r="D139" s="21" t="s">
        <v>81</v>
      </c>
      <c r="E139" s="18" t="s">
        <v>337</v>
      </c>
      <c r="F139" s="23" t="s">
        <v>445</v>
      </c>
      <c r="G139" s="23" t="s">
        <v>445</v>
      </c>
      <c r="H139" s="23" t="s">
        <v>445</v>
      </c>
      <c r="I139" s="23" t="s">
        <v>445</v>
      </c>
      <c r="J139" s="23" t="s">
        <v>445</v>
      </c>
      <c r="K139" s="23" t="s">
        <v>445</v>
      </c>
      <c r="L139" s="23" t="s">
        <v>445</v>
      </c>
      <c r="M139" s="23" t="s">
        <v>445</v>
      </c>
      <c r="N139" s="23" t="s">
        <v>445</v>
      </c>
      <c r="O139" s="23" t="s">
        <v>445</v>
      </c>
      <c r="P139" s="23" t="s">
        <v>445</v>
      </c>
      <c r="Q139" s="23" t="s">
        <v>445</v>
      </c>
      <c r="R139" s="23" t="s">
        <v>445</v>
      </c>
      <c r="S139" s="23" t="s">
        <v>445</v>
      </c>
      <c r="T139" s="24" t="s">
        <v>445</v>
      </c>
      <c r="U139" s="23" t="s">
        <v>445</v>
      </c>
      <c r="V139" s="23" t="s">
        <v>445</v>
      </c>
      <c r="W139" s="23" t="s">
        <v>445</v>
      </c>
      <c r="X139" s="23" t="s">
        <v>445</v>
      </c>
      <c r="Y139" s="23" t="s">
        <v>445</v>
      </c>
      <c r="Z139" s="23" t="s">
        <v>445</v>
      </c>
      <c r="AA139" s="23" t="s">
        <v>445</v>
      </c>
      <c r="AB139" s="23" t="s">
        <v>445</v>
      </c>
      <c r="AC139" s="23" t="s">
        <v>445</v>
      </c>
      <c r="AD139" s="23" t="s">
        <v>445</v>
      </c>
      <c r="AE139" s="23" t="s">
        <v>445</v>
      </c>
      <c r="AF139" s="23" t="s">
        <v>445</v>
      </c>
      <c r="AG139" s="23" t="s">
        <v>445</v>
      </c>
      <c r="AH139" s="23" t="s">
        <v>445</v>
      </c>
      <c r="AI139" s="24" t="s">
        <v>445</v>
      </c>
    </row>
    <row r="140" spans="2:35" x14ac:dyDescent="0.2">
      <c r="B140" s="34" t="s">
        <v>291</v>
      </c>
      <c r="C140" s="35"/>
      <c r="D140" s="21" t="s">
        <v>84</v>
      </c>
      <c r="E140" s="18" t="s">
        <v>186</v>
      </c>
      <c r="F140" s="23" t="s">
        <v>445</v>
      </c>
      <c r="G140" s="23" t="s">
        <v>445</v>
      </c>
      <c r="H140" s="23" t="s">
        <v>445</v>
      </c>
      <c r="I140" s="23" t="s">
        <v>445</v>
      </c>
      <c r="J140" s="23" t="s">
        <v>445</v>
      </c>
      <c r="K140" s="23" t="s">
        <v>445</v>
      </c>
      <c r="L140" s="23" t="s">
        <v>445</v>
      </c>
      <c r="M140" s="23" t="s">
        <v>445</v>
      </c>
      <c r="N140" s="23" t="s">
        <v>445</v>
      </c>
      <c r="O140" s="23" t="s">
        <v>445</v>
      </c>
      <c r="P140" s="23" t="s">
        <v>445</v>
      </c>
      <c r="Q140" s="23" t="s">
        <v>445</v>
      </c>
      <c r="R140" s="23" t="s">
        <v>445</v>
      </c>
      <c r="S140" s="23" t="s">
        <v>445</v>
      </c>
      <c r="T140" s="24" t="s">
        <v>445</v>
      </c>
      <c r="U140" s="23" t="s">
        <v>445</v>
      </c>
      <c r="V140" s="23" t="s">
        <v>445</v>
      </c>
      <c r="W140" s="23" t="s">
        <v>445</v>
      </c>
      <c r="X140" s="23" t="s">
        <v>445</v>
      </c>
      <c r="Y140" s="23" t="s">
        <v>445</v>
      </c>
      <c r="Z140" s="23" t="s">
        <v>445</v>
      </c>
      <c r="AA140" s="23" t="s">
        <v>445</v>
      </c>
      <c r="AB140" s="23" t="s">
        <v>445</v>
      </c>
      <c r="AC140" s="23" t="s">
        <v>445</v>
      </c>
      <c r="AD140" s="23" t="s">
        <v>445</v>
      </c>
      <c r="AE140" s="23" t="s">
        <v>445</v>
      </c>
      <c r="AF140" s="23" t="s">
        <v>445</v>
      </c>
      <c r="AG140" s="23" t="s">
        <v>445</v>
      </c>
      <c r="AH140" s="23" t="s">
        <v>445</v>
      </c>
      <c r="AI140" s="24" t="s">
        <v>445</v>
      </c>
    </row>
    <row r="141" spans="2:35" x14ac:dyDescent="0.2">
      <c r="B141" s="34" t="s">
        <v>291</v>
      </c>
      <c r="C141" s="35"/>
      <c r="D141" s="21" t="s">
        <v>85</v>
      </c>
      <c r="E141" s="18" t="s">
        <v>187</v>
      </c>
      <c r="F141" s="23" t="s">
        <v>445</v>
      </c>
      <c r="G141" s="23" t="s">
        <v>445</v>
      </c>
      <c r="H141" s="23" t="s">
        <v>445</v>
      </c>
      <c r="I141" s="23" t="s">
        <v>445</v>
      </c>
      <c r="J141" s="23" t="s">
        <v>445</v>
      </c>
      <c r="K141" s="23" t="s">
        <v>445</v>
      </c>
      <c r="L141" s="23" t="s">
        <v>445</v>
      </c>
      <c r="M141" s="23" t="s">
        <v>445</v>
      </c>
      <c r="N141" s="23" t="s">
        <v>445</v>
      </c>
      <c r="O141" s="23" t="s">
        <v>445</v>
      </c>
      <c r="P141" s="23" t="s">
        <v>445</v>
      </c>
      <c r="Q141" s="23" t="s">
        <v>445</v>
      </c>
      <c r="R141" s="23" t="s">
        <v>445</v>
      </c>
      <c r="S141" s="23" t="s">
        <v>445</v>
      </c>
      <c r="T141" s="24" t="s">
        <v>445</v>
      </c>
      <c r="U141" s="23" t="s">
        <v>445</v>
      </c>
      <c r="V141" s="23" t="s">
        <v>445</v>
      </c>
      <c r="W141" s="23" t="s">
        <v>445</v>
      </c>
      <c r="X141" s="23" t="s">
        <v>445</v>
      </c>
      <c r="Y141" s="23" t="s">
        <v>445</v>
      </c>
      <c r="Z141" s="23" t="s">
        <v>445</v>
      </c>
      <c r="AA141" s="23" t="s">
        <v>445</v>
      </c>
      <c r="AB141" s="23" t="s">
        <v>445</v>
      </c>
      <c r="AC141" s="23" t="s">
        <v>445</v>
      </c>
      <c r="AD141" s="23" t="s">
        <v>445</v>
      </c>
      <c r="AE141" s="23" t="s">
        <v>445</v>
      </c>
      <c r="AF141" s="23" t="s">
        <v>445</v>
      </c>
      <c r="AG141" s="23" t="s">
        <v>445</v>
      </c>
      <c r="AH141" s="23" t="s">
        <v>445</v>
      </c>
      <c r="AI141" s="24" t="s">
        <v>445</v>
      </c>
    </row>
    <row r="142" spans="2:35" x14ac:dyDescent="0.2">
      <c r="B142" s="34" t="s">
        <v>291</v>
      </c>
      <c r="C142" s="35"/>
      <c r="D142" s="21" t="s">
        <v>89</v>
      </c>
      <c r="E142" s="18" t="s">
        <v>189</v>
      </c>
      <c r="F142" s="23">
        <v>5.9657701711491443E-2</v>
      </c>
      <c r="G142" s="23">
        <v>0.10757946210268948</v>
      </c>
      <c r="H142" s="23">
        <v>1.4669926650366748E-2</v>
      </c>
      <c r="I142" s="23">
        <v>2.1515892420537898E-2</v>
      </c>
      <c r="J142" s="23">
        <v>9.3398533007334958E-2</v>
      </c>
      <c r="K142" s="23">
        <v>0.10562347188264058</v>
      </c>
      <c r="L142" s="23">
        <v>2.7383863080684596E-2</v>
      </c>
      <c r="M142" s="23">
        <v>5.5745721271393642E-2</v>
      </c>
      <c r="N142" s="23">
        <v>7.5305623471882646E-2</v>
      </c>
      <c r="O142" s="23">
        <v>1.1735941320293399E-2</v>
      </c>
      <c r="P142" s="23">
        <v>1.8581907090464547E-2</v>
      </c>
      <c r="Q142" s="23">
        <v>5.623471882640587E-2</v>
      </c>
      <c r="R142" s="23">
        <v>0.30073349633251834</v>
      </c>
      <c r="S142" s="23">
        <v>5.2322738386308069E-2</v>
      </c>
      <c r="T142" s="24">
        <v>10225</v>
      </c>
      <c r="U142" s="23">
        <v>0.11650485436893204</v>
      </c>
      <c r="V142" s="23">
        <v>0.15922330097087378</v>
      </c>
      <c r="W142" s="23">
        <v>1.7475728155339806E-2</v>
      </c>
      <c r="X142" s="23">
        <v>5.8252427184466021E-3</v>
      </c>
      <c r="Y142" s="23">
        <v>0.13009708737864079</v>
      </c>
      <c r="Z142" s="23">
        <v>0.15922330097087378</v>
      </c>
      <c r="AA142" s="23">
        <v>2.524271844660194E-2</v>
      </c>
      <c r="AB142" s="23">
        <v>2.524271844660194E-2</v>
      </c>
      <c r="AC142" s="23">
        <v>0.12427184466019417</v>
      </c>
      <c r="AD142" s="23">
        <v>1.5533980582524271E-2</v>
      </c>
      <c r="AE142" s="23">
        <v>1.5533980582524271E-2</v>
      </c>
      <c r="AF142" s="23">
        <v>2.3300970873786409E-2</v>
      </c>
      <c r="AG142" s="23">
        <v>0.1087378640776699</v>
      </c>
      <c r="AH142" s="23">
        <v>7.5728155339805828E-2</v>
      </c>
      <c r="AI142" s="24">
        <v>2575</v>
      </c>
    </row>
    <row r="143" spans="2:35" x14ac:dyDescent="0.2">
      <c r="B143" s="34" t="s">
        <v>291</v>
      </c>
      <c r="C143" s="35"/>
      <c r="D143" s="21" t="s">
        <v>73</v>
      </c>
      <c r="E143" s="18" t="s">
        <v>179</v>
      </c>
      <c r="F143" s="23">
        <v>9.765625E-2</v>
      </c>
      <c r="G143" s="23">
        <v>0.14240056818181818</v>
      </c>
      <c r="H143" s="23">
        <v>1.3139204545454546E-2</v>
      </c>
      <c r="I143" s="23">
        <v>8.167613636363636E-3</v>
      </c>
      <c r="J143" s="23">
        <v>0.13565340909090909</v>
      </c>
      <c r="K143" s="23">
        <v>9.7301136363636367E-2</v>
      </c>
      <c r="L143" s="23">
        <v>2.947443181818182E-2</v>
      </c>
      <c r="M143" s="23">
        <v>6.1789772727272728E-2</v>
      </c>
      <c r="N143" s="23">
        <v>8.5227272727272721E-2</v>
      </c>
      <c r="O143" s="23">
        <v>3.5511363636363635E-3</v>
      </c>
      <c r="P143" s="23">
        <v>2.0596590909090908E-2</v>
      </c>
      <c r="Q143" s="23">
        <v>2.4147727272727272E-2</v>
      </c>
      <c r="R143" s="23">
        <v>0.17649147727272727</v>
      </c>
      <c r="S143" s="23">
        <v>0.10440340909090909</v>
      </c>
      <c r="T143" s="24">
        <v>14080</v>
      </c>
      <c r="U143" s="23">
        <v>0.16054564533053514</v>
      </c>
      <c r="V143" s="23">
        <v>0.14900314795383002</v>
      </c>
      <c r="W143" s="23">
        <v>1.3641133263378805E-2</v>
      </c>
      <c r="X143" s="23">
        <v>2.0986358866736622E-3</v>
      </c>
      <c r="Y143" s="23">
        <v>0.1521511017838405</v>
      </c>
      <c r="Z143" s="23">
        <v>9.8635886673662118E-2</v>
      </c>
      <c r="AA143" s="23">
        <v>2.9380902413431269E-2</v>
      </c>
      <c r="AB143" s="23">
        <v>4.6169989506820566E-2</v>
      </c>
      <c r="AC143" s="23">
        <v>9.1290661070304299E-2</v>
      </c>
      <c r="AD143" s="23">
        <v>3.1479538300104933E-3</v>
      </c>
      <c r="AE143" s="23">
        <v>1.993704092339979E-2</v>
      </c>
      <c r="AF143" s="23">
        <v>1.2591815320041973E-2</v>
      </c>
      <c r="AG143" s="23">
        <v>9.3389296956977966E-2</v>
      </c>
      <c r="AH143" s="23">
        <v>0.12906610703043023</v>
      </c>
      <c r="AI143" s="24">
        <v>4765</v>
      </c>
    </row>
    <row r="144" spans="2:35" x14ac:dyDescent="0.2">
      <c r="B144" s="34" t="s">
        <v>291</v>
      </c>
      <c r="C144" s="35"/>
      <c r="D144" s="21" t="s">
        <v>91</v>
      </c>
      <c r="E144" s="18" t="s">
        <v>191</v>
      </c>
      <c r="F144" s="23" t="s">
        <v>445</v>
      </c>
      <c r="G144" s="23" t="s">
        <v>445</v>
      </c>
      <c r="H144" s="23" t="s">
        <v>445</v>
      </c>
      <c r="I144" s="23" t="s">
        <v>445</v>
      </c>
      <c r="J144" s="23" t="s">
        <v>445</v>
      </c>
      <c r="K144" s="23" t="s">
        <v>445</v>
      </c>
      <c r="L144" s="23" t="s">
        <v>445</v>
      </c>
      <c r="M144" s="23" t="s">
        <v>445</v>
      </c>
      <c r="N144" s="23" t="s">
        <v>445</v>
      </c>
      <c r="O144" s="23" t="s">
        <v>445</v>
      </c>
      <c r="P144" s="23" t="s">
        <v>445</v>
      </c>
      <c r="Q144" s="23" t="s">
        <v>445</v>
      </c>
      <c r="R144" s="23" t="s">
        <v>445</v>
      </c>
      <c r="S144" s="23" t="s">
        <v>445</v>
      </c>
      <c r="T144" s="24" t="s">
        <v>445</v>
      </c>
      <c r="U144" s="23" t="s">
        <v>445</v>
      </c>
      <c r="V144" s="23" t="s">
        <v>445</v>
      </c>
      <c r="W144" s="23" t="s">
        <v>445</v>
      </c>
      <c r="X144" s="23" t="s">
        <v>445</v>
      </c>
      <c r="Y144" s="23" t="s">
        <v>445</v>
      </c>
      <c r="Z144" s="23" t="s">
        <v>445</v>
      </c>
      <c r="AA144" s="23" t="s">
        <v>445</v>
      </c>
      <c r="AB144" s="23" t="s">
        <v>445</v>
      </c>
      <c r="AC144" s="23" t="s">
        <v>445</v>
      </c>
      <c r="AD144" s="23" t="s">
        <v>445</v>
      </c>
      <c r="AE144" s="23" t="s">
        <v>445</v>
      </c>
      <c r="AF144" s="23" t="s">
        <v>445</v>
      </c>
      <c r="AG144" s="23" t="s">
        <v>445</v>
      </c>
      <c r="AH144" s="23" t="s">
        <v>445</v>
      </c>
      <c r="AI144" s="24" t="s">
        <v>445</v>
      </c>
    </row>
    <row r="145" spans="2:35" x14ac:dyDescent="0.2">
      <c r="B145" s="34" t="s">
        <v>291</v>
      </c>
      <c r="C145" s="35"/>
      <c r="D145" s="21" t="s">
        <v>92</v>
      </c>
      <c r="E145" s="18" t="s">
        <v>192</v>
      </c>
      <c r="F145" s="23">
        <v>6.8233510235026537E-2</v>
      </c>
      <c r="G145" s="23">
        <v>0.1106899166034875</v>
      </c>
      <c r="H145" s="23">
        <v>1.8195602729340409E-2</v>
      </c>
      <c r="I145" s="23">
        <v>2.6535253980288095E-2</v>
      </c>
      <c r="J145" s="23">
        <v>8.7187263078089466E-2</v>
      </c>
      <c r="K145" s="23">
        <v>0.15087187263078089</v>
      </c>
      <c r="L145" s="23">
        <v>3.2600454890068235E-2</v>
      </c>
      <c r="M145" s="23">
        <v>4.3214556482183475E-2</v>
      </c>
      <c r="N145" s="23">
        <v>7.657316148597422E-2</v>
      </c>
      <c r="O145" s="23">
        <v>1.5163002274450341E-2</v>
      </c>
      <c r="P145" s="23">
        <v>1.5163002274450341E-2</v>
      </c>
      <c r="Q145" s="23">
        <v>6.3684609552691437E-2</v>
      </c>
      <c r="R145" s="23">
        <v>0.26535253980288098</v>
      </c>
      <c r="S145" s="23">
        <v>2.6535253980288095E-2</v>
      </c>
      <c r="T145" s="24">
        <v>6595</v>
      </c>
      <c r="U145" s="23" t="s">
        <v>445</v>
      </c>
      <c r="V145" s="23" t="s">
        <v>445</v>
      </c>
      <c r="W145" s="23" t="s">
        <v>445</v>
      </c>
      <c r="X145" s="23" t="s">
        <v>445</v>
      </c>
      <c r="Y145" s="23" t="s">
        <v>445</v>
      </c>
      <c r="Z145" s="23" t="s">
        <v>445</v>
      </c>
      <c r="AA145" s="23" t="s">
        <v>445</v>
      </c>
      <c r="AB145" s="23" t="s">
        <v>445</v>
      </c>
      <c r="AC145" s="23" t="s">
        <v>445</v>
      </c>
      <c r="AD145" s="23" t="s">
        <v>445</v>
      </c>
      <c r="AE145" s="23" t="s">
        <v>445</v>
      </c>
      <c r="AF145" s="23" t="s">
        <v>445</v>
      </c>
      <c r="AG145" s="23" t="s">
        <v>445</v>
      </c>
      <c r="AH145" s="23" t="s">
        <v>445</v>
      </c>
      <c r="AI145" s="24" t="s">
        <v>445</v>
      </c>
    </row>
    <row r="146" spans="2:35" x14ac:dyDescent="0.2">
      <c r="B146" s="34" t="s">
        <v>291</v>
      </c>
      <c r="C146" s="35"/>
      <c r="D146" s="21" t="s">
        <v>98</v>
      </c>
      <c r="E146" s="18" t="s">
        <v>338</v>
      </c>
      <c r="F146" s="23" t="s">
        <v>445</v>
      </c>
      <c r="G146" s="23" t="s">
        <v>445</v>
      </c>
      <c r="H146" s="23" t="s">
        <v>445</v>
      </c>
      <c r="I146" s="23" t="s">
        <v>445</v>
      </c>
      <c r="J146" s="23" t="s">
        <v>445</v>
      </c>
      <c r="K146" s="23" t="s">
        <v>445</v>
      </c>
      <c r="L146" s="23" t="s">
        <v>445</v>
      </c>
      <c r="M146" s="23" t="s">
        <v>445</v>
      </c>
      <c r="N146" s="23" t="s">
        <v>445</v>
      </c>
      <c r="O146" s="23" t="s">
        <v>445</v>
      </c>
      <c r="P146" s="23" t="s">
        <v>445</v>
      </c>
      <c r="Q146" s="23" t="s">
        <v>445</v>
      </c>
      <c r="R146" s="23" t="s">
        <v>445</v>
      </c>
      <c r="S146" s="23" t="s">
        <v>445</v>
      </c>
      <c r="T146" s="24" t="s">
        <v>445</v>
      </c>
      <c r="U146" s="23" t="s">
        <v>445</v>
      </c>
      <c r="V146" s="23" t="s">
        <v>445</v>
      </c>
      <c r="W146" s="23" t="s">
        <v>445</v>
      </c>
      <c r="X146" s="23" t="s">
        <v>445</v>
      </c>
      <c r="Y146" s="23" t="s">
        <v>445</v>
      </c>
      <c r="Z146" s="23" t="s">
        <v>445</v>
      </c>
      <c r="AA146" s="23" t="s">
        <v>445</v>
      </c>
      <c r="AB146" s="23" t="s">
        <v>445</v>
      </c>
      <c r="AC146" s="23" t="s">
        <v>445</v>
      </c>
      <c r="AD146" s="23" t="s">
        <v>445</v>
      </c>
      <c r="AE146" s="23" t="s">
        <v>445</v>
      </c>
      <c r="AF146" s="23" t="s">
        <v>445</v>
      </c>
      <c r="AG146" s="23" t="s">
        <v>445</v>
      </c>
      <c r="AH146" s="23" t="s">
        <v>445</v>
      </c>
      <c r="AI146" s="24" t="s">
        <v>445</v>
      </c>
    </row>
    <row r="147" spans="2:35" x14ac:dyDescent="0.2">
      <c r="B147" s="34" t="s">
        <v>291</v>
      </c>
      <c r="C147" s="35"/>
      <c r="D147" s="21" t="s">
        <v>103</v>
      </c>
      <c r="E147" s="18" t="s">
        <v>339</v>
      </c>
      <c r="F147" s="23">
        <v>0.10392609699769054</v>
      </c>
      <c r="G147" s="23">
        <v>9.6997690531177835E-2</v>
      </c>
      <c r="H147" s="23">
        <v>3.0792917628945341E-3</v>
      </c>
      <c r="I147" s="23">
        <v>2.0015396458814474E-2</v>
      </c>
      <c r="J147" s="23">
        <v>0.11162432640492687</v>
      </c>
      <c r="K147" s="23">
        <v>0.11624326404926867</v>
      </c>
      <c r="L147" s="23">
        <v>3.0023094688221709E-2</v>
      </c>
      <c r="M147" s="23">
        <v>4.0800615858352582E-2</v>
      </c>
      <c r="N147" s="23">
        <v>5.3117782909930716E-2</v>
      </c>
      <c r="O147" s="23">
        <v>3.8491147036181679E-3</v>
      </c>
      <c r="P147" s="23">
        <v>1.924557351809084E-2</v>
      </c>
      <c r="Q147" s="23">
        <v>9.4688221709006926E-2</v>
      </c>
      <c r="R147" s="23">
        <v>0.26712856043110084</v>
      </c>
      <c r="S147" s="23">
        <v>3.9260969976905313E-2</v>
      </c>
      <c r="T147" s="24">
        <v>6495</v>
      </c>
      <c r="U147" s="23">
        <v>0.18584070796460178</v>
      </c>
      <c r="V147" s="23">
        <v>0.15339233038348082</v>
      </c>
      <c r="W147" s="23">
        <v>5.8997050147492625E-3</v>
      </c>
      <c r="X147" s="23">
        <v>5.8997050147492625E-3</v>
      </c>
      <c r="Y147" s="23">
        <v>0.13569321533923304</v>
      </c>
      <c r="Z147" s="23">
        <v>0.14749262536873156</v>
      </c>
      <c r="AA147" s="23">
        <v>3.2448377581120944E-2</v>
      </c>
      <c r="AB147" s="23">
        <v>1.4749262536873156E-2</v>
      </c>
      <c r="AC147" s="23">
        <v>7.6696165191740412E-2</v>
      </c>
      <c r="AD147" s="23">
        <v>2.9498525073746312E-3</v>
      </c>
      <c r="AE147" s="23">
        <v>2.0648967551622419E-2</v>
      </c>
      <c r="AF147" s="23">
        <v>5.6047197640117993E-2</v>
      </c>
      <c r="AG147" s="23">
        <v>0.12389380530973451</v>
      </c>
      <c r="AH147" s="23">
        <v>4.1297935103244837E-2</v>
      </c>
      <c r="AI147" s="24">
        <v>1695</v>
      </c>
    </row>
    <row r="148" spans="2:35" x14ac:dyDescent="0.2">
      <c r="B148" s="34" t="s">
        <v>291</v>
      </c>
      <c r="C148" s="35"/>
      <c r="D148" s="21" t="s">
        <v>104</v>
      </c>
      <c r="E148" s="18" t="s">
        <v>340</v>
      </c>
      <c r="F148" s="23" t="s">
        <v>445</v>
      </c>
      <c r="G148" s="23" t="s">
        <v>445</v>
      </c>
      <c r="H148" s="23" t="s">
        <v>445</v>
      </c>
      <c r="I148" s="23" t="s">
        <v>445</v>
      </c>
      <c r="J148" s="23" t="s">
        <v>445</v>
      </c>
      <c r="K148" s="23" t="s">
        <v>445</v>
      </c>
      <c r="L148" s="23" t="s">
        <v>445</v>
      </c>
      <c r="M148" s="23" t="s">
        <v>445</v>
      </c>
      <c r="N148" s="23" t="s">
        <v>445</v>
      </c>
      <c r="O148" s="23" t="s">
        <v>445</v>
      </c>
      <c r="P148" s="23" t="s">
        <v>445</v>
      </c>
      <c r="Q148" s="23" t="s">
        <v>445</v>
      </c>
      <c r="R148" s="23" t="s">
        <v>445</v>
      </c>
      <c r="S148" s="23" t="s">
        <v>445</v>
      </c>
      <c r="T148" s="24" t="s">
        <v>445</v>
      </c>
      <c r="U148" s="23" t="s">
        <v>445</v>
      </c>
      <c r="V148" s="23" t="s">
        <v>445</v>
      </c>
      <c r="W148" s="23" t="s">
        <v>445</v>
      </c>
      <c r="X148" s="23" t="s">
        <v>445</v>
      </c>
      <c r="Y148" s="23" t="s">
        <v>445</v>
      </c>
      <c r="Z148" s="23" t="s">
        <v>445</v>
      </c>
      <c r="AA148" s="23" t="s">
        <v>445</v>
      </c>
      <c r="AB148" s="23" t="s">
        <v>445</v>
      </c>
      <c r="AC148" s="23" t="s">
        <v>445</v>
      </c>
      <c r="AD148" s="23" t="s">
        <v>445</v>
      </c>
      <c r="AE148" s="23" t="s">
        <v>445</v>
      </c>
      <c r="AF148" s="23" t="s">
        <v>445</v>
      </c>
      <c r="AG148" s="23" t="s">
        <v>445</v>
      </c>
      <c r="AH148" s="23" t="s">
        <v>445</v>
      </c>
      <c r="AI148" s="24" t="s">
        <v>445</v>
      </c>
    </row>
    <row r="149" spans="2:35" x14ac:dyDescent="0.2">
      <c r="B149" s="34" t="s">
        <v>291</v>
      </c>
      <c r="C149" s="35"/>
      <c r="D149" s="21" t="s">
        <v>105</v>
      </c>
      <c r="E149" s="18" t="s">
        <v>200</v>
      </c>
      <c r="F149" s="23">
        <v>8.646616541353383E-2</v>
      </c>
      <c r="G149" s="23">
        <v>0.11654135338345864</v>
      </c>
      <c r="H149" s="23">
        <v>2.5062656641604009E-3</v>
      </c>
      <c r="I149" s="23">
        <v>1.9423558897243107E-2</v>
      </c>
      <c r="J149" s="23">
        <v>0.10401002506265664</v>
      </c>
      <c r="K149" s="23">
        <v>6.4536340852130322E-2</v>
      </c>
      <c r="L149" s="23">
        <v>3.5087719298245612E-2</v>
      </c>
      <c r="M149" s="23">
        <v>5.2005012531328318E-2</v>
      </c>
      <c r="N149" s="23">
        <v>8.646616541353383E-2</v>
      </c>
      <c r="O149" s="23">
        <v>1.0025062656641603E-2</v>
      </c>
      <c r="P149" s="23">
        <v>2.0050125313283207E-2</v>
      </c>
      <c r="Q149" s="23">
        <v>5.889724310776942E-2</v>
      </c>
      <c r="R149" s="23">
        <v>0.30200501253132833</v>
      </c>
      <c r="S149" s="23">
        <v>4.2606516290726815E-2</v>
      </c>
      <c r="T149" s="24">
        <v>7980</v>
      </c>
      <c r="U149" s="23">
        <v>0.14949494949494949</v>
      </c>
      <c r="V149" s="23">
        <v>0.18585858585858586</v>
      </c>
      <c r="W149" s="23">
        <v>2.0202020202020202E-3</v>
      </c>
      <c r="X149" s="23">
        <v>2.0202020202020202E-3</v>
      </c>
      <c r="Y149" s="23">
        <v>0.1393939393939394</v>
      </c>
      <c r="Z149" s="23">
        <v>7.0707070707070704E-2</v>
      </c>
      <c r="AA149" s="23">
        <v>5.0505050505050504E-2</v>
      </c>
      <c r="AB149" s="23">
        <v>1.8181818181818181E-2</v>
      </c>
      <c r="AC149" s="23">
        <v>0.14141414141414141</v>
      </c>
      <c r="AD149" s="23">
        <v>2.0202020202020204E-2</v>
      </c>
      <c r="AE149" s="23">
        <v>1.8181818181818181E-2</v>
      </c>
      <c r="AF149" s="23">
        <v>2.6262626262626262E-2</v>
      </c>
      <c r="AG149" s="23">
        <v>0.1393939393939394</v>
      </c>
      <c r="AH149" s="23">
        <v>3.4343434343434343E-2</v>
      </c>
      <c r="AI149" s="24">
        <v>2475</v>
      </c>
    </row>
    <row r="150" spans="2:35" x14ac:dyDescent="0.2">
      <c r="B150" s="34" t="s">
        <v>291</v>
      </c>
      <c r="C150" s="35"/>
      <c r="D150" s="21" t="s">
        <v>106</v>
      </c>
      <c r="E150" s="18" t="s">
        <v>341</v>
      </c>
      <c r="F150" s="23" t="s">
        <v>445</v>
      </c>
      <c r="G150" s="23" t="s">
        <v>445</v>
      </c>
      <c r="H150" s="23" t="s">
        <v>445</v>
      </c>
      <c r="I150" s="23" t="s">
        <v>445</v>
      </c>
      <c r="J150" s="23" t="s">
        <v>445</v>
      </c>
      <c r="K150" s="23" t="s">
        <v>445</v>
      </c>
      <c r="L150" s="23" t="s">
        <v>445</v>
      </c>
      <c r="M150" s="23" t="s">
        <v>445</v>
      </c>
      <c r="N150" s="23" t="s">
        <v>445</v>
      </c>
      <c r="O150" s="23" t="s">
        <v>445</v>
      </c>
      <c r="P150" s="23" t="s">
        <v>445</v>
      </c>
      <c r="Q150" s="23" t="s">
        <v>445</v>
      </c>
      <c r="R150" s="23" t="s">
        <v>445</v>
      </c>
      <c r="S150" s="23" t="s">
        <v>445</v>
      </c>
      <c r="T150" s="24" t="s">
        <v>445</v>
      </c>
      <c r="U150" s="23" t="s">
        <v>445</v>
      </c>
      <c r="V150" s="23" t="s">
        <v>445</v>
      </c>
      <c r="W150" s="23" t="s">
        <v>445</v>
      </c>
      <c r="X150" s="23" t="s">
        <v>445</v>
      </c>
      <c r="Y150" s="23" t="s">
        <v>445</v>
      </c>
      <c r="Z150" s="23" t="s">
        <v>445</v>
      </c>
      <c r="AA150" s="23" t="s">
        <v>445</v>
      </c>
      <c r="AB150" s="23" t="s">
        <v>445</v>
      </c>
      <c r="AC150" s="23" t="s">
        <v>445</v>
      </c>
      <c r="AD150" s="23" t="s">
        <v>445</v>
      </c>
      <c r="AE150" s="23" t="s">
        <v>445</v>
      </c>
      <c r="AF150" s="23" t="s">
        <v>445</v>
      </c>
      <c r="AG150" s="23" t="s">
        <v>445</v>
      </c>
      <c r="AH150" s="23" t="s">
        <v>445</v>
      </c>
      <c r="AI150" s="24" t="s">
        <v>445</v>
      </c>
    </row>
    <row r="151" spans="2:35" x14ac:dyDescent="0.2">
      <c r="B151" s="34" t="s">
        <v>291</v>
      </c>
      <c r="C151" s="35"/>
      <c r="D151" s="21" t="s">
        <v>109</v>
      </c>
      <c r="E151" s="18" t="s">
        <v>342</v>
      </c>
      <c r="F151" s="23" t="s">
        <v>445</v>
      </c>
      <c r="G151" s="23" t="s">
        <v>445</v>
      </c>
      <c r="H151" s="23" t="s">
        <v>445</v>
      </c>
      <c r="I151" s="23" t="s">
        <v>445</v>
      </c>
      <c r="J151" s="23" t="s">
        <v>445</v>
      </c>
      <c r="K151" s="23" t="s">
        <v>445</v>
      </c>
      <c r="L151" s="23" t="s">
        <v>445</v>
      </c>
      <c r="M151" s="23" t="s">
        <v>445</v>
      </c>
      <c r="N151" s="23" t="s">
        <v>445</v>
      </c>
      <c r="O151" s="23" t="s">
        <v>445</v>
      </c>
      <c r="P151" s="23" t="s">
        <v>445</v>
      </c>
      <c r="Q151" s="23" t="s">
        <v>445</v>
      </c>
      <c r="R151" s="23" t="s">
        <v>445</v>
      </c>
      <c r="S151" s="23" t="s">
        <v>445</v>
      </c>
      <c r="T151" s="24" t="s">
        <v>445</v>
      </c>
      <c r="U151" s="23" t="s">
        <v>445</v>
      </c>
      <c r="V151" s="23" t="s">
        <v>445</v>
      </c>
      <c r="W151" s="23" t="s">
        <v>445</v>
      </c>
      <c r="X151" s="23" t="s">
        <v>445</v>
      </c>
      <c r="Y151" s="23" t="s">
        <v>445</v>
      </c>
      <c r="Z151" s="23" t="s">
        <v>445</v>
      </c>
      <c r="AA151" s="23" t="s">
        <v>445</v>
      </c>
      <c r="AB151" s="23" t="s">
        <v>445</v>
      </c>
      <c r="AC151" s="23" t="s">
        <v>445</v>
      </c>
      <c r="AD151" s="23" t="s">
        <v>445</v>
      </c>
      <c r="AE151" s="23" t="s">
        <v>445</v>
      </c>
      <c r="AF151" s="23" t="s">
        <v>445</v>
      </c>
      <c r="AG151" s="23" t="s">
        <v>445</v>
      </c>
      <c r="AH151" s="23" t="s">
        <v>445</v>
      </c>
      <c r="AI151" s="24" t="s">
        <v>445</v>
      </c>
    </row>
    <row r="152" spans="2:35" x14ac:dyDescent="0.2">
      <c r="B152" s="34" t="s">
        <v>291</v>
      </c>
      <c r="C152" s="35"/>
      <c r="D152" s="21" t="s">
        <v>110</v>
      </c>
      <c r="E152" s="18" t="s">
        <v>343</v>
      </c>
      <c r="F152" s="23">
        <v>8.3400160384923816E-2</v>
      </c>
      <c r="G152" s="23">
        <v>0.12429831595829992</v>
      </c>
      <c r="H152" s="23">
        <v>1.2830793905372895E-2</v>
      </c>
      <c r="I152" s="23">
        <v>2.3255813953488372E-2</v>
      </c>
      <c r="J152" s="23">
        <v>0.12830793905372895</v>
      </c>
      <c r="K152" s="23">
        <v>0.12349639133921411</v>
      </c>
      <c r="L152" s="23">
        <v>2.566158781074579E-2</v>
      </c>
      <c r="M152" s="23">
        <v>4.9719326383319967E-2</v>
      </c>
      <c r="N152" s="23">
        <v>6.3352044907778668E-2</v>
      </c>
      <c r="O152" s="23">
        <v>1.2028869286287089E-2</v>
      </c>
      <c r="P152" s="23">
        <v>8.8211708099438652E-3</v>
      </c>
      <c r="Q152" s="23">
        <v>2.8869286287089013E-2</v>
      </c>
      <c r="R152" s="23">
        <v>0.22133119486768243</v>
      </c>
      <c r="S152" s="23">
        <v>9.4627105052125099E-2</v>
      </c>
      <c r="T152" s="24">
        <v>6235</v>
      </c>
      <c r="U152" s="23">
        <v>0.13129102844638948</v>
      </c>
      <c r="V152" s="23">
        <v>0.12691466083150985</v>
      </c>
      <c r="W152" s="23">
        <v>8.7527352297592995E-3</v>
      </c>
      <c r="X152" s="23">
        <v>6.5645514223194746E-3</v>
      </c>
      <c r="Y152" s="23">
        <v>0.17067833698030635</v>
      </c>
      <c r="Z152" s="23">
        <v>0.16192560175054704</v>
      </c>
      <c r="AA152" s="23">
        <v>3.2822757111597371E-2</v>
      </c>
      <c r="AB152" s="23">
        <v>3.5010940919037198E-2</v>
      </c>
      <c r="AC152" s="23">
        <v>7.0021881838074396E-2</v>
      </c>
      <c r="AD152" s="23">
        <v>1.5317286652078774E-2</v>
      </c>
      <c r="AE152" s="23">
        <v>2.1881838074398249E-3</v>
      </c>
      <c r="AF152" s="23">
        <v>1.3129102844638949E-2</v>
      </c>
      <c r="AG152" s="23">
        <v>8.9715536105032828E-2</v>
      </c>
      <c r="AH152" s="23">
        <v>0.13129102844638948</v>
      </c>
      <c r="AI152" s="24">
        <v>2285</v>
      </c>
    </row>
    <row r="153" spans="2:35" x14ac:dyDescent="0.2">
      <c r="B153" s="34" t="s">
        <v>291</v>
      </c>
      <c r="C153" s="35"/>
      <c r="D153" s="21" t="s">
        <v>111</v>
      </c>
      <c r="E153" s="18" t="s">
        <v>203</v>
      </c>
      <c r="F153" s="23" t="s">
        <v>445</v>
      </c>
      <c r="G153" s="23" t="s">
        <v>445</v>
      </c>
      <c r="H153" s="23" t="s">
        <v>445</v>
      </c>
      <c r="I153" s="23" t="s">
        <v>445</v>
      </c>
      <c r="J153" s="23" t="s">
        <v>445</v>
      </c>
      <c r="K153" s="23" t="s">
        <v>445</v>
      </c>
      <c r="L153" s="23" t="s">
        <v>445</v>
      </c>
      <c r="M153" s="23" t="s">
        <v>445</v>
      </c>
      <c r="N153" s="23" t="s">
        <v>445</v>
      </c>
      <c r="O153" s="23" t="s">
        <v>445</v>
      </c>
      <c r="P153" s="23" t="s">
        <v>445</v>
      </c>
      <c r="Q153" s="23" t="s">
        <v>445</v>
      </c>
      <c r="R153" s="23" t="s">
        <v>445</v>
      </c>
      <c r="S153" s="23" t="s">
        <v>445</v>
      </c>
      <c r="T153" s="24" t="s">
        <v>445</v>
      </c>
      <c r="U153" s="23" t="s">
        <v>445</v>
      </c>
      <c r="V153" s="23" t="s">
        <v>445</v>
      </c>
      <c r="W153" s="23" t="s">
        <v>445</v>
      </c>
      <c r="X153" s="23" t="s">
        <v>445</v>
      </c>
      <c r="Y153" s="23" t="s">
        <v>445</v>
      </c>
      <c r="Z153" s="23" t="s">
        <v>445</v>
      </c>
      <c r="AA153" s="23" t="s">
        <v>445</v>
      </c>
      <c r="AB153" s="23" t="s">
        <v>445</v>
      </c>
      <c r="AC153" s="23" t="s">
        <v>445</v>
      </c>
      <c r="AD153" s="23" t="s">
        <v>445</v>
      </c>
      <c r="AE153" s="23" t="s">
        <v>445</v>
      </c>
      <c r="AF153" s="23" t="s">
        <v>445</v>
      </c>
      <c r="AG153" s="23" t="s">
        <v>445</v>
      </c>
      <c r="AH153" s="23" t="s">
        <v>445</v>
      </c>
      <c r="AI153" s="24" t="s">
        <v>445</v>
      </c>
    </row>
    <row r="154" spans="2:35" x14ac:dyDescent="0.2">
      <c r="B154" s="34" t="s">
        <v>291</v>
      </c>
      <c r="C154" s="35"/>
      <c r="D154" s="21" t="s">
        <v>112</v>
      </c>
      <c r="E154" s="18" t="s">
        <v>344</v>
      </c>
      <c r="F154" s="23" t="s">
        <v>445</v>
      </c>
      <c r="G154" s="23" t="s">
        <v>445</v>
      </c>
      <c r="H154" s="23" t="s">
        <v>445</v>
      </c>
      <c r="I154" s="23" t="s">
        <v>445</v>
      </c>
      <c r="J154" s="23" t="s">
        <v>445</v>
      </c>
      <c r="K154" s="23" t="s">
        <v>445</v>
      </c>
      <c r="L154" s="23" t="s">
        <v>445</v>
      </c>
      <c r="M154" s="23" t="s">
        <v>445</v>
      </c>
      <c r="N154" s="23" t="s">
        <v>445</v>
      </c>
      <c r="O154" s="23" t="s">
        <v>445</v>
      </c>
      <c r="P154" s="23" t="s">
        <v>445</v>
      </c>
      <c r="Q154" s="23" t="s">
        <v>445</v>
      </c>
      <c r="R154" s="23" t="s">
        <v>445</v>
      </c>
      <c r="S154" s="23" t="s">
        <v>445</v>
      </c>
      <c r="T154" s="24" t="s">
        <v>445</v>
      </c>
      <c r="U154" s="23" t="s">
        <v>445</v>
      </c>
      <c r="V154" s="23" t="s">
        <v>445</v>
      </c>
      <c r="W154" s="23" t="s">
        <v>445</v>
      </c>
      <c r="X154" s="23" t="s">
        <v>445</v>
      </c>
      <c r="Y154" s="23" t="s">
        <v>445</v>
      </c>
      <c r="Z154" s="23" t="s">
        <v>445</v>
      </c>
      <c r="AA154" s="23" t="s">
        <v>445</v>
      </c>
      <c r="AB154" s="23" t="s">
        <v>445</v>
      </c>
      <c r="AC154" s="23" t="s">
        <v>445</v>
      </c>
      <c r="AD154" s="23" t="s">
        <v>445</v>
      </c>
      <c r="AE154" s="23" t="s">
        <v>445</v>
      </c>
      <c r="AF154" s="23" t="s">
        <v>445</v>
      </c>
      <c r="AG154" s="23" t="s">
        <v>445</v>
      </c>
      <c r="AH154" s="23" t="s">
        <v>445</v>
      </c>
      <c r="AI154" s="24" t="s">
        <v>445</v>
      </c>
    </row>
    <row r="155" spans="2:35" x14ac:dyDescent="0.2">
      <c r="B155" s="34" t="s">
        <v>295</v>
      </c>
      <c r="C155" s="35"/>
      <c r="D155" s="21" t="s">
        <v>114</v>
      </c>
      <c r="E155" s="18" t="s">
        <v>345</v>
      </c>
      <c r="F155" s="23" t="s">
        <v>445</v>
      </c>
      <c r="G155" s="23" t="s">
        <v>445</v>
      </c>
      <c r="H155" s="23" t="s">
        <v>445</v>
      </c>
      <c r="I155" s="23" t="s">
        <v>445</v>
      </c>
      <c r="J155" s="23" t="s">
        <v>445</v>
      </c>
      <c r="K155" s="23" t="s">
        <v>445</v>
      </c>
      <c r="L155" s="23" t="s">
        <v>445</v>
      </c>
      <c r="M155" s="23" t="s">
        <v>445</v>
      </c>
      <c r="N155" s="23" t="s">
        <v>445</v>
      </c>
      <c r="O155" s="23" t="s">
        <v>445</v>
      </c>
      <c r="P155" s="23" t="s">
        <v>445</v>
      </c>
      <c r="Q155" s="23" t="s">
        <v>445</v>
      </c>
      <c r="R155" s="23" t="s">
        <v>445</v>
      </c>
      <c r="S155" s="23" t="s">
        <v>445</v>
      </c>
      <c r="T155" s="24" t="s">
        <v>445</v>
      </c>
      <c r="U155" s="23" t="s">
        <v>445</v>
      </c>
      <c r="V155" s="23" t="s">
        <v>445</v>
      </c>
      <c r="W155" s="23" t="s">
        <v>445</v>
      </c>
      <c r="X155" s="23" t="s">
        <v>445</v>
      </c>
      <c r="Y155" s="23" t="s">
        <v>445</v>
      </c>
      <c r="Z155" s="23" t="s">
        <v>445</v>
      </c>
      <c r="AA155" s="23" t="s">
        <v>445</v>
      </c>
      <c r="AB155" s="23" t="s">
        <v>445</v>
      </c>
      <c r="AC155" s="23" t="s">
        <v>445</v>
      </c>
      <c r="AD155" s="23" t="s">
        <v>445</v>
      </c>
      <c r="AE155" s="23" t="s">
        <v>445</v>
      </c>
      <c r="AF155" s="23" t="s">
        <v>445</v>
      </c>
      <c r="AG155" s="23" t="s">
        <v>445</v>
      </c>
      <c r="AH155" s="23" t="s">
        <v>445</v>
      </c>
      <c r="AI155" s="24" t="s">
        <v>445</v>
      </c>
    </row>
    <row r="156" spans="2:35" x14ac:dyDescent="0.2">
      <c r="B156" s="34" t="s">
        <v>295</v>
      </c>
      <c r="C156" s="35"/>
      <c r="D156" s="21" t="s">
        <v>115</v>
      </c>
      <c r="E156" s="18" t="s">
        <v>204</v>
      </c>
      <c r="F156" s="23">
        <v>0.12758310871518419</v>
      </c>
      <c r="G156" s="23">
        <v>0.1069182389937107</v>
      </c>
      <c r="H156" s="23">
        <v>3.5938903863432167E-3</v>
      </c>
      <c r="I156" s="23">
        <v>1.6172506738544475E-2</v>
      </c>
      <c r="J156" s="23">
        <v>0.14106019766397124</v>
      </c>
      <c r="K156" s="23">
        <v>0.12488769092542677</v>
      </c>
      <c r="L156" s="23">
        <v>4.5822102425876012E-2</v>
      </c>
      <c r="M156" s="23">
        <v>2.605570530098832E-2</v>
      </c>
      <c r="N156" s="23">
        <v>7.9964061096136574E-2</v>
      </c>
      <c r="O156" s="23">
        <v>1.8867924528301886E-2</v>
      </c>
      <c r="P156" s="23">
        <v>2.3360287511230909E-2</v>
      </c>
      <c r="Q156" s="23">
        <v>3.4141958670260555E-2</v>
      </c>
      <c r="R156" s="23">
        <v>0.18957771787960467</v>
      </c>
      <c r="S156" s="23">
        <v>6.3791554357592095E-2</v>
      </c>
      <c r="T156" s="24">
        <v>5565</v>
      </c>
      <c r="U156" s="23">
        <v>0.1836283185840708</v>
      </c>
      <c r="V156" s="23">
        <v>8.628318584070796E-2</v>
      </c>
      <c r="W156" s="23">
        <v>2.2123893805309734E-3</v>
      </c>
      <c r="X156" s="23">
        <v>8.8495575221238937E-3</v>
      </c>
      <c r="Y156" s="23">
        <v>0.15486725663716813</v>
      </c>
      <c r="Z156" s="23">
        <v>0.14823008849557523</v>
      </c>
      <c r="AA156" s="23">
        <v>5.0884955752212392E-2</v>
      </c>
      <c r="AB156" s="23">
        <v>1.3274336283185841E-2</v>
      </c>
      <c r="AC156" s="23">
        <v>8.628318584070796E-2</v>
      </c>
      <c r="AD156" s="23">
        <v>1.9911504424778761E-2</v>
      </c>
      <c r="AE156" s="23">
        <v>2.2123893805309734E-2</v>
      </c>
      <c r="AF156" s="23">
        <v>1.9911504424778761E-2</v>
      </c>
      <c r="AG156" s="23">
        <v>0.13274336283185842</v>
      </c>
      <c r="AH156" s="23">
        <v>6.8584070796460173E-2</v>
      </c>
      <c r="AI156" s="24">
        <v>2260</v>
      </c>
    </row>
    <row r="157" spans="2:35" x14ac:dyDescent="0.2">
      <c r="B157" s="34" t="s">
        <v>295</v>
      </c>
      <c r="C157" s="35"/>
      <c r="D157" s="21" t="s">
        <v>116</v>
      </c>
      <c r="E157" s="18" t="s">
        <v>346</v>
      </c>
      <c r="F157" s="23" t="s">
        <v>445</v>
      </c>
      <c r="G157" s="23" t="s">
        <v>445</v>
      </c>
      <c r="H157" s="23" t="s">
        <v>445</v>
      </c>
      <c r="I157" s="23" t="s">
        <v>445</v>
      </c>
      <c r="J157" s="23" t="s">
        <v>445</v>
      </c>
      <c r="K157" s="23" t="s">
        <v>445</v>
      </c>
      <c r="L157" s="23" t="s">
        <v>445</v>
      </c>
      <c r="M157" s="23" t="s">
        <v>445</v>
      </c>
      <c r="N157" s="23" t="s">
        <v>445</v>
      </c>
      <c r="O157" s="23" t="s">
        <v>445</v>
      </c>
      <c r="P157" s="23" t="s">
        <v>445</v>
      </c>
      <c r="Q157" s="23" t="s">
        <v>445</v>
      </c>
      <c r="R157" s="23" t="s">
        <v>445</v>
      </c>
      <c r="S157" s="23" t="s">
        <v>445</v>
      </c>
      <c r="T157" s="24" t="s">
        <v>445</v>
      </c>
      <c r="U157" s="23" t="s">
        <v>445</v>
      </c>
      <c r="V157" s="23" t="s">
        <v>445</v>
      </c>
      <c r="W157" s="23" t="s">
        <v>445</v>
      </c>
      <c r="X157" s="23" t="s">
        <v>445</v>
      </c>
      <c r="Y157" s="23" t="s">
        <v>445</v>
      </c>
      <c r="Z157" s="23" t="s">
        <v>445</v>
      </c>
      <c r="AA157" s="23" t="s">
        <v>445</v>
      </c>
      <c r="AB157" s="23" t="s">
        <v>445</v>
      </c>
      <c r="AC157" s="23" t="s">
        <v>445</v>
      </c>
      <c r="AD157" s="23" t="s">
        <v>445</v>
      </c>
      <c r="AE157" s="23" t="s">
        <v>445</v>
      </c>
      <c r="AF157" s="23" t="s">
        <v>445</v>
      </c>
      <c r="AG157" s="23" t="s">
        <v>445</v>
      </c>
      <c r="AH157" s="23" t="s">
        <v>445</v>
      </c>
      <c r="AI157" s="24" t="s">
        <v>445</v>
      </c>
    </row>
    <row r="158" spans="2:35" x14ac:dyDescent="0.2">
      <c r="B158" s="34" t="s">
        <v>295</v>
      </c>
      <c r="C158" s="35"/>
      <c r="D158" s="21" t="s">
        <v>117</v>
      </c>
      <c r="E158" s="18" t="s">
        <v>205</v>
      </c>
      <c r="F158" s="23">
        <v>0.10490769923457902</v>
      </c>
      <c r="G158" s="23">
        <v>0.13687528140477262</v>
      </c>
      <c r="H158" s="23">
        <v>4.9527239981990096E-3</v>
      </c>
      <c r="I158" s="23">
        <v>0</v>
      </c>
      <c r="J158" s="23">
        <v>0.15353444394416929</v>
      </c>
      <c r="K158" s="23">
        <v>0.14542998649257091</v>
      </c>
      <c r="L158" s="23">
        <v>3.4669067987393068E-2</v>
      </c>
      <c r="M158" s="23">
        <v>3.6920306168392619E-2</v>
      </c>
      <c r="N158" s="23">
        <v>7.8343088698784327E-2</v>
      </c>
      <c r="O158" s="23">
        <v>1.5308419630796939E-2</v>
      </c>
      <c r="P158" s="23">
        <v>3.1517334533993697E-2</v>
      </c>
      <c r="Q158" s="23">
        <v>4.2773525438991447E-2</v>
      </c>
      <c r="R158" s="23">
        <v>0.1265195857721747</v>
      </c>
      <c r="S158" s="23">
        <v>8.8248536695182345E-2</v>
      </c>
      <c r="T158" s="24">
        <v>11105</v>
      </c>
      <c r="U158" s="23">
        <v>0.1381118881118881</v>
      </c>
      <c r="V158" s="23">
        <v>0.13986013986013987</v>
      </c>
      <c r="W158" s="23">
        <v>1.7482517482517483E-3</v>
      </c>
      <c r="X158" s="23">
        <v>0</v>
      </c>
      <c r="Y158" s="23">
        <v>0.1555944055944056</v>
      </c>
      <c r="Z158" s="23">
        <v>0.15034965034965034</v>
      </c>
      <c r="AA158" s="23">
        <v>2.6223776223776224E-2</v>
      </c>
      <c r="AB158" s="23">
        <v>2.7972027972027972E-2</v>
      </c>
      <c r="AC158" s="23">
        <v>7.6923076923076927E-2</v>
      </c>
      <c r="AD158" s="23">
        <v>3.3216783216783216E-2</v>
      </c>
      <c r="AE158" s="23">
        <v>1.5734265734265736E-2</v>
      </c>
      <c r="AF158" s="23">
        <v>3.8461538461538464E-2</v>
      </c>
      <c r="AG158" s="23">
        <v>0.1048951048951049</v>
      </c>
      <c r="AH158" s="23">
        <v>9.4405594405594401E-2</v>
      </c>
      <c r="AI158" s="24">
        <v>2860</v>
      </c>
    </row>
    <row r="159" spans="2:35" x14ac:dyDescent="0.2">
      <c r="B159" s="34" t="s">
        <v>295</v>
      </c>
      <c r="C159" s="35"/>
      <c r="D159" s="21" t="s">
        <v>118</v>
      </c>
      <c r="E159" s="18" t="s">
        <v>206</v>
      </c>
      <c r="F159" s="23" t="s">
        <v>445</v>
      </c>
      <c r="G159" s="23" t="s">
        <v>445</v>
      </c>
      <c r="H159" s="23" t="s">
        <v>445</v>
      </c>
      <c r="I159" s="23" t="s">
        <v>445</v>
      </c>
      <c r="J159" s="23" t="s">
        <v>445</v>
      </c>
      <c r="K159" s="23" t="s">
        <v>445</v>
      </c>
      <c r="L159" s="23" t="s">
        <v>445</v>
      </c>
      <c r="M159" s="23" t="s">
        <v>445</v>
      </c>
      <c r="N159" s="23" t="s">
        <v>445</v>
      </c>
      <c r="O159" s="23" t="s">
        <v>445</v>
      </c>
      <c r="P159" s="23" t="s">
        <v>445</v>
      </c>
      <c r="Q159" s="23" t="s">
        <v>445</v>
      </c>
      <c r="R159" s="23" t="s">
        <v>445</v>
      </c>
      <c r="S159" s="23" t="s">
        <v>445</v>
      </c>
      <c r="T159" s="24" t="s">
        <v>445</v>
      </c>
      <c r="U159" s="23" t="s">
        <v>445</v>
      </c>
      <c r="V159" s="23" t="s">
        <v>445</v>
      </c>
      <c r="W159" s="23" t="s">
        <v>445</v>
      </c>
      <c r="X159" s="23" t="s">
        <v>445</v>
      </c>
      <c r="Y159" s="23" t="s">
        <v>445</v>
      </c>
      <c r="Z159" s="23" t="s">
        <v>445</v>
      </c>
      <c r="AA159" s="23" t="s">
        <v>445</v>
      </c>
      <c r="AB159" s="23" t="s">
        <v>445</v>
      </c>
      <c r="AC159" s="23" t="s">
        <v>445</v>
      </c>
      <c r="AD159" s="23" t="s">
        <v>445</v>
      </c>
      <c r="AE159" s="23" t="s">
        <v>445</v>
      </c>
      <c r="AF159" s="23" t="s">
        <v>445</v>
      </c>
      <c r="AG159" s="23" t="s">
        <v>445</v>
      </c>
      <c r="AH159" s="23" t="s">
        <v>445</v>
      </c>
      <c r="AI159" s="24" t="s">
        <v>445</v>
      </c>
    </row>
    <row r="160" spans="2:35" x14ac:dyDescent="0.2">
      <c r="B160" s="34" t="s">
        <v>295</v>
      </c>
      <c r="C160" s="35"/>
      <c r="D160" s="21" t="s">
        <v>119</v>
      </c>
      <c r="E160" s="18" t="s">
        <v>207</v>
      </c>
      <c r="F160" s="23">
        <v>7.9733333333333337E-2</v>
      </c>
      <c r="G160" s="23">
        <v>0.13253333333333334</v>
      </c>
      <c r="H160" s="23">
        <v>2.6666666666666666E-3</v>
      </c>
      <c r="I160" s="23">
        <v>2.1866666666666666E-2</v>
      </c>
      <c r="J160" s="23">
        <v>0.12773333333333334</v>
      </c>
      <c r="K160" s="23">
        <v>0.1008</v>
      </c>
      <c r="L160" s="23">
        <v>3.2800000000000003E-2</v>
      </c>
      <c r="M160" s="23">
        <v>5.6266666666666666E-2</v>
      </c>
      <c r="N160" s="23">
        <v>7.1466666666666664E-2</v>
      </c>
      <c r="O160" s="23">
        <v>1.4133333333333333E-2</v>
      </c>
      <c r="P160" s="23">
        <v>1.0933333333333333E-2</v>
      </c>
      <c r="Q160" s="23">
        <v>5.5466666666666664E-2</v>
      </c>
      <c r="R160" s="23">
        <v>0.23519999999999999</v>
      </c>
      <c r="S160" s="23">
        <v>5.8133333333333335E-2</v>
      </c>
      <c r="T160" s="24">
        <v>18750</v>
      </c>
      <c r="U160" s="23">
        <v>0.14566115702479338</v>
      </c>
      <c r="V160" s="23">
        <v>0.16425619834710745</v>
      </c>
      <c r="W160" s="23">
        <v>1.0330578512396695E-3</v>
      </c>
      <c r="X160" s="23">
        <v>6.1983471074380167E-3</v>
      </c>
      <c r="Y160" s="23">
        <v>0.1518595041322314</v>
      </c>
      <c r="Z160" s="23">
        <v>0.14049586776859505</v>
      </c>
      <c r="AA160" s="23">
        <v>2.8925619834710745E-2</v>
      </c>
      <c r="AB160" s="23">
        <v>3.71900826446281E-2</v>
      </c>
      <c r="AC160" s="23">
        <v>9.7107438016528921E-2</v>
      </c>
      <c r="AD160" s="23">
        <v>6.1983471074380167E-3</v>
      </c>
      <c r="AE160" s="23">
        <v>1.0330578512396695E-2</v>
      </c>
      <c r="AF160" s="23">
        <v>3.3057851239669422E-2</v>
      </c>
      <c r="AG160" s="23">
        <v>9.7107438016528921E-2</v>
      </c>
      <c r="AH160" s="23">
        <v>8.2644628099173556E-2</v>
      </c>
      <c r="AI160" s="24">
        <v>4840</v>
      </c>
    </row>
    <row r="161" spans="2:35" x14ac:dyDescent="0.2">
      <c r="B161" s="34" t="s">
        <v>295</v>
      </c>
      <c r="C161" s="35"/>
      <c r="D161" s="21" t="s">
        <v>120</v>
      </c>
      <c r="E161" s="18" t="s">
        <v>208</v>
      </c>
      <c r="F161" s="23">
        <v>9.1711623344776852E-2</v>
      </c>
      <c r="G161" s="23">
        <v>0.11083864639529181</v>
      </c>
      <c r="H161" s="23">
        <v>5.8852378616969106E-3</v>
      </c>
      <c r="I161" s="23">
        <v>2.3050514958312899E-2</v>
      </c>
      <c r="J161" s="23">
        <v>0.10838646395291809</v>
      </c>
      <c r="K161" s="23">
        <v>6.5718489455615495E-2</v>
      </c>
      <c r="L161" s="23">
        <v>3.5311427170181459E-2</v>
      </c>
      <c r="M161" s="23">
        <v>5.0514958312898477E-2</v>
      </c>
      <c r="N161" s="23">
        <v>7.7979401667484058E-2</v>
      </c>
      <c r="O161" s="23">
        <v>1.2751348700343305E-2</v>
      </c>
      <c r="P161" s="23">
        <v>2.1579205492888671E-2</v>
      </c>
      <c r="Q161" s="23">
        <v>4.413928396272683E-2</v>
      </c>
      <c r="R161" s="23">
        <v>0.28984796468857282</v>
      </c>
      <c r="S161" s="23">
        <v>6.2775870524767047E-2</v>
      </c>
      <c r="T161" s="24">
        <v>10195</v>
      </c>
      <c r="U161" s="23" t="s">
        <v>445</v>
      </c>
      <c r="V161" s="23" t="s">
        <v>445</v>
      </c>
      <c r="W161" s="23" t="s">
        <v>445</v>
      </c>
      <c r="X161" s="23" t="s">
        <v>445</v>
      </c>
      <c r="Y161" s="23" t="s">
        <v>445</v>
      </c>
      <c r="Z161" s="23" t="s">
        <v>445</v>
      </c>
      <c r="AA161" s="23" t="s">
        <v>445</v>
      </c>
      <c r="AB161" s="23" t="s">
        <v>445</v>
      </c>
      <c r="AC161" s="23" t="s">
        <v>445</v>
      </c>
      <c r="AD161" s="23" t="s">
        <v>445</v>
      </c>
      <c r="AE161" s="23" t="s">
        <v>445</v>
      </c>
      <c r="AF161" s="23" t="s">
        <v>445</v>
      </c>
      <c r="AG161" s="23" t="s">
        <v>445</v>
      </c>
      <c r="AH161" s="23" t="s">
        <v>445</v>
      </c>
      <c r="AI161" s="24" t="s">
        <v>445</v>
      </c>
    </row>
    <row r="162" spans="2:35" x14ac:dyDescent="0.2">
      <c r="B162" s="34" t="s">
        <v>295</v>
      </c>
      <c r="C162" s="35"/>
      <c r="D162" s="21" t="s">
        <v>121</v>
      </c>
      <c r="E162" s="18" t="s">
        <v>347</v>
      </c>
      <c r="F162" s="23">
        <v>0.11942446043165468</v>
      </c>
      <c r="G162" s="23">
        <v>0.10935251798561151</v>
      </c>
      <c r="H162" s="23">
        <v>2.8776978417266188E-3</v>
      </c>
      <c r="I162" s="23">
        <v>3.7410071942446041E-2</v>
      </c>
      <c r="J162" s="23">
        <v>0.1366906474820144</v>
      </c>
      <c r="K162" s="23">
        <v>0.11223021582733812</v>
      </c>
      <c r="L162" s="23">
        <v>3.3093525179856115E-2</v>
      </c>
      <c r="M162" s="23">
        <v>4.1726618705035974E-2</v>
      </c>
      <c r="N162" s="23">
        <v>9.6402877697841727E-2</v>
      </c>
      <c r="O162" s="23">
        <v>8.6330935251798559E-3</v>
      </c>
      <c r="P162" s="23">
        <v>2.0143884892086329E-2</v>
      </c>
      <c r="Q162" s="23">
        <v>4.4604316546762592E-2</v>
      </c>
      <c r="R162" s="23">
        <v>0.19280575539568345</v>
      </c>
      <c r="S162" s="23">
        <v>4.7482014388489209E-2</v>
      </c>
      <c r="T162" s="24">
        <v>3475</v>
      </c>
      <c r="U162" s="23">
        <v>0.18781725888324874</v>
      </c>
      <c r="V162" s="23">
        <v>9.6446700507614211E-2</v>
      </c>
      <c r="W162" s="23">
        <v>0</v>
      </c>
      <c r="X162" s="23">
        <v>5.076142131979695E-3</v>
      </c>
      <c r="Y162" s="23">
        <v>0.16751269035532995</v>
      </c>
      <c r="Z162" s="23">
        <v>0.14213197969543148</v>
      </c>
      <c r="AA162" s="23">
        <v>3.553299492385787E-2</v>
      </c>
      <c r="AB162" s="23">
        <v>1.5228426395939087E-2</v>
      </c>
      <c r="AC162" s="23">
        <v>0.13705583756345177</v>
      </c>
      <c r="AD162" s="23">
        <v>5.076142131979695E-3</v>
      </c>
      <c r="AE162" s="23">
        <v>2.030456852791878E-2</v>
      </c>
      <c r="AF162" s="23">
        <v>2.5380710659898477E-2</v>
      </c>
      <c r="AG162" s="23">
        <v>0.12690355329949238</v>
      </c>
      <c r="AH162" s="23">
        <v>3.0456852791878174E-2</v>
      </c>
      <c r="AI162" s="24">
        <v>985</v>
      </c>
    </row>
    <row r="163" spans="2:35" x14ac:dyDescent="0.2">
      <c r="B163" s="34" t="s">
        <v>295</v>
      </c>
      <c r="C163" s="35"/>
      <c r="D163" s="21" t="s">
        <v>122</v>
      </c>
      <c r="E163" s="18" t="s">
        <v>348</v>
      </c>
      <c r="F163" s="23" t="s">
        <v>445</v>
      </c>
      <c r="G163" s="23" t="s">
        <v>445</v>
      </c>
      <c r="H163" s="23" t="s">
        <v>445</v>
      </c>
      <c r="I163" s="23" t="s">
        <v>445</v>
      </c>
      <c r="J163" s="23" t="s">
        <v>445</v>
      </c>
      <c r="K163" s="23" t="s">
        <v>445</v>
      </c>
      <c r="L163" s="23" t="s">
        <v>445</v>
      </c>
      <c r="M163" s="23" t="s">
        <v>445</v>
      </c>
      <c r="N163" s="23" t="s">
        <v>445</v>
      </c>
      <c r="O163" s="23" t="s">
        <v>445</v>
      </c>
      <c r="P163" s="23" t="s">
        <v>445</v>
      </c>
      <c r="Q163" s="23" t="s">
        <v>445</v>
      </c>
      <c r="R163" s="23" t="s">
        <v>445</v>
      </c>
      <c r="S163" s="23" t="s">
        <v>445</v>
      </c>
      <c r="T163" s="24" t="s">
        <v>445</v>
      </c>
      <c r="U163" s="23" t="s">
        <v>445</v>
      </c>
      <c r="V163" s="23" t="s">
        <v>445</v>
      </c>
      <c r="W163" s="23" t="s">
        <v>445</v>
      </c>
      <c r="X163" s="23" t="s">
        <v>445</v>
      </c>
      <c r="Y163" s="23" t="s">
        <v>445</v>
      </c>
      <c r="Z163" s="23" t="s">
        <v>445</v>
      </c>
      <c r="AA163" s="23" t="s">
        <v>445</v>
      </c>
      <c r="AB163" s="23" t="s">
        <v>445</v>
      </c>
      <c r="AC163" s="23" t="s">
        <v>445</v>
      </c>
      <c r="AD163" s="23" t="s">
        <v>445</v>
      </c>
      <c r="AE163" s="23" t="s">
        <v>445</v>
      </c>
      <c r="AF163" s="23" t="s">
        <v>445</v>
      </c>
      <c r="AG163" s="23" t="s">
        <v>445</v>
      </c>
      <c r="AH163" s="23" t="s">
        <v>445</v>
      </c>
      <c r="AI163" s="24" t="s">
        <v>445</v>
      </c>
    </row>
    <row r="164" spans="2:35" x14ac:dyDescent="0.2">
      <c r="B164" s="34" t="s">
        <v>295</v>
      </c>
      <c r="C164" s="35"/>
      <c r="D164" s="21" t="s">
        <v>123</v>
      </c>
      <c r="E164" s="18" t="s">
        <v>209</v>
      </c>
      <c r="F164" s="23" t="s">
        <v>445</v>
      </c>
      <c r="G164" s="23" t="s">
        <v>445</v>
      </c>
      <c r="H164" s="23" t="s">
        <v>445</v>
      </c>
      <c r="I164" s="23" t="s">
        <v>445</v>
      </c>
      <c r="J164" s="23" t="s">
        <v>445</v>
      </c>
      <c r="K164" s="23" t="s">
        <v>445</v>
      </c>
      <c r="L164" s="23" t="s">
        <v>445</v>
      </c>
      <c r="M164" s="23" t="s">
        <v>445</v>
      </c>
      <c r="N164" s="23" t="s">
        <v>445</v>
      </c>
      <c r="O164" s="23" t="s">
        <v>445</v>
      </c>
      <c r="P164" s="23" t="s">
        <v>445</v>
      </c>
      <c r="Q164" s="23" t="s">
        <v>445</v>
      </c>
      <c r="R164" s="23" t="s">
        <v>445</v>
      </c>
      <c r="S164" s="23" t="s">
        <v>445</v>
      </c>
      <c r="T164" s="24" t="s">
        <v>445</v>
      </c>
      <c r="U164" s="23" t="s">
        <v>445</v>
      </c>
      <c r="V164" s="23" t="s">
        <v>445</v>
      </c>
      <c r="W164" s="23" t="s">
        <v>445</v>
      </c>
      <c r="X164" s="23" t="s">
        <v>445</v>
      </c>
      <c r="Y164" s="23" t="s">
        <v>445</v>
      </c>
      <c r="Z164" s="23" t="s">
        <v>445</v>
      </c>
      <c r="AA164" s="23" t="s">
        <v>445</v>
      </c>
      <c r="AB164" s="23" t="s">
        <v>445</v>
      </c>
      <c r="AC164" s="23" t="s">
        <v>445</v>
      </c>
      <c r="AD164" s="23" t="s">
        <v>445</v>
      </c>
      <c r="AE164" s="23" t="s">
        <v>445</v>
      </c>
      <c r="AF164" s="23" t="s">
        <v>445</v>
      </c>
      <c r="AG164" s="23" t="s">
        <v>445</v>
      </c>
      <c r="AH164" s="23" t="s">
        <v>445</v>
      </c>
      <c r="AI164" s="24" t="s">
        <v>445</v>
      </c>
    </row>
    <row r="165" spans="2:35" x14ac:dyDescent="0.2">
      <c r="B165" s="34" t="s">
        <v>295</v>
      </c>
      <c r="C165" s="35"/>
      <c r="D165" s="21" t="s">
        <v>124</v>
      </c>
      <c r="E165" s="18" t="s">
        <v>210</v>
      </c>
      <c r="F165" s="23">
        <v>8.0439560439560437E-2</v>
      </c>
      <c r="G165" s="23">
        <v>0.10901098901098902</v>
      </c>
      <c r="H165" s="23">
        <v>3.5164835164835165E-3</v>
      </c>
      <c r="I165" s="23">
        <v>1.3626373626373627E-2</v>
      </c>
      <c r="J165" s="23">
        <v>0.11736263736263736</v>
      </c>
      <c r="K165" s="23">
        <v>6.4175824175824181E-2</v>
      </c>
      <c r="L165" s="23">
        <v>2.9010989010989013E-2</v>
      </c>
      <c r="M165" s="23">
        <v>3.8681318681318681E-2</v>
      </c>
      <c r="N165" s="23">
        <v>8.3516483516483511E-2</v>
      </c>
      <c r="O165" s="23">
        <v>1.4505494505494506E-2</v>
      </c>
      <c r="P165" s="23">
        <v>3.0329670329670329E-2</v>
      </c>
      <c r="Q165" s="23">
        <v>5.978021978021978E-2</v>
      </c>
      <c r="R165" s="23">
        <v>0.30197802197802198</v>
      </c>
      <c r="S165" s="23">
        <v>5.4505494505494509E-2</v>
      </c>
      <c r="T165" s="24">
        <v>11375</v>
      </c>
      <c r="U165" s="23">
        <v>0.14991762767710048</v>
      </c>
      <c r="V165" s="23">
        <v>0.16144975288303129</v>
      </c>
      <c r="W165" s="23">
        <v>1.6474464579901153E-3</v>
      </c>
      <c r="X165" s="23">
        <v>6.5897858319604614E-3</v>
      </c>
      <c r="Y165" s="23">
        <v>0.11367380560131796</v>
      </c>
      <c r="Z165" s="23">
        <v>7.248764415156507E-2</v>
      </c>
      <c r="AA165" s="23">
        <v>3.789126853377265E-2</v>
      </c>
      <c r="AB165" s="23">
        <v>1.9769357495881382E-2</v>
      </c>
      <c r="AC165" s="23">
        <v>0.13344316309719934</v>
      </c>
      <c r="AD165" s="23">
        <v>9.8846787479406912E-3</v>
      </c>
      <c r="AE165" s="23">
        <v>2.9654036243822075E-2</v>
      </c>
      <c r="AF165" s="23">
        <v>3.6243822075782535E-2</v>
      </c>
      <c r="AG165" s="23">
        <v>0.15815485996705106</v>
      </c>
      <c r="AH165" s="23">
        <v>6.919275123558484E-2</v>
      </c>
      <c r="AI165" s="24">
        <v>3035</v>
      </c>
    </row>
    <row r="166" spans="2:35" x14ac:dyDescent="0.2">
      <c r="B166" s="34" t="s">
        <v>295</v>
      </c>
      <c r="C166" s="35"/>
      <c r="D166" s="21" t="s">
        <v>125</v>
      </c>
      <c r="E166" s="18" t="s">
        <v>349</v>
      </c>
      <c r="F166" s="23">
        <v>8.3594566353187044E-2</v>
      </c>
      <c r="G166" s="23">
        <v>0.14576802507836992</v>
      </c>
      <c r="H166" s="23">
        <v>2.7690700104493208E-2</v>
      </c>
      <c r="I166" s="23">
        <v>1.671891327063741E-2</v>
      </c>
      <c r="J166" s="23">
        <v>0.11128526645768025</v>
      </c>
      <c r="K166" s="23">
        <v>0.11233019853709508</v>
      </c>
      <c r="L166" s="23">
        <v>3.657262277951933E-2</v>
      </c>
      <c r="M166" s="23">
        <v>5.4336468129571575E-2</v>
      </c>
      <c r="N166" s="23">
        <v>7.9937304075235111E-2</v>
      </c>
      <c r="O166" s="23">
        <v>1.2539184952978056E-2</v>
      </c>
      <c r="P166" s="23">
        <v>2.037617554858934E-2</v>
      </c>
      <c r="Q166" s="23">
        <v>4.0229885057471264E-2</v>
      </c>
      <c r="R166" s="23">
        <v>0.22309299895506793</v>
      </c>
      <c r="S166" s="23">
        <v>3.6050156739811913E-2</v>
      </c>
      <c r="T166" s="24">
        <v>9570</v>
      </c>
      <c r="U166" s="23">
        <v>0.14676258992805755</v>
      </c>
      <c r="V166" s="23">
        <v>0.16402877697841728</v>
      </c>
      <c r="W166" s="23">
        <v>1.7266187050359712E-2</v>
      </c>
      <c r="X166" s="23">
        <v>4.3165467625899279E-3</v>
      </c>
      <c r="Y166" s="23">
        <v>0.1223021582733813</v>
      </c>
      <c r="Z166" s="23">
        <v>0.14820143884892087</v>
      </c>
      <c r="AA166" s="23">
        <v>3.1654676258992806E-2</v>
      </c>
      <c r="AB166" s="23">
        <v>4.0287769784172658E-2</v>
      </c>
      <c r="AC166" s="23">
        <v>0.10359712230215827</v>
      </c>
      <c r="AD166" s="23">
        <v>1.870503597122302E-2</v>
      </c>
      <c r="AE166" s="23">
        <v>1.7266187050359712E-2</v>
      </c>
      <c r="AF166" s="23">
        <v>2.1582733812949641E-2</v>
      </c>
      <c r="AG166" s="23">
        <v>0.11366906474820145</v>
      </c>
      <c r="AH166" s="23">
        <v>5.1798561151079135E-2</v>
      </c>
      <c r="AI166" s="24">
        <v>3475</v>
      </c>
    </row>
    <row r="167" spans="2:35" x14ac:dyDescent="0.2">
      <c r="B167" s="34" t="s">
        <v>295</v>
      </c>
      <c r="C167" s="35"/>
      <c r="D167" s="21" t="s">
        <v>126</v>
      </c>
      <c r="E167" s="18" t="s">
        <v>211</v>
      </c>
      <c r="F167" s="23">
        <v>8.5997298514182807E-2</v>
      </c>
      <c r="G167" s="23">
        <v>0.10625844214317876</v>
      </c>
      <c r="H167" s="23">
        <v>6.7537145429986496E-3</v>
      </c>
      <c r="I167" s="23">
        <v>2.1611886537595677E-2</v>
      </c>
      <c r="J167" s="23">
        <v>0.11346240432237731</v>
      </c>
      <c r="K167" s="23">
        <v>0.10175596578117965</v>
      </c>
      <c r="L167" s="23">
        <v>3.7820801440792438E-2</v>
      </c>
      <c r="M167" s="23">
        <v>5.1328230526789732E-2</v>
      </c>
      <c r="N167" s="23">
        <v>7.2940117064385412E-2</v>
      </c>
      <c r="O167" s="23">
        <v>1.6659162539396668E-2</v>
      </c>
      <c r="P167" s="23">
        <v>1.846015308419631E-2</v>
      </c>
      <c r="Q167" s="23">
        <v>7.7442593426384515E-2</v>
      </c>
      <c r="R167" s="23">
        <v>0.25078793336334987</v>
      </c>
      <c r="S167" s="23">
        <v>3.8721296713192258E-2</v>
      </c>
      <c r="T167" s="24">
        <v>11105</v>
      </c>
      <c r="U167" s="23">
        <v>0.1076923076923077</v>
      </c>
      <c r="V167" s="23">
        <v>9.2307692307692313E-2</v>
      </c>
      <c r="W167" s="23">
        <v>0</v>
      </c>
      <c r="X167" s="23">
        <v>1.5384615384615385E-2</v>
      </c>
      <c r="Y167" s="23">
        <v>0.1076923076923077</v>
      </c>
      <c r="Z167" s="23">
        <v>0.13846153846153847</v>
      </c>
      <c r="AA167" s="23">
        <v>3.0769230769230771E-2</v>
      </c>
      <c r="AB167" s="23">
        <v>7.6923076923076927E-2</v>
      </c>
      <c r="AC167" s="23">
        <v>0.13846153846153847</v>
      </c>
      <c r="AD167" s="23">
        <v>0</v>
      </c>
      <c r="AE167" s="23">
        <v>1.5384615384615385E-2</v>
      </c>
      <c r="AF167" s="23">
        <v>6.1538461538461542E-2</v>
      </c>
      <c r="AG167" s="23">
        <v>9.2307692307692313E-2</v>
      </c>
      <c r="AH167" s="23">
        <v>0.1076923076923077</v>
      </c>
      <c r="AI167" s="24">
        <v>325</v>
      </c>
    </row>
    <row r="168" spans="2:35" x14ac:dyDescent="0.2">
      <c r="B168" s="34" t="s">
        <v>295</v>
      </c>
      <c r="C168" s="35"/>
      <c r="D168" s="21" t="s">
        <v>127</v>
      </c>
      <c r="E168" s="18" t="s">
        <v>212</v>
      </c>
      <c r="F168" s="23" t="s">
        <v>445</v>
      </c>
      <c r="G168" s="23" t="s">
        <v>445</v>
      </c>
      <c r="H168" s="23" t="s">
        <v>445</v>
      </c>
      <c r="I168" s="23" t="s">
        <v>445</v>
      </c>
      <c r="J168" s="23" t="s">
        <v>445</v>
      </c>
      <c r="K168" s="23" t="s">
        <v>445</v>
      </c>
      <c r="L168" s="23" t="s">
        <v>445</v>
      </c>
      <c r="M168" s="23" t="s">
        <v>445</v>
      </c>
      <c r="N168" s="23" t="s">
        <v>445</v>
      </c>
      <c r="O168" s="23" t="s">
        <v>445</v>
      </c>
      <c r="P168" s="23" t="s">
        <v>445</v>
      </c>
      <c r="Q168" s="23" t="s">
        <v>445</v>
      </c>
      <c r="R168" s="23" t="s">
        <v>445</v>
      </c>
      <c r="S168" s="23" t="s">
        <v>445</v>
      </c>
      <c r="T168" s="24" t="s">
        <v>445</v>
      </c>
      <c r="U168" s="23" t="s">
        <v>445</v>
      </c>
      <c r="V168" s="23" t="s">
        <v>445</v>
      </c>
      <c r="W168" s="23" t="s">
        <v>445</v>
      </c>
      <c r="X168" s="23" t="s">
        <v>445</v>
      </c>
      <c r="Y168" s="23" t="s">
        <v>445</v>
      </c>
      <c r="Z168" s="23" t="s">
        <v>445</v>
      </c>
      <c r="AA168" s="23" t="s">
        <v>445</v>
      </c>
      <c r="AB168" s="23" t="s">
        <v>445</v>
      </c>
      <c r="AC168" s="23" t="s">
        <v>445</v>
      </c>
      <c r="AD168" s="23" t="s">
        <v>445</v>
      </c>
      <c r="AE168" s="23" t="s">
        <v>445</v>
      </c>
      <c r="AF168" s="23" t="s">
        <v>445</v>
      </c>
      <c r="AG168" s="23" t="s">
        <v>445</v>
      </c>
      <c r="AH168" s="23" t="s">
        <v>445</v>
      </c>
      <c r="AI168" s="24" t="s">
        <v>445</v>
      </c>
    </row>
    <row r="169" spans="2:35" x14ac:dyDescent="0.2">
      <c r="B169" s="34" t="s">
        <v>295</v>
      </c>
      <c r="C169" s="35"/>
      <c r="D169" s="21" t="s">
        <v>128</v>
      </c>
      <c r="E169" s="18" t="s">
        <v>350</v>
      </c>
      <c r="F169" s="23" t="s">
        <v>445</v>
      </c>
      <c r="G169" s="23" t="s">
        <v>445</v>
      </c>
      <c r="H169" s="23" t="s">
        <v>445</v>
      </c>
      <c r="I169" s="23" t="s">
        <v>445</v>
      </c>
      <c r="J169" s="23" t="s">
        <v>445</v>
      </c>
      <c r="K169" s="23" t="s">
        <v>445</v>
      </c>
      <c r="L169" s="23" t="s">
        <v>445</v>
      </c>
      <c r="M169" s="23" t="s">
        <v>445</v>
      </c>
      <c r="N169" s="23" t="s">
        <v>445</v>
      </c>
      <c r="O169" s="23" t="s">
        <v>445</v>
      </c>
      <c r="P169" s="23" t="s">
        <v>445</v>
      </c>
      <c r="Q169" s="23" t="s">
        <v>445</v>
      </c>
      <c r="R169" s="23" t="s">
        <v>445</v>
      </c>
      <c r="S169" s="23" t="s">
        <v>445</v>
      </c>
      <c r="T169" s="24" t="s">
        <v>445</v>
      </c>
      <c r="U169" s="23" t="s">
        <v>445</v>
      </c>
      <c r="V169" s="23" t="s">
        <v>445</v>
      </c>
      <c r="W169" s="23" t="s">
        <v>445</v>
      </c>
      <c r="X169" s="23" t="s">
        <v>445</v>
      </c>
      <c r="Y169" s="23" t="s">
        <v>445</v>
      </c>
      <c r="Z169" s="23" t="s">
        <v>445</v>
      </c>
      <c r="AA169" s="23" t="s">
        <v>445</v>
      </c>
      <c r="AB169" s="23" t="s">
        <v>445</v>
      </c>
      <c r="AC169" s="23" t="s">
        <v>445</v>
      </c>
      <c r="AD169" s="23" t="s">
        <v>445</v>
      </c>
      <c r="AE169" s="23" t="s">
        <v>445</v>
      </c>
      <c r="AF169" s="23" t="s">
        <v>445</v>
      </c>
      <c r="AG169" s="23" t="s">
        <v>445</v>
      </c>
      <c r="AH169" s="23" t="s">
        <v>445</v>
      </c>
      <c r="AI169" s="24" t="s">
        <v>445</v>
      </c>
    </row>
    <row r="170" spans="2:35" x14ac:dyDescent="0.2">
      <c r="B170" s="34" t="s">
        <v>295</v>
      </c>
      <c r="C170" s="35"/>
      <c r="D170" s="21" t="s">
        <v>129</v>
      </c>
      <c r="E170" s="18" t="s">
        <v>213</v>
      </c>
      <c r="F170" s="23">
        <v>9.6726190476190479E-2</v>
      </c>
      <c r="G170" s="23">
        <v>0.14136904761904762</v>
      </c>
      <c r="H170" s="23">
        <v>7.4404761904761901E-3</v>
      </c>
      <c r="I170" s="23">
        <v>9.4246031746031741E-3</v>
      </c>
      <c r="J170" s="23">
        <v>0.13690476190476192</v>
      </c>
      <c r="K170" s="23">
        <v>7.2420634920634927E-2</v>
      </c>
      <c r="L170" s="23">
        <v>3.125E-2</v>
      </c>
      <c r="M170" s="23">
        <v>5.0595238095238096E-2</v>
      </c>
      <c r="N170" s="23">
        <v>8.9781746031746032E-2</v>
      </c>
      <c r="O170" s="23">
        <v>1.2896825396825396E-2</v>
      </c>
      <c r="P170" s="23">
        <v>2.5793650793650792E-2</v>
      </c>
      <c r="Q170" s="23">
        <v>5.9523809523809521E-2</v>
      </c>
      <c r="R170" s="23">
        <v>0.23164682539682541</v>
      </c>
      <c r="S170" s="23">
        <v>3.3730158730158728E-2</v>
      </c>
      <c r="T170" s="24">
        <v>10080</v>
      </c>
      <c r="U170" s="23">
        <v>0.16341030195381884</v>
      </c>
      <c r="V170" s="23">
        <v>0.14031971580817051</v>
      </c>
      <c r="W170" s="23">
        <v>7.104795737122558E-3</v>
      </c>
      <c r="X170" s="23">
        <v>1.7761989342806395E-3</v>
      </c>
      <c r="Y170" s="23">
        <v>0.17761989342806395</v>
      </c>
      <c r="Z170" s="23">
        <v>6.216696269982238E-2</v>
      </c>
      <c r="AA170" s="23">
        <v>3.7300177619893425E-2</v>
      </c>
      <c r="AB170" s="23">
        <v>3.7300177619893425E-2</v>
      </c>
      <c r="AC170" s="23">
        <v>0.11545293072824156</v>
      </c>
      <c r="AD170" s="23">
        <v>1.4209591474245116E-2</v>
      </c>
      <c r="AE170" s="23">
        <v>2.664298401420959E-2</v>
      </c>
      <c r="AF170" s="23">
        <v>2.664298401420959E-2</v>
      </c>
      <c r="AG170" s="23">
        <v>0.15985790408525755</v>
      </c>
      <c r="AH170" s="23">
        <v>2.8419182948490232E-2</v>
      </c>
      <c r="AI170" s="24">
        <v>2815</v>
      </c>
    </row>
    <row r="171" spans="2:35" x14ac:dyDescent="0.2">
      <c r="B171" s="34" t="s">
        <v>295</v>
      </c>
      <c r="C171" s="35"/>
      <c r="D171" s="21" t="s">
        <v>130</v>
      </c>
      <c r="E171" s="18" t="s">
        <v>351</v>
      </c>
      <c r="F171" s="23">
        <v>9.6142606662770316E-2</v>
      </c>
      <c r="G171" s="23">
        <v>0.10666277030976037</v>
      </c>
      <c r="H171" s="23">
        <v>9.6434833430742248E-3</v>
      </c>
      <c r="I171" s="23">
        <v>2.1040327293980129E-2</v>
      </c>
      <c r="J171" s="23">
        <v>0.12331969608416131</v>
      </c>
      <c r="K171" s="23">
        <v>8.7960257159555813E-2</v>
      </c>
      <c r="L171" s="23">
        <v>3.4774985388661604E-2</v>
      </c>
      <c r="M171" s="23">
        <v>5.7860900058445353E-2</v>
      </c>
      <c r="N171" s="23">
        <v>7.3641145528930446E-2</v>
      </c>
      <c r="O171" s="23">
        <v>1.2857977790765635E-2</v>
      </c>
      <c r="P171" s="23">
        <v>3.0391583869082407E-2</v>
      </c>
      <c r="Q171" s="23">
        <v>6.1075394506136763E-2</v>
      </c>
      <c r="R171" s="23">
        <v>0.22822910578609001</v>
      </c>
      <c r="S171" s="23">
        <v>5.6691992986557568E-2</v>
      </c>
      <c r="T171" s="24">
        <v>17110</v>
      </c>
      <c r="U171" s="23" t="s">
        <v>445</v>
      </c>
      <c r="V171" s="23" t="s">
        <v>445</v>
      </c>
      <c r="W171" s="23" t="s">
        <v>445</v>
      </c>
      <c r="X171" s="23" t="s">
        <v>445</v>
      </c>
      <c r="Y171" s="23" t="s">
        <v>445</v>
      </c>
      <c r="Z171" s="23" t="s">
        <v>445</v>
      </c>
      <c r="AA171" s="23" t="s">
        <v>445</v>
      </c>
      <c r="AB171" s="23" t="s">
        <v>445</v>
      </c>
      <c r="AC171" s="23" t="s">
        <v>445</v>
      </c>
      <c r="AD171" s="23" t="s">
        <v>445</v>
      </c>
      <c r="AE171" s="23" t="s">
        <v>445</v>
      </c>
      <c r="AF171" s="23" t="s">
        <v>445</v>
      </c>
      <c r="AG171" s="23" t="s">
        <v>445</v>
      </c>
      <c r="AH171" s="23" t="s">
        <v>445</v>
      </c>
      <c r="AI171" s="24" t="s">
        <v>445</v>
      </c>
    </row>
    <row r="172" spans="2:35" x14ac:dyDescent="0.2">
      <c r="B172" s="34" t="s">
        <v>302</v>
      </c>
      <c r="C172" s="35"/>
      <c r="D172" s="21" t="s">
        <v>131</v>
      </c>
      <c r="E172" s="18" t="s">
        <v>214</v>
      </c>
      <c r="F172" s="23">
        <v>8.538163001293661E-2</v>
      </c>
      <c r="G172" s="23">
        <v>0.11901681759379043</v>
      </c>
      <c r="H172" s="23">
        <v>5.1746442432082798E-3</v>
      </c>
      <c r="I172" s="23">
        <v>2.8460543337645538E-2</v>
      </c>
      <c r="J172" s="23">
        <v>0.12289780077619664</v>
      </c>
      <c r="K172" s="23">
        <v>8.2794307891332478E-2</v>
      </c>
      <c r="L172" s="23">
        <v>4.1397153945666239E-2</v>
      </c>
      <c r="M172" s="23">
        <v>4.9159120310478657E-2</v>
      </c>
      <c r="N172" s="23">
        <v>8.7968952134540757E-2</v>
      </c>
      <c r="O172" s="23">
        <v>1.5523932729624839E-2</v>
      </c>
      <c r="P172" s="23">
        <v>2.7166882276843468E-2</v>
      </c>
      <c r="Q172" s="23">
        <v>4.9159120310478657E-2</v>
      </c>
      <c r="R172" s="23">
        <v>0.27296248382923671</v>
      </c>
      <c r="S172" s="23">
        <v>1.5523932729624839E-2</v>
      </c>
      <c r="T172" s="24">
        <v>3865</v>
      </c>
      <c r="U172" s="23">
        <v>0.16049382716049382</v>
      </c>
      <c r="V172" s="23">
        <v>0.11522633744855967</v>
      </c>
      <c r="W172" s="23">
        <v>0</v>
      </c>
      <c r="X172" s="23">
        <v>1.2345679012345678E-2</v>
      </c>
      <c r="Y172" s="23">
        <v>0.13991769547325103</v>
      </c>
      <c r="Z172" s="23">
        <v>0.13580246913580246</v>
      </c>
      <c r="AA172" s="23">
        <v>4.9382716049382713E-2</v>
      </c>
      <c r="AB172" s="23">
        <v>3.292181069958848E-2</v>
      </c>
      <c r="AC172" s="23">
        <v>0.12345679012345678</v>
      </c>
      <c r="AD172" s="23">
        <v>4.11522633744856E-3</v>
      </c>
      <c r="AE172" s="23">
        <v>2.0576131687242798E-2</v>
      </c>
      <c r="AF172" s="23">
        <v>3.7037037037037035E-2</v>
      </c>
      <c r="AG172" s="23">
        <v>0.14814814814814814</v>
      </c>
      <c r="AH172" s="23">
        <v>2.0576131687242798E-2</v>
      </c>
      <c r="AI172" s="24">
        <v>1215</v>
      </c>
    </row>
    <row r="173" spans="2:35" x14ac:dyDescent="0.2">
      <c r="B173" s="34" t="s">
        <v>302</v>
      </c>
      <c r="C173" s="35"/>
      <c r="D173" s="21" t="s">
        <v>132</v>
      </c>
      <c r="E173" s="18" t="s">
        <v>215</v>
      </c>
      <c r="F173" s="23">
        <v>5.1377860812704346E-2</v>
      </c>
      <c r="G173" s="23">
        <v>0.13591779542269966</v>
      </c>
      <c r="H173" s="23">
        <v>1.2610929472209247E-2</v>
      </c>
      <c r="I173" s="23">
        <v>2.2886501634750117E-2</v>
      </c>
      <c r="J173" s="23">
        <v>0.12237272302662307</v>
      </c>
      <c r="K173" s="23">
        <v>7.4731433909388134E-2</v>
      </c>
      <c r="L173" s="23">
        <v>2.9425502101821578E-2</v>
      </c>
      <c r="M173" s="23">
        <v>6.305464736104624E-2</v>
      </c>
      <c r="N173" s="23">
        <v>7.9402148528724889E-2</v>
      </c>
      <c r="O173" s="23">
        <v>9.3414292386735168E-3</v>
      </c>
      <c r="P173" s="23">
        <v>2.0084072863148061E-2</v>
      </c>
      <c r="Q173" s="23">
        <v>4.2036431574030829E-2</v>
      </c>
      <c r="R173" s="23">
        <v>0.27930873423633817</v>
      </c>
      <c r="S173" s="23">
        <v>5.7449789817842128E-2</v>
      </c>
      <c r="T173" s="24">
        <v>10705</v>
      </c>
      <c r="U173" s="23">
        <v>0.1045016077170418</v>
      </c>
      <c r="V173" s="23">
        <v>0.19774919614147909</v>
      </c>
      <c r="W173" s="23">
        <v>8.0385852090032149E-3</v>
      </c>
      <c r="X173" s="23">
        <v>8.0385852090032149E-3</v>
      </c>
      <c r="Y173" s="23">
        <v>0.19453376205787781</v>
      </c>
      <c r="Z173" s="23">
        <v>8.1993569131832797E-2</v>
      </c>
      <c r="AA173" s="23">
        <v>3.215434083601286E-2</v>
      </c>
      <c r="AB173" s="23">
        <v>3.8585209003215437E-2</v>
      </c>
      <c r="AC173" s="23">
        <v>8.8424437299035374E-2</v>
      </c>
      <c r="AD173" s="23">
        <v>9.6463022508038593E-3</v>
      </c>
      <c r="AE173" s="23">
        <v>1.7684887459807074E-2</v>
      </c>
      <c r="AF173" s="23">
        <v>2.4115755627009645E-2</v>
      </c>
      <c r="AG173" s="23">
        <v>0.12379421221864952</v>
      </c>
      <c r="AH173" s="23">
        <v>7.0739549839228297E-2</v>
      </c>
      <c r="AI173" s="24">
        <v>3110</v>
      </c>
    </row>
    <row r="174" spans="2:35" x14ac:dyDescent="0.2">
      <c r="B174" s="34" t="s">
        <v>302</v>
      </c>
      <c r="C174" s="35"/>
      <c r="D174" s="21" t="s">
        <v>133</v>
      </c>
      <c r="E174" s="18" t="s">
        <v>216</v>
      </c>
      <c r="F174" s="23">
        <v>0.1005586592178771</v>
      </c>
      <c r="G174" s="23">
        <v>0.20446927374301677</v>
      </c>
      <c r="H174" s="23">
        <v>7.82122905027933E-3</v>
      </c>
      <c r="I174" s="23">
        <v>1.11731843575419E-2</v>
      </c>
      <c r="J174" s="23">
        <v>0.11396648044692738</v>
      </c>
      <c r="K174" s="23">
        <v>6.4804469273743018E-2</v>
      </c>
      <c r="L174" s="23">
        <v>2.1229050279329607E-2</v>
      </c>
      <c r="M174" s="23">
        <v>3.128491620111732E-2</v>
      </c>
      <c r="N174" s="23">
        <v>0.10614525139664804</v>
      </c>
      <c r="O174" s="23">
        <v>1.11731843575419E-2</v>
      </c>
      <c r="P174" s="23">
        <v>4.6927374301675977E-2</v>
      </c>
      <c r="Q174" s="23">
        <v>2.4581005586592177E-2</v>
      </c>
      <c r="R174" s="23">
        <v>0.18994413407821228</v>
      </c>
      <c r="S174" s="23">
        <v>6.7039106145251395E-2</v>
      </c>
      <c r="T174" s="24">
        <v>4475</v>
      </c>
      <c r="U174" s="23" t="s">
        <v>445</v>
      </c>
      <c r="V174" s="23" t="s">
        <v>445</v>
      </c>
      <c r="W174" s="23" t="s">
        <v>445</v>
      </c>
      <c r="X174" s="23" t="s">
        <v>445</v>
      </c>
      <c r="Y174" s="23" t="s">
        <v>445</v>
      </c>
      <c r="Z174" s="23" t="s">
        <v>445</v>
      </c>
      <c r="AA174" s="23" t="s">
        <v>445</v>
      </c>
      <c r="AB174" s="23" t="s">
        <v>445</v>
      </c>
      <c r="AC174" s="23" t="s">
        <v>445</v>
      </c>
      <c r="AD174" s="23" t="s">
        <v>445</v>
      </c>
      <c r="AE174" s="23" t="s">
        <v>445</v>
      </c>
      <c r="AF174" s="23" t="s">
        <v>445</v>
      </c>
      <c r="AG174" s="23" t="s">
        <v>445</v>
      </c>
      <c r="AH174" s="23" t="s">
        <v>445</v>
      </c>
      <c r="AI174" s="24" t="s">
        <v>445</v>
      </c>
    </row>
    <row r="175" spans="2:35" x14ac:dyDescent="0.2">
      <c r="B175" s="34" t="s">
        <v>302</v>
      </c>
      <c r="C175" s="35"/>
      <c r="D175" s="21" t="s">
        <v>134</v>
      </c>
      <c r="E175" s="18" t="s">
        <v>217</v>
      </c>
      <c r="F175" s="23">
        <v>6.1805555555555558E-2</v>
      </c>
      <c r="G175" s="23">
        <v>0.13055555555555556</v>
      </c>
      <c r="H175" s="23">
        <v>2.0833333333333333E-3</v>
      </c>
      <c r="I175" s="23">
        <v>1.3888888888888888E-2</v>
      </c>
      <c r="J175" s="23">
        <v>0.10972222222222222</v>
      </c>
      <c r="K175" s="23">
        <v>3.0555555555555555E-2</v>
      </c>
      <c r="L175" s="23">
        <v>4.4444444444444446E-2</v>
      </c>
      <c r="M175" s="23">
        <v>2.9166666666666667E-2</v>
      </c>
      <c r="N175" s="23">
        <v>0.10138888888888889</v>
      </c>
      <c r="O175" s="23">
        <v>1.9444444444444445E-2</v>
      </c>
      <c r="P175" s="23">
        <v>3.6111111111111108E-2</v>
      </c>
      <c r="Q175" s="23">
        <v>5.6944444444444443E-2</v>
      </c>
      <c r="R175" s="23">
        <v>0.33888888888888891</v>
      </c>
      <c r="S175" s="23">
        <v>2.5694444444444443E-2</v>
      </c>
      <c r="T175" s="24">
        <v>7200</v>
      </c>
      <c r="U175" s="23">
        <v>0.10517241379310345</v>
      </c>
      <c r="V175" s="23">
        <v>0.19310344827586207</v>
      </c>
      <c r="W175" s="23">
        <v>0</v>
      </c>
      <c r="X175" s="23">
        <v>3.4482758620689655E-3</v>
      </c>
      <c r="Y175" s="23">
        <v>0.16034482758620688</v>
      </c>
      <c r="Z175" s="23">
        <v>3.4482758620689655E-2</v>
      </c>
      <c r="AA175" s="23">
        <v>6.5517241379310351E-2</v>
      </c>
      <c r="AB175" s="23">
        <v>1.0344827586206896E-2</v>
      </c>
      <c r="AC175" s="23">
        <v>0.1396551724137931</v>
      </c>
      <c r="AD175" s="23">
        <v>2.7586206896551724E-2</v>
      </c>
      <c r="AE175" s="23">
        <v>4.8275862068965517E-2</v>
      </c>
      <c r="AF175" s="23">
        <v>2.5862068965517241E-2</v>
      </c>
      <c r="AG175" s="23">
        <v>0.15344827586206897</v>
      </c>
      <c r="AH175" s="23">
        <v>3.4482758620689655E-2</v>
      </c>
      <c r="AI175" s="24">
        <v>2900</v>
      </c>
    </row>
    <row r="176" spans="2:35" x14ac:dyDescent="0.2">
      <c r="B176" s="34" t="s">
        <v>302</v>
      </c>
      <c r="C176" s="35"/>
      <c r="D176" s="21" t="s">
        <v>136</v>
      </c>
      <c r="E176" s="18" t="s">
        <v>218</v>
      </c>
      <c r="F176" s="23">
        <v>7.6263107721639661E-2</v>
      </c>
      <c r="G176" s="23">
        <v>0.14966634890371783</v>
      </c>
      <c r="H176" s="23">
        <v>2.2878932316491896E-2</v>
      </c>
      <c r="I176" s="23">
        <v>2.19256434699714E-2</v>
      </c>
      <c r="J176" s="23">
        <v>8.9609151572926593E-2</v>
      </c>
      <c r="K176" s="23">
        <v>0.1801715919923737</v>
      </c>
      <c r="L176" s="23">
        <v>1.8112488083889419E-2</v>
      </c>
      <c r="M176" s="23">
        <v>3.2411820781696854E-2</v>
      </c>
      <c r="N176" s="23">
        <v>9.8188751191611065E-2</v>
      </c>
      <c r="O176" s="23">
        <v>8.5795996186844616E-3</v>
      </c>
      <c r="P176" s="23">
        <v>2.4785510009532889E-2</v>
      </c>
      <c r="Q176" s="23">
        <v>3.4318398474737846E-2</v>
      </c>
      <c r="R176" s="23">
        <v>0.2202097235462345</v>
      </c>
      <c r="S176" s="23">
        <v>2.2878932316491896E-2</v>
      </c>
      <c r="T176" s="24">
        <v>5245</v>
      </c>
      <c r="U176" s="23">
        <v>0.10436893203883495</v>
      </c>
      <c r="V176" s="23">
        <v>0.12621359223300971</v>
      </c>
      <c r="W176" s="23">
        <v>2.1844660194174758E-2</v>
      </c>
      <c r="X176" s="23">
        <v>4.8543689320388345E-3</v>
      </c>
      <c r="Y176" s="23">
        <v>0.11893203883495146</v>
      </c>
      <c r="Z176" s="23">
        <v>0.2645631067961165</v>
      </c>
      <c r="AA176" s="23">
        <v>1.9417475728155338E-2</v>
      </c>
      <c r="AB176" s="23">
        <v>1.4563106796116505E-2</v>
      </c>
      <c r="AC176" s="23">
        <v>0.10436893203883495</v>
      </c>
      <c r="AD176" s="23">
        <v>9.7087378640776691E-3</v>
      </c>
      <c r="AE176" s="23">
        <v>2.6699029126213591E-2</v>
      </c>
      <c r="AF176" s="23">
        <v>1.9417475728155338E-2</v>
      </c>
      <c r="AG176" s="23">
        <v>0.13349514563106796</v>
      </c>
      <c r="AH176" s="23">
        <v>3.3980582524271843E-2</v>
      </c>
      <c r="AI176" s="24">
        <v>2060</v>
      </c>
    </row>
    <row r="177" spans="2:35" x14ac:dyDescent="0.2">
      <c r="B177" s="34" t="s">
        <v>302</v>
      </c>
      <c r="C177" s="35"/>
      <c r="D177" s="21" t="s">
        <v>137</v>
      </c>
      <c r="E177" s="18" t="s">
        <v>352</v>
      </c>
      <c r="F177" s="23" t="s">
        <v>445</v>
      </c>
      <c r="G177" s="23" t="s">
        <v>445</v>
      </c>
      <c r="H177" s="23" t="s">
        <v>445</v>
      </c>
      <c r="I177" s="23" t="s">
        <v>445</v>
      </c>
      <c r="J177" s="23" t="s">
        <v>445</v>
      </c>
      <c r="K177" s="23" t="s">
        <v>445</v>
      </c>
      <c r="L177" s="23" t="s">
        <v>445</v>
      </c>
      <c r="M177" s="23" t="s">
        <v>445</v>
      </c>
      <c r="N177" s="23" t="s">
        <v>445</v>
      </c>
      <c r="O177" s="23" t="s">
        <v>445</v>
      </c>
      <c r="P177" s="23" t="s">
        <v>445</v>
      </c>
      <c r="Q177" s="23" t="s">
        <v>445</v>
      </c>
      <c r="R177" s="23" t="s">
        <v>445</v>
      </c>
      <c r="S177" s="23" t="s">
        <v>445</v>
      </c>
      <c r="T177" s="24" t="s">
        <v>445</v>
      </c>
      <c r="U177" s="23" t="s">
        <v>445</v>
      </c>
      <c r="V177" s="23" t="s">
        <v>445</v>
      </c>
      <c r="W177" s="23" t="s">
        <v>445</v>
      </c>
      <c r="X177" s="23" t="s">
        <v>445</v>
      </c>
      <c r="Y177" s="23" t="s">
        <v>445</v>
      </c>
      <c r="Z177" s="23" t="s">
        <v>445</v>
      </c>
      <c r="AA177" s="23" t="s">
        <v>445</v>
      </c>
      <c r="AB177" s="23" t="s">
        <v>445</v>
      </c>
      <c r="AC177" s="23" t="s">
        <v>445</v>
      </c>
      <c r="AD177" s="23" t="s">
        <v>445</v>
      </c>
      <c r="AE177" s="23" t="s">
        <v>445</v>
      </c>
      <c r="AF177" s="23" t="s">
        <v>445</v>
      </c>
      <c r="AG177" s="23" t="s">
        <v>445</v>
      </c>
      <c r="AH177" s="23" t="s">
        <v>445</v>
      </c>
      <c r="AI177" s="24" t="s">
        <v>445</v>
      </c>
    </row>
    <row r="178" spans="2:35" x14ac:dyDescent="0.2">
      <c r="B178" s="34" t="s">
        <v>302</v>
      </c>
      <c r="C178" s="35"/>
      <c r="D178" s="21" t="s">
        <v>138</v>
      </c>
      <c r="E178" s="18" t="s">
        <v>219</v>
      </c>
      <c r="F178" s="23">
        <v>7.6441973592772758E-2</v>
      </c>
      <c r="G178" s="23">
        <v>0.10840861709520501</v>
      </c>
      <c r="H178" s="23">
        <v>2.1542738012508687E-2</v>
      </c>
      <c r="I178" s="23">
        <v>2.0847810979847115E-2</v>
      </c>
      <c r="J178" s="23">
        <v>0.11744266851980542</v>
      </c>
      <c r="K178" s="23">
        <v>4.5865184155663652E-2</v>
      </c>
      <c r="L178" s="23">
        <v>3.7526059763724806E-2</v>
      </c>
      <c r="M178" s="23">
        <v>5.7678943710910355E-2</v>
      </c>
      <c r="N178" s="23">
        <v>8.2001389854065326E-2</v>
      </c>
      <c r="O178" s="23">
        <v>1.8763029881862403E-2</v>
      </c>
      <c r="P178" s="23">
        <v>1.4593467685892982E-2</v>
      </c>
      <c r="Q178" s="23">
        <v>5.5594162612925643E-2</v>
      </c>
      <c r="R178" s="23">
        <v>0.24322446143154969</v>
      </c>
      <c r="S178" s="23">
        <v>9.9374565670604584E-2</v>
      </c>
      <c r="T178" s="24">
        <v>7195</v>
      </c>
      <c r="U178" s="23">
        <v>0.14569536423841059</v>
      </c>
      <c r="V178" s="23">
        <v>0.11479028697571744</v>
      </c>
      <c r="W178" s="23">
        <v>3.7527593818984545E-2</v>
      </c>
      <c r="X178" s="23">
        <v>6.6225165562913907E-3</v>
      </c>
      <c r="Y178" s="23">
        <v>0.15231788079470199</v>
      </c>
      <c r="Z178" s="23">
        <v>4.6357615894039736E-2</v>
      </c>
      <c r="AA178" s="23">
        <v>2.6490066225165563E-2</v>
      </c>
      <c r="AB178" s="23">
        <v>3.3112582781456956E-2</v>
      </c>
      <c r="AC178" s="23">
        <v>0.12582781456953643</v>
      </c>
      <c r="AD178" s="23">
        <v>1.7660044150110375E-2</v>
      </c>
      <c r="AE178" s="23">
        <v>1.9867549668874173E-2</v>
      </c>
      <c r="AF178" s="23">
        <v>2.8697571743929361E-2</v>
      </c>
      <c r="AG178" s="23">
        <v>0.10375275938189846</v>
      </c>
      <c r="AH178" s="23">
        <v>0.14348785871964681</v>
      </c>
      <c r="AI178" s="24">
        <v>2265</v>
      </c>
    </row>
    <row r="179" spans="2:35" x14ac:dyDescent="0.2">
      <c r="B179" s="34" t="s">
        <v>302</v>
      </c>
      <c r="C179" s="35"/>
      <c r="D179" s="21" t="s">
        <v>139</v>
      </c>
      <c r="E179" s="18" t="s">
        <v>220</v>
      </c>
      <c r="F179" s="23">
        <v>6.6577896138482029E-2</v>
      </c>
      <c r="G179" s="23">
        <v>0.10252996005326231</v>
      </c>
      <c r="H179" s="23">
        <v>9.3209054593874838E-3</v>
      </c>
      <c r="I179" s="23">
        <v>2.1304926764314249E-2</v>
      </c>
      <c r="J179" s="23">
        <v>0.1051930758988016</v>
      </c>
      <c r="K179" s="23">
        <v>4.7936085219707054E-2</v>
      </c>
      <c r="L179" s="23">
        <v>2.1304926764314249E-2</v>
      </c>
      <c r="M179" s="23">
        <v>5.9920106524633823E-2</v>
      </c>
      <c r="N179" s="23">
        <v>6.6577896138482029E-2</v>
      </c>
      <c r="O179" s="23">
        <v>9.3209054593874838E-3</v>
      </c>
      <c r="P179" s="23">
        <v>2.2636484687083888E-2</v>
      </c>
      <c r="Q179" s="23">
        <v>4.6604527296937419E-2</v>
      </c>
      <c r="R179" s="23">
        <v>0.30758988015978694</v>
      </c>
      <c r="S179" s="23">
        <v>0.11318242343541944</v>
      </c>
      <c r="T179" s="24">
        <v>3755</v>
      </c>
      <c r="U179" s="23">
        <v>0.14027149321266968</v>
      </c>
      <c r="V179" s="23">
        <v>0.13122171945701358</v>
      </c>
      <c r="W179" s="23">
        <v>4.5248868778280547E-3</v>
      </c>
      <c r="X179" s="23">
        <v>0</v>
      </c>
      <c r="Y179" s="23">
        <v>0.14932126696832579</v>
      </c>
      <c r="Z179" s="23">
        <v>7.2398190045248875E-2</v>
      </c>
      <c r="AA179" s="23">
        <v>2.2624434389140271E-2</v>
      </c>
      <c r="AB179" s="23">
        <v>5.4298642533936653E-2</v>
      </c>
      <c r="AC179" s="23">
        <v>0.10859728506787331</v>
      </c>
      <c r="AD179" s="23">
        <v>9.0497737556561094E-3</v>
      </c>
      <c r="AE179" s="23">
        <v>3.1674208144796379E-2</v>
      </c>
      <c r="AF179" s="23">
        <v>1.3574660633484163E-2</v>
      </c>
      <c r="AG179" s="23">
        <v>0.12217194570135746</v>
      </c>
      <c r="AH179" s="23">
        <v>0.14479638009049775</v>
      </c>
      <c r="AI179" s="24">
        <v>1105</v>
      </c>
    </row>
    <row r="180" spans="2:35" x14ac:dyDescent="0.2">
      <c r="B180" s="34" t="s">
        <v>302</v>
      </c>
      <c r="C180" s="35"/>
      <c r="D180" s="21" t="s">
        <v>140</v>
      </c>
      <c r="E180" s="18" t="s">
        <v>221</v>
      </c>
      <c r="F180" s="23">
        <v>7.6077768385460695E-2</v>
      </c>
      <c r="G180" s="23">
        <v>0.13947590870667795</v>
      </c>
      <c r="H180" s="23">
        <v>2.5359256128486898E-2</v>
      </c>
      <c r="I180" s="23">
        <v>2.7895181741335588E-2</v>
      </c>
      <c r="J180" s="23">
        <v>0.11073541842772612</v>
      </c>
      <c r="K180" s="23">
        <v>5.1563820794590022E-2</v>
      </c>
      <c r="L180" s="23">
        <v>3.127641589180051E-2</v>
      </c>
      <c r="M180" s="23">
        <v>4.4801352493660185E-2</v>
      </c>
      <c r="N180" s="23">
        <v>6.6779374471682168E-2</v>
      </c>
      <c r="O180" s="23">
        <v>1.098901098901099E-2</v>
      </c>
      <c r="P180" s="23">
        <v>1.8596787827557058E-2</v>
      </c>
      <c r="Q180" s="23">
        <v>3.9729501267962805E-2</v>
      </c>
      <c r="R180" s="23">
        <v>0.28994082840236685</v>
      </c>
      <c r="S180" s="23">
        <v>6.76246830092984E-2</v>
      </c>
      <c r="T180" s="24">
        <v>5915</v>
      </c>
      <c r="U180" s="23" t="s">
        <v>445</v>
      </c>
      <c r="V180" s="23" t="s">
        <v>445</v>
      </c>
      <c r="W180" s="23" t="s">
        <v>445</v>
      </c>
      <c r="X180" s="23" t="s">
        <v>445</v>
      </c>
      <c r="Y180" s="23" t="s">
        <v>445</v>
      </c>
      <c r="Z180" s="23" t="s">
        <v>445</v>
      </c>
      <c r="AA180" s="23" t="s">
        <v>445</v>
      </c>
      <c r="AB180" s="23" t="s">
        <v>445</v>
      </c>
      <c r="AC180" s="23" t="s">
        <v>445</v>
      </c>
      <c r="AD180" s="23" t="s">
        <v>445</v>
      </c>
      <c r="AE180" s="23" t="s">
        <v>445</v>
      </c>
      <c r="AF180" s="23" t="s">
        <v>445</v>
      </c>
      <c r="AG180" s="23" t="s">
        <v>445</v>
      </c>
      <c r="AH180" s="23" t="s">
        <v>445</v>
      </c>
      <c r="AI180" s="24" t="s">
        <v>445</v>
      </c>
    </row>
    <row r="181" spans="2:35" x14ac:dyDescent="0.2">
      <c r="B181" s="34" t="s">
        <v>302</v>
      </c>
      <c r="C181" s="35"/>
      <c r="D181" s="21" t="s">
        <v>141</v>
      </c>
      <c r="E181" s="18" t="s">
        <v>353</v>
      </c>
      <c r="F181" s="23">
        <v>8.9780324737344791E-2</v>
      </c>
      <c r="G181" s="23">
        <v>0.11365807067812798</v>
      </c>
      <c r="H181" s="23">
        <v>7.6408787010506206E-3</v>
      </c>
      <c r="I181" s="23">
        <v>2.2922636103151862E-2</v>
      </c>
      <c r="J181" s="23">
        <v>0.11652340019102196</v>
      </c>
      <c r="K181" s="23">
        <v>7.5453677172874878E-2</v>
      </c>
      <c r="L181" s="23">
        <v>3.8204393505253106E-2</v>
      </c>
      <c r="M181" s="23">
        <v>4.3935052531041068E-2</v>
      </c>
      <c r="N181" s="23">
        <v>8.5959885386819479E-2</v>
      </c>
      <c r="O181" s="23">
        <v>1.4326647564469915E-2</v>
      </c>
      <c r="P181" s="23">
        <v>4.0114613180515762E-2</v>
      </c>
      <c r="Q181" s="23">
        <v>5.4441260744985676E-2</v>
      </c>
      <c r="R181" s="23">
        <v>0.26647564469914042</v>
      </c>
      <c r="S181" s="23">
        <v>2.9608404966571154E-2</v>
      </c>
      <c r="T181" s="24">
        <v>5235</v>
      </c>
      <c r="U181" s="23">
        <v>0.15362318840579711</v>
      </c>
      <c r="V181" s="23">
        <v>0.11594202898550725</v>
      </c>
      <c r="W181" s="23">
        <v>2.8985507246376812E-3</v>
      </c>
      <c r="X181" s="23">
        <v>5.7971014492753624E-3</v>
      </c>
      <c r="Y181" s="23">
        <v>0.15362318840579711</v>
      </c>
      <c r="Z181" s="23">
        <v>0.11304347826086956</v>
      </c>
      <c r="AA181" s="23">
        <v>4.6376811594202899E-2</v>
      </c>
      <c r="AB181" s="23">
        <v>2.0289855072463767E-2</v>
      </c>
      <c r="AC181" s="23">
        <v>0.11594202898550725</v>
      </c>
      <c r="AD181" s="23">
        <v>2.318840579710145E-2</v>
      </c>
      <c r="AE181" s="23">
        <v>2.8985507246376812E-2</v>
      </c>
      <c r="AF181" s="23">
        <v>2.8985507246376812E-2</v>
      </c>
      <c r="AG181" s="23">
        <v>0.15072463768115943</v>
      </c>
      <c r="AH181" s="23">
        <v>3.7681159420289857E-2</v>
      </c>
      <c r="AI181" s="24">
        <v>1725</v>
      </c>
    </row>
    <row r="182" spans="2:35" x14ac:dyDescent="0.2">
      <c r="B182" s="34" t="s">
        <v>302</v>
      </c>
      <c r="C182" s="35"/>
      <c r="D182" s="21" t="s">
        <v>142</v>
      </c>
      <c r="E182" s="18" t="s">
        <v>222</v>
      </c>
      <c r="F182" s="23">
        <v>0.12215239591516104</v>
      </c>
      <c r="G182" s="23">
        <v>9.7800471327572663E-2</v>
      </c>
      <c r="H182" s="23">
        <v>4.3205027494108402E-3</v>
      </c>
      <c r="I182" s="23">
        <v>1.5318146111547526E-2</v>
      </c>
      <c r="J182" s="23">
        <v>0.12372348782403771</v>
      </c>
      <c r="K182" s="23">
        <v>0.12058130400628436</v>
      </c>
      <c r="L182" s="23">
        <v>2.7101335428122545E-2</v>
      </c>
      <c r="M182" s="23">
        <v>4.5561665357423412E-2</v>
      </c>
      <c r="N182" s="23">
        <v>6.7556952081696778E-2</v>
      </c>
      <c r="O182" s="23">
        <v>9.0337784760408484E-3</v>
      </c>
      <c r="P182" s="23">
        <v>2.945797329143755E-2</v>
      </c>
      <c r="Q182" s="23">
        <v>4.4776119402985072E-2</v>
      </c>
      <c r="R182" s="23">
        <v>0.2211311861743912</v>
      </c>
      <c r="S182" s="23">
        <v>7.1484681853888454E-2</v>
      </c>
      <c r="T182" s="24">
        <v>12730</v>
      </c>
      <c r="U182" s="23" t="s">
        <v>445</v>
      </c>
      <c r="V182" s="23" t="s">
        <v>445</v>
      </c>
      <c r="W182" s="23" t="s">
        <v>445</v>
      </c>
      <c r="X182" s="23" t="s">
        <v>445</v>
      </c>
      <c r="Y182" s="23" t="s">
        <v>445</v>
      </c>
      <c r="Z182" s="23" t="s">
        <v>445</v>
      </c>
      <c r="AA182" s="23" t="s">
        <v>445</v>
      </c>
      <c r="AB182" s="23" t="s">
        <v>445</v>
      </c>
      <c r="AC182" s="23" t="s">
        <v>445</v>
      </c>
      <c r="AD182" s="23" t="s">
        <v>445</v>
      </c>
      <c r="AE182" s="23" t="s">
        <v>445</v>
      </c>
      <c r="AF182" s="23" t="s">
        <v>445</v>
      </c>
      <c r="AG182" s="23" t="s">
        <v>445</v>
      </c>
      <c r="AH182" s="23" t="s">
        <v>445</v>
      </c>
      <c r="AI182" s="24" t="s">
        <v>445</v>
      </c>
    </row>
    <row r="183" spans="2:35" x14ac:dyDescent="0.2">
      <c r="B183" s="34" t="s">
        <v>302</v>
      </c>
      <c r="C183" s="35"/>
      <c r="D183" s="21" t="s">
        <v>354</v>
      </c>
      <c r="E183" s="18" t="s">
        <v>355</v>
      </c>
      <c r="F183" s="23" t="s">
        <v>445</v>
      </c>
      <c r="G183" s="23" t="s">
        <v>445</v>
      </c>
      <c r="H183" s="23" t="s">
        <v>445</v>
      </c>
      <c r="I183" s="23" t="s">
        <v>445</v>
      </c>
      <c r="J183" s="23" t="s">
        <v>445</v>
      </c>
      <c r="K183" s="23" t="s">
        <v>445</v>
      </c>
      <c r="L183" s="23" t="s">
        <v>445</v>
      </c>
      <c r="M183" s="23" t="s">
        <v>445</v>
      </c>
      <c r="N183" s="23" t="s">
        <v>445</v>
      </c>
      <c r="O183" s="23" t="s">
        <v>445</v>
      </c>
      <c r="P183" s="23" t="s">
        <v>445</v>
      </c>
      <c r="Q183" s="23" t="s">
        <v>445</v>
      </c>
      <c r="R183" s="23" t="s">
        <v>445</v>
      </c>
      <c r="S183" s="23" t="s">
        <v>445</v>
      </c>
      <c r="T183" s="24" t="s">
        <v>445</v>
      </c>
      <c r="U183" s="23" t="s">
        <v>445</v>
      </c>
      <c r="V183" s="23" t="s">
        <v>445</v>
      </c>
      <c r="W183" s="23" t="s">
        <v>445</v>
      </c>
      <c r="X183" s="23" t="s">
        <v>445</v>
      </c>
      <c r="Y183" s="23" t="s">
        <v>445</v>
      </c>
      <c r="Z183" s="23" t="s">
        <v>445</v>
      </c>
      <c r="AA183" s="23" t="s">
        <v>445</v>
      </c>
      <c r="AB183" s="23" t="s">
        <v>445</v>
      </c>
      <c r="AC183" s="23" t="s">
        <v>445</v>
      </c>
      <c r="AD183" s="23" t="s">
        <v>445</v>
      </c>
      <c r="AE183" s="23" t="s">
        <v>445</v>
      </c>
      <c r="AF183" s="23" t="s">
        <v>445</v>
      </c>
      <c r="AG183" s="23" t="s">
        <v>445</v>
      </c>
      <c r="AH183" s="23" t="s">
        <v>445</v>
      </c>
      <c r="AI183" s="24" t="s">
        <v>445</v>
      </c>
    </row>
    <row r="184" spans="2:35" x14ac:dyDescent="0.2">
      <c r="B184" s="34" t="s">
        <v>302</v>
      </c>
      <c r="C184" s="35"/>
      <c r="D184" s="21" t="s">
        <v>135</v>
      </c>
      <c r="E184" s="18" t="s">
        <v>356</v>
      </c>
      <c r="F184" s="23">
        <v>9.4972067039106142E-2</v>
      </c>
      <c r="G184" s="23">
        <v>0.13477653631284917</v>
      </c>
      <c r="H184" s="23">
        <v>7.6815642458100556E-3</v>
      </c>
      <c r="I184" s="23">
        <v>1.6061452513966481E-2</v>
      </c>
      <c r="J184" s="23">
        <v>0.11103351955307263</v>
      </c>
      <c r="K184" s="23">
        <v>7.472067039106145E-2</v>
      </c>
      <c r="L184" s="23">
        <v>3.0726256983240222E-2</v>
      </c>
      <c r="M184" s="23">
        <v>4.8882681564245807E-2</v>
      </c>
      <c r="N184" s="23">
        <v>9.4273743016759781E-2</v>
      </c>
      <c r="O184" s="23">
        <v>1.3268156424581005E-2</v>
      </c>
      <c r="P184" s="23">
        <v>2.8631284916201118E-2</v>
      </c>
      <c r="Q184" s="23">
        <v>5.2374301675977654E-2</v>
      </c>
      <c r="R184" s="23">
        <v>0.21298882681564246</v>
      </c>
      <c r="S184" s="23">
        <v>7.8910614525139658E-2</v>
      </c>
      <c r="T184" s="24">
        <v>7160</v>
      </c>
      <c r="U184" s="23">
        <v>0.14285714285714285</v>
      </c>
      <c r="V184" s="23">
        <v>0.14087301587301587</v>
      </c>
      <c r="W184" s="23">
        <v>1.984126984126984E-3</v>
      </c>
      <c r="X184" s="23">
        <v>7.9365079365079361E-3</v>
      </c>
      <c r="Y184" s="23">
        <v>0.17460317460317459</v>
      </c>
      <c r="Z184" s="23">
        <v>8.9285714285714288E-2</v>
      </c>
      <c r="AA184" s="23">
        <v>4.3650793650793648E-2</v>
      </c>
      <c r="AB184" s="23">
        <v>1.5873015873015872E-2</v>
      </c>
      <c r="AC184" s="23">
        <v>0.10912698412698413</v>
      </c>
      <c r="AD184" s="23">
        <v>2.7777777777777776E-2</v>
      </c>
      <c r="AE184" s="23">
        <v>2.1825396825396824E-2</v>
      </c>
      <c r="AF184" s="23">
        <v>2.976190476190476E-2</v>
      </c>
      <c r="AG184" s="23">
        <v>0.12698412698412698</v>
      </c>
      <c r="AH184" s="23">
        <v>6.7460317460317457E-2</v>
      </c>
      <c r="AI184" s="24">
        <v>2520</v>
      </c>
    </row>
    <row r="185" spans="2:35" x14ac:dyDescent="0.2">
      <c r="B185" s="34" t="s">
        <v>302</v>
      </c>
      <c r="C185" s="35"/>
      <c r="D185" s="21" t="s">
        <v>143</v>
      </c>
      <c r="E185" s="18" t="s">
        <v>223</v>
      </c>
      <c r="F185" s="23">
        <v>7.6769690927218345E-2</v>
      </c>
      <c r="G185" s="23">
        <v>9.6709870388833497E-2</v>
      </c>
      <c r="H185" s="23">
        <v>6.979062811565304E-3</v>
      </c>
      <c r="I185" s="23">
        <v>2.0937188434695914E-2</v>
      </c>
      <c r="J185" s="23">
        <v>0.1156530408773679</v>
      </c>
      <c r="K185" s="23">
        <v>7.278165503489531E-2</v>
      </c>
      <c r="L185" s="23">
        <v>3.6889332003988036E-2</v>
      </c>
      <c r="M185" s="23">
        <v>6.8793619142572288E-2</v>
      </c>
      <c r="N185" s="23">
        <v>7.1784646061814561E-2</v>
      </c>
      <c r="O185" s="23">
        <v>1.0967098703888335E-2</v>
      </c>
      <c r="P185" s="23">
        <v>2.2931206380857428E-2</v>
      </c>
      <c r="Q185" s="23">
        <v>4.2871385842472583E-2</v>
      </c>
      <c r="R185" s="23">
        <v>0.26819541375872386</v>
      </c>
      <c r="S185" s="23">
        <v>8.7736789631106676E-2</v>
      </c>
      <c r="T185" s="24">
        <v>5015</v>
      </c>
      <c r="U185" s="23" t="s">
        <v>7</v>
      </c>
      <c r="V185" s="23" t="s">
        <v>7</v>
      </c>
      <c r="W185" s="23" t="s">
        <v>7</v>
      </c>
      <c r="X185" s="23" t="s">
        <v>7</v>
      </c>
      <c r="Y185" s="23" t="s">
        <v>7</v>
      </c>
      <c r="Z185" s="23" t="s">
        <v>7</v>
      </c>
      <c r="AA185" s="23" t="s">
        <v>7</v>
      </c>
      <c r="AB185" s="23" t="s">
        <v>7</v>
      </c>
      <c r="AC185" s="23" t="s">
        <v>7</v>
      </c>
      <c r="AD185" s="23" t="s">
        <v>7</v>
      </c>
      <c r="AE185" s="23" t="s">
        <v>7</v>
      </c>
      <c r="AF185" s="23" t="s">
        <v>7</v>
      </c>
      <c r="AG185" s="23" t="s">
        <v>7</v>
      </c>
      <c r="AH185" s="23" t="s">
        <v>7</v>
      </c>
      <c r="AI185" s="24">
        <v>0</v>
      </c>
    </row>
    <row r="186" spans="2:35"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row>
    <row r="187" spans="2:35" x14ac:dyDescent="0.2">
      <c r="B187" s="37" t="s">
        <v>249</v>
      </c>
      <c r="C187" s="16"/>
    </row>
    <row r="188" spans="2:35" x14ac:dyDescent="0.2">
      <c r="B188" s="16"/>
      <c r="C188" s="16"/>
    </row>
    <row r="189" spans="2:35" x14ac:dyDescent="0.2">
      <c r="B189" s="16" t="s">
        <v>250</v>
      </c>
      <c r="C189" s="16"/>
    </row>
    <row r="190" spans="2:35" x14ac:dyDescent="0.2">
      <c r="B190" s="16" t="s">
        <v>251</v>
      </c>
      <c r="C190" s="16"/>
    </row>
    <row r="191" spans="2:35" x14ac:dyDescent="0.2">
      <c r="B191" s="16" t="s">
        <v>254</v>
      </c>
      <c r="C191" s="16"/>
    </row>
    <row r="192" spans="2:35" x14ac:dyDescent="0.2">
      <c r="B192" s="16" t="s">
        <v>444</v>
      </c>
      <c r="C192" s="16"/>
    </row>
    <row r="193" spans="2:4"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row>
    <row r="201" spans="2:4" hidden="1" x14ac:dyDescent="0.2">
      <c r="B201" s="16"/>
      <c r="C201" s="16"/>
    </row>
    <row r="202" spans="2:4" hidden="1" x14ac:dyDescent="0.2">
      <c r="B202" s="16"/>
      <c r="C202" s="16"/>
      <c r="D202" s="14"/>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hidden="1" x14ac:dyDescent="0.2">
      <c r="B302" s="16"/>
      <c r="C302" s="16"/>
    </row>
    <row r="303" spans="2:3" hidden="1" x14ac:dyDescent="0.2">
      <c r="B303" s="16"/>
      <c r="C303" s="16"/>
    </row>
  </sheetData>
  <sortState xmlns:xlrd2="http://schemas.microsoft.com/office/spreadsheetml/2017/richdata2" ref="B62:E186">
    <sortCondition ref="B62:B186"/>
    <sortCondition ref="E62:E186"/>
  </sortState>
  <mergeCells count="4">
    <mergeCell ref="B16:C16"/>
    <mergeCell ref="B17:C17"/>
    <mergeCell ref="F15:T15"/>
    <mergeCell ref="U15:AI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A1:Q147"/>
  <sheetViews>
    <sheetView showGridLines="0" tabSelected="1" topLeftCell="A114" zoomScale="85" zoomScaleNormal="85" workbookViewId="0">
      <selection activeCell="H146" sqref="H146"/>
    </sheetView>
  </sheetViews>
  <sheetFormatPr defaultColWidth="0" defaultRowHeight="12.75" zeroHeight="1" x14ac:dyDescent="0.2"/>
  <cols>
    <col min="1" max="1" width="2.85546875" customWidth="1"/>
    <col min="2" max="2" width="23.7109375" customWidth="1"/>
    <col min="3" max="3" width="10.85546875" customWidth="1"/>
    <col min="4" max="4" width="64.7109375" bestFit="1" customWidth="1"/>
    <col min="5" max="6" width="12" customWidth="1"/>
    <col min="7" max="7" width="13.28515625" customWidth="1"/>
    <col min="8" max="8" width="14.5703125" customWidth="1"/>
    <col min="9" max="9" width="16.28515625" customWidth="1"/>
    <col min="10" max="10" width="9.140625" customWidth="1"/>
    <col min="11" max="17" width="0" hidden="1" customWidth="1"/>
    <col min="18" max="16384" width="9.140625" hidden="1"/>
  </cols>
  <sheetData>
    <row r="1" spans="2:10" x14ac:dyDescent="0.2"/>
    <row r="2" spans="2:10" ht="24.75" x14ac:dyDescent="0.2">
      <c r="B2" s="36" t="s">
        <v>246</v>
      </c>
      <c r="C2" s="36"/>
    </row>
    <row r="3" spans="2:10" x14ac:dyDescent="0.2"/>
    <row r="4" spans="2:10" ht="26.25" customHeight="1" x14ac:dyDescent="0.2">
      <c r="B4" s="52" t="s">
        <v>439</v>
      </c>
      <c r="C4" s="52"/>
      <c r="D4" s="52"/>
      <c r="E4" s="52"/>
      <c r="F4" s="52"/>
      <c r="G4" s="52"/>
      <c r="H4" s="52"/>
      <c r="I4" s="52"/>
      <c r="J4" s="40"/>
    </row>
    <row r="5" spans="2:10" x14ac:dyDescent="0.2"/>
    <row r="6" spans="2:10" x14ac:dyDescent="0.2">
      <c r="B6" s="28" t="s">
        <v>245</v>
      </c>
      <c r="C6" s="28"/>
    </row>
    <row r="7" spans="2:10" x14ac:dyDescent="0.2">
      <c r="B7" s="29" t="s">
        <v>441</v>
      </c>
      <c r="C7" s="29"/>
    </row>
    <row r="8" spans="2:10" x14ac:dyDescent="0.2"/>
    <row r="9" spans="2:10" ht="27" customHeight="1" x14ac:dyDescent="0.2">
      <c r="B9" s="52" t="s">
        <v>440</v>
      </c>
      <c r="C9" s="52"/>
      <c r="D9" s="52"/>
      <c r="E9" s="52"/>
      <c r="F9" s="52"/>
      <c r="G9" s="52"/>
      <c r="H9" s="52"/>
      <c r="I9" s="52"/>
      <c r="J9" s="39"/>
    </row>
    <row r="10" spans="2:10" x14ac:dyDescent="0.2"/>
    <row r="11" spans="2:10" x14ac:dyDescent="0.2">
      <c r="B11" s="28" t="s">
        <v>310</v>
      </c>
      <c r="C11" s="28"/>
    </row>
    <row r="12" spans="2:10" x14ac:dyDescent="0.2"/>
    <row r="13" spans="2:10" x14ac:dyDescent="0.2">
      <c r="B13" s="28" t="s">
        <v>428</v>
      </c>
      <c r="C13" s="28"/>
    </row>
    <row r="14" spans="2:10" x14ac:dyDescent="0.2">
      <c r="B14" s="28" t="s">
        <v>419</v>
      </c>
      <c r="C14" s="28"/>
    </row>
    <row r="15" spans="2:10" x14ac:dyDescent="0.2">
      <c r="B15" s="28" t="s">
        <v>420</v>
      </c>
      <c r="C15" s="28"/>
    </row>
    <row r="16" spans="2:10" x14ac:dyDescent="0.2">
      <c r="B16" s="28" t="s">
        <v>442</v>
      </c>
      <c r="C16" s="28"/>
    </row>
    <row r="17" spans="2:9" x14ac:dyDescent="0.2">
      <c r="B17" s="28" t="s">
        <v>421</v>
      </c>
      <c r="C17" s="28"/>
    </row>
    <row r="18" spans="2:9" x14ac:dyDescent="0.2">
      <c r="B18" s="28"/>
      <c r="C18" s="28"/>
    </row>
    <row r="19" spans="2:9" x14ac:dyDescent="0.2">
      <c r="B19" s="28" t="s">
        <v>255</v>
      </c>
      <c r="C19" s="28"/>
    </row>
    <row r="20" spans="2:9" x14ac:dyDescent="0.2"/>
    <row r="21" spans="2:9" ht="41.25" customHeight="1" x14ac:dyDescent="0.2">
      <c r="B21" s="11" t="s">
        <v>247</v>
      </c>
      <c r="C21" s="11" t="s">
        <v>260</v>
      </c>
      <c r="D21" s="10" t="s">
        <v>261</v>
      </c>
      <c r="E21" s="38" t="s">
        <v>443</v>
      </c>
      <c r="F21" s="38" t="s">
        <v>416</v>
      </c>
      <c r="G21" s="38" t="s">
        <v>244</v>
      </c>
      <c r="H21" s="38" t="s">
        <v>311</v>
      </c>
      <c r="I21" s="38" t="s">
        <v>402</v>
      </c>
    </row>
    <row r="22" spans="2:9" x14ac:dyDescent="0.2">
      <c r="B22" s="31" t="s">
        <v>262</v>
      </c>
      <c r="C22" s="31" t="s">
        <v>39</v>
      </c>
      <c r="D22" s="31" t="s">
        <v>156</v>
      </c>
      <c r="E22" s="41">
        <v>1</v>
      </c>
      <c r="F22" s="41">
        <v>1</v>
      </c>
      <c r="G22" s="41">
        <v>0</v>
      </c>
      <c r="H22" s="41">
        <v>1</v>
      </c>
      <c r="I22" s="41">
        <v>1</v>
      </c>
    </row>
    <row r="23" spans="2:9" x14ac:dyDescent="0.2">
      <c r="B23" s="31" t="s">
        <v>262</v>
      </c>
      <c r="C23" s="31" t="s">
        <v>41</v>
      </c>
      <c r="D23" s="31" t="s">
        <v>157</v>
      </c>
      <c r="E23" s="41">
        <v>1</v>
      </c>
      <c r="F23" s="41">
        <v>0</v>
      </c>
      <c r="G23" s="41">
        <v>1</v>
      </c>
      <c r="H23" s="41">
        <v>1</v>
      </c>
      <c r="I23" s="41">
        <v>1</v>
      </c>
    </row>
    <row r="24" spans="2:9" x14ac:dyDescent="0.2">
      <c r="B24" s="31" t="s">
        <v>262</v>
      </c>
      <c r="C24" s="31" t="s">
        <v>43</v>
      </c>
      <c r="D24" s="31" t="s">
        <v>312</v>
      </c>
      <c r="E24" s="41">
        <v>1</v>
      </c>
      <c r="F24" s="41">
        <v>1</v>
      </c>
      <c r="G24" s="41">
        <v>1</v>
      </c>
      <c r="H24" s="41">
        <v>1</v>
      </c>
      <c r="I24" s="41">
        <v>1</v>
      </c>
    </row>
    <row r="25" spans="2:9" x14ac:dyDescent="0.2">
      <c r="B25" s="31" t="s">
        <v>262</v>
      </c>
      <c r="C25" s="31" t="s">
        <v>44</v>
      </c>
      <c r="D25" s="31" t="s">
        <v>313</v>
      </c>
      <c r="E25" s="41">
        <v>1</v>
      </c>
      <c r="F25" s="41">
        <v>1</v>
      </c>
      <c r="G25" s="41">
        <v>0</v>
      </c>
      <c r="H25" s="41">
        <v>0</v>
      </c>
      <c r="I25" s="41">
        <v>1</v>
      </c>
    </row>
    <row r="26" spans="2:9" x14ac:dyDescent="0.2">
      <c r="B26" s="31" t="s">
        <v>262</v>
      </c>
      <c r="C26" s="31" t="s">
        <v>46</v>
      </c>
      <c r="D26" s="31" t="s">
        <v>160</v>
      </c>
      <c r="E26" s="41">
        <v>1</v>
      </c>
      <c r="F26" s="41">
        <v>1</v>
      </c>
      <c r="G26" s="41">
        <v>1</v>
      </c>
      <c r="H26" s="41">
        <v>1</v>
      </c>
      <c r="I26" s="41">
        <v>1</v>
      </c>
    </row>
    <row r="27" spans="2:9" x14ac:dyDescent="0.2">
      <c r="B27" s="31" t="s">
        <v>262</v>
      </c>
      <c r="C27" s="31" t="s">
        <v>48</v>
      </c>
      <c r="D27" s="31" t="s">
        <v>162</v>
      </c>
      <c r="E27" s="41">
        <v>1</v>
      </c>
      <c r="F27" s="41">
        <v>1</v>
      </c>
      <c r="G27" s="41">
        <v>1</v>
      </c>
      <c r="H27" s="41">
        <v>1</v>
      </c>
      <c r="I27" s="41">
        <v>1</v>
      </c>
    </row>
    <row r="28" spans="2:9" x14ac:dyDescent="0.2">
      <c r="B28" s="31" t="s">
        <v>262</v>
      </c>
      <c r="C28" s="31" t="s">
        <v>49</v>
      </c>
      <c r="D28" s="31" t="s">
        <v>163</v>
      </c>
      <c r="E28" s="41">
        <v>1</v>
      </c>
      <c r="F28" s="41">
        <v>1</v>
      </c>
      <c r="G28" s="41">
        <v>0</v>
      </c>
      <c r="H28" s="41">
        <v>1</v>
      </c>
      <c r="I28" s="41">
        <v>1</v>
      </c>
    </row>
    <row r="29" spans="2:9" x14ac:dyDescent="0.2">
      <c r="B29" s="31" t="s">
        <v>262</v>
      </c>
      <c r="C29" s="31" t="s">
        <v>50</v>
      </c>
      <c r="D29" s="31" t="s">
        <v>314</v>
      </c>
      <c r="E29" s="41">
        <v>1</v>
      </c>
      <c r="F29" s="41">
        <v>1</v>
      </c>
      <c r="G29" s="41">
        <v>0</v>
      </c>
      <c r="H29" s="41">
        <v>1</v>
      </c>
      <c r="I29" s="41">
        <v>1</v>
      </c>
    </row>
    <row r="30" spans="2:9" x14ac:dyDescent="0.2">
      <c r="B30" s="31" t="s">
        <v>262</v>
      </c>
      <c r="C30" s="31" t="s">
        <v>51</v>
      </c>
      <c r="D30" s="31" t="s">
        <v>164</v>
      </c>
      <c r="E30" s="41">
        <v>1</v>
      </c>
      <c r="F30" s="41">
        <v>1</v>
      </c>
      <c r="G30" s="41">
        <v>1</v>
      </c>
      <c r="H30" s="41">
        <v>1</v>
      </c>
      <c r="I30" s="41">
        <v>1</v>
      </c>
    </row>
    <row r="31" spans="2:9" x14ac:dyDescent="0.2">
      <c r="B31" s="31" t="s">
        <v>262</v>
      </c>
      <c r="C31" s="31" t="s">
        <v>59</v>
      </c>
      <c r="D31" s="31" t="s">
        <v>170</v>
      </c>
      <c r="E31" s="41">
        <v>1</v>
      </c>
      <c r="F31" s="41">
        <v>1</v>
      </c>
      <c r="G31" s="41">
        <v>1</v>
      </c>
      <c r="H31" s="41">
        <v>1</v>
      </c>
      <c r="I31" s="41">
        <v>1</v>
      </c>
    </row>
    <row r="32" spans="2:9" x14ac:dyDescent="0.2">
      <c r="B32" s="31" t="s">
        <v>262</v>
      </c>
      <c r="C32" s="31" t="s">
        <v>60</v>
      </c>
      <c r="D32" s="31" t="s">
        <v>171</v>
      </c>
      <c r="E32" s="41">
        <v>1</v>
      </c>
      <c r="F32" s="41">
        <v>1</v>
      </c>
      <c r="G32" s="41">
        <v>1</v>
      </c>
      <c r="H32" s="41">
        <v>1</v>
      </c>
      <c r="I32" s="41">
        <v>1</v>
      </c>
    </row>
    <row r="33" spans="2:9" x14ac:dyDescent="0.2">
      <c r="B33" s="31" t="s">
        <v>262</v>
      </c>
      <c r="C33" s="31" t="s">
        <v>69</v>
      </c>
      <c r="D33" s="31" t="s">
        <v>315</v>
      </c>
      <c r="E33" s="41">
        <v>1</v>
      </c>
      <c r="F33" s="41">
        <v>1</v>
      </c>
      <c r="G33" s="41">
        <v>1</v>
      </c>
      <c r="H33" s="41">
        <v>1</v>
      </c>
      <c r="I33" s="41">
        <v>1</v>
      </c>
    </row>
    <row r="34" spans="2:9" x14ac:dyDescent="0.2">
      <c r="B34" s="31" t="s">
        <v>262</v>
      </c>
      <c r="C34" s="31" t="s">
        <v>70</v>
      </c>
      <c r="D34" s="31" t="s">
        <v>176</v>
      </c>
      <c r="E34" s="41">
        <v>1</v>
      </c>
      <c r="F34" s="41">
        <v>1</v>
      </c>
      <c r="G34" s="41">
        <v>0</v>
      </c>
      <c r="H34" s="41">
        <v>1</v>
      </c>
      <c r="I34" s="41">
        <v>1</v>
      </c>
    </row>
    <row r="35" spans="2:9" x14ac:dyDescent="0.2">
      <c r="B35" s="31" t="s">
        <v>248</v>
      </c>
      <c r="C35" s="31" t="s">
        <v>21</v>
      </c>
      <c r="D35" s="31" t="s">
        <v>316</v>
      </c>
      <c r="E35" s="41">
        <v>1</v>
      </c>
      <c r="F35" s="41">
        <v>1</v>
      </c>
      <c r="G35" s="41">
        <v>0</v>
      </c>
      <c r="H35" s="41">
        <v>0</v>
      </c>
      <c r="I35" s="41">
        <v>1</v>
      </c>
    </row>
    <row r="36" spans="2:9" x14ac:dyDescent="0.2">
      <c r="B36" s="31" t="s">
        <v>248</v>
      </c>
      <c r="C36" s="31" t="s">
        <v>22</v>
      </c>
      <c r="D36" s="31" t="s">
        <v>144</v>
      </c>
      <c r="E36" s="41">
        <v>1</v>
      </c>
      <c r="F36" s="41">
        <v>1</v>
      </c>
      <c r="G36" s="41">
        <v>0</v>
      </c>
      <c r="H36" s="41">
        <v>1</v>
      </c>
      <c r="I36" s="41">
        <v>1</v>
      </c>
    </row>
    <row r="37" spans="2:9" x14ac:dyDescent="0.2">
      <c r="B37" s="31" t="s">
        <v>248</v>
      </c>
      <c r="C37" s="31" t="s">
        <v>23</v>
      </c>
      <c r="D37" s="31" t="s">
        <v>317</v>
      </c>
      <c r="E37" s="41">
        <v>1</v>
      </c>
      <c r="F37" s="41">
        <v>1</v>
      </c>
      <c r="G37" s="41">
        <v>1</v>
      </c>
      <c r="H37" s="41">
        <v>1</v>
      </c>
      <c r="I37" s="41">
        <v>1</v>
      </c>
    </row>
    <row r="38" spans="2:9" x14ac:dyDescent="0.2">
      <c r="B38" s="31" t="s">
        <v>248</v>
      </c>
      <c r="C38" s="31" t="s">
        <v>24</v>
      </c>
      <c r="D38" s="31" t="s">
        <v>145</v>
      </c>
      <c r="E38" s="41">
        <v>1</v>
      </c>
      <c r="F38" s="41">
        <v>1</v>
      </c>
      <c r="G38" s="41">
        <v>0</v>
      </c>
      <c r="H38" s="41">
        <v>0</v>
      </c>
      <c r="I38" s="41">
        <v>1</v>
      </c>
    </row>
    <row r="39" spans="2:9" x14ac:dyDescent="0.2">
      <c r="B39" s="31" t="s">
        <v>248</v>
      </c>
      <c r="C39" s="31" t="s">
        <v>25</v>
      </c>
      <c r="D39" s="31" t="s">
        <v>318</v>
      </c>
      <c r="E39" s="41">
        <v>1</v>
      </c>
      <c r="F39" s="41">
        <v>1</v>
      </c>
      <c r="G39" s="41">
        <v>1</v>
      </c>
      <c r="H39" s="41">
        <v>1</v>
      </c>
      <c r="I39" s="41">
        <v>1</v>
      </c>
    </row>
    <row r="40" spans="2:9" x14ac:dyDescent="0.2">
      <c r="B40" s="31" t="s">
        <v>248</v>
      </c>
      <c r="C40" s="31" t="s">
        <v>26</v>
      </c>
      <c r="D40" s="31" t="s">
        <v>319</v>
      </c>
      <c r="E40" s="41">
        <v>1</v>
      </c>
      <c r="F40" s="41">
        <v>1</v>
      </c>
      <c r="G40" s="41">
        <v>1</v>
      </c>
      <c r="H40" s="41">
        <v>1</v>
      </c>
      <c r="I40" s="41">
        <v>1</v>
      </c>
    </row>
    <row r="41" spans="2:9" x14ac:dyDescent="0.2">
      <c r="B41" s="31" t="s">
        <v>248</v>
      </c>
      <c r="C41" s="31" t="s">
        <v>27</v>
      </c>
      <c r="D41" s="31" t="s">
        <v>146</v>
      </c>
      <c r="E41" s="41">
        <v>1</v>
      </c>
      <c r="F41" s="41">
        <v>1</v>
      </c>
      <c r="G41" s="41">
        <v>1</v>
      </c>
      <c r="H41" s="41">
        <v>1</v>
      </c>
      <c r="I41" s="41">
        <v>1</v>
      </c>
    </row>
    <row r="42" spans="2:9" x14ac:dyDescent="0.2">
      <c r="B42" s="31" t="s">
        <v>248</v>
      </c>
      <c r="C42" s="31" t="s">
        <v>28</v>
      </c>
      <c r="D42" s="31" t="s">
        <v>147</v>
      </c>
      <c r="E42" s="41">
        <v>1</v>
      </c>
      <c r="F42" s="41">
        <v>1</v>
      </c>
      <c r="G42" s="41">
        <v>1</v>
      </c>
      <c r="H42" s="41">
        <v>1</v>
      </c>
      <c r="I42" s="41">
        <v>1</v>
      </c>
    </row>
    <row r="43" spans="2:9" x14ac:dyDescent="0.2">
      <c r="B43" s="31" t="s">
        <v>248</v>
      </c>
      <c r="C43" s="31" t="s">
        <v>29</v>
      </c>
      <c r="D43" s="31" t="s">
        <v>148</v>
      </c>
      <c r="E43" s="41">
        <v>1</v>
      </c>
      <c r="F43" s="41">
        <v>1</v>
      </c>
      <c r="G43" s="41">
        <v>1</v>
      </c>
      <c r="H43" s="41">
        <v>1</v>
      </c>
      <c r="I43" s="41">
        <v>1</v>
      </c>
    </row>
    <row r="44" spans="2:9" x14ac:dyDescent="0.2">
      <c r="B44" s="31" t="s">
        <v>248</v>
      </c>
      <c r="C44" s="31" t="s">
        <v>30</v>
      </c>
      <c r="D44" s="31" t="s">
        <v>149</v>
      </c>
      <c r="E44" s="41">
        <v>1</v>
      </c>
      <c r="F44" s="41">
        <v>1</v>
      </c>
      <c r="G44" s="41">
        <v>0</v>
      </c>
      <c r="H44" s="41">
        <v>0</v>
      </c>
      <c r="I44" s="41">
        <v>1</v>
      </c>
    </row>
    <row r="45" spans="2:9" x14ac:dyDescent="0.2">
      <c r="B45" s="31" t="s">
        <v>248</v>
      </c>
      <c r="C45" s="31" t="s">
        <v>31</v>
      </c>
      <c r="D45" s="31" t="s">
        <v>320</v>
      </c>
      <c r="E45" s="41">
        <v>1</v>
      </c>
      <c r="F45" s="41">
        <v>1</v>
      </c>
      <c r="G45" s="41">
        <v>1</v>
      </c>
      <c r="H45" s="41">
        <v>1</v>
      </c>
      <c r="I45" s="41">
        <v>1</v>
      </c>
    </row>
    <row r="46" spans="2:9" x14ac:dyDescent="0.2">
      <c r="B46" s="31" t="s">
        <v>248</v>
      </c>
      <c r="C46" s="31" t="s">
        <v>32</v>
      </c>
      <c r="D46" s="31" t="s">
        <v>321</v>
      </c>
      <c r="E46" s="41">
        <v>1</v>
      </c>
      <c r="F46" s="41">
        <v>1</v>
      </c>
      <c r="G46" s="41">
        <v>1</v>
      </c>
      <c r="H46" s="41">
        <v>1</v>
      </c>
      <c r="I46" s="41">
        <v>1</v>
      </c>
    </row>
    <row r="47" spans="2:9" x14ac:dyDescent="0.2">
      <c r="B47" s="31" t="s">
        <v>248</v>
      </c>
      <c r="C47" s="31" t="s">
        <v>33</v>
      </c>
      <c r="D47" s="31" t="s">
        <v>150</v>
      </c>
      <c r="E47" s="41">
        <v>1</v>
      </c>
      <c r="F47" s="41">
        <v>1</v>
      </c>
      <c r="G47" s="41">
        <v>0</v>
      </c>
      <c r="H47" s="41">
        <v>0</v>
      </c>
      <c r="I47" s="41">
        <v>1</v>
      </c>
    </row>
    <row r="48" spans="2:9" x14ac:dyDescent="0.2">
      <c r="B48" s="31" t="s">
        <v>248</v>
      </c>
      <c r="C48" s="31" t="s">
        <v>34</v>
      </c>
      <c r="D48" s="31" t="s">
        <v>151</v>
      </c>
      <c r="E48" s="41">
        <v>1</v>
      </c>
      <c r="F48" s="41">
        <v>1</v>
      </c>
      <c r="G48" s="41">
        <v>0</v>
      </c>
      <c r="H48" s="41">
        <v>1</v>
      </c>
      <c r="I48" s="41">
        <v>1</v>
      </c>
    </row>
    <row r="49" spans="2:9" x14ac:dyDescent="0.2">
      <c r="B49" s="31" t="s">
        <v>248</v>
      </c>
      <c r="C49" s="31" t="s">
        <v>35</v>
      </c>
      <c r="D49" s="31" t="s">
        <v>152</v>
      </c>
      <c r="E49" s="41">
        <v>1</v>
      </c>
      <c r="F49" s="41">
        <v>1</v>
      </c>
      <c r="G49" s="41">
        <v>0</v>
      </c>
      <c r="H49" s="41">
        <v>1</v>
      </c>
      <c r="I49" s="41">
        <v>1</v>
      </c>
    </row>
    <row r="50" spans="2:9" x14ac:dyDescent="0.2">
      <c r="B50" s="31" t="s">
        <v>248</v>
      </c>
      <c r="C50" s="31" t="s">
        <v>36</v>
      </c>
      <c r="D50" s="31" t="s">
        <v>153</v>
      </c>
      <c r="E50" s="41">
        <v>1</v>
      </c>
      <c r="F50" s="41">
        <v>1</v>
      </c>
      <c r="G50" s="41">
        <v>1</v>
      </c>
      <c r="H50" s="41">
        <v>1</v>
      </c>
      <c r="I50" s="41">
        <v>1</v>
      </c>
    </row>
    <row r="51" spans="2:9" x14ac:dyDescent="0.2">
      <c r="B51" s="31" t="s">
        <v>248</v>
      </c>
      <c r="C51" s="31" t="s">
        <v>37</v>
      </c>
      <c r="D51" s="31" t="s">
        <v>154</v>
      </c>
      <c r="E51" s="41">
        <v>1</v>
      </c>
      <c r="F51" s="41">
        <v>1</v>
      </c>
      <c r="G51" s="41">
        <v>0</v>
      </c>
      <c r="H51" s="41">
        <v>1</v>
      </c>
      <c r="I51" s="41">
        <v>1</v>
      </c>
    </row>
    <row r="52" spans="2:9" x14ac:dyDescent="0.2">
      <c r="B52" s="31" t="s">
        <v>248</v>
      </c>
      <c r="C52" s="31" t="s">
        <v>38</v>
      </c>
      <c r="D52" s="31" t="s">
        <v>155</v>
      </c>
      <c r="E52" s="41">
        <v>1</v>
      </c>
      <c r="F52" s="41">
        <v>1</v>
      </c>
      <c r="G52" s="41">
        <v>1</v>
      </c>
      <c r="H52" s="41">
        <v>1</v>
      </c>
      <c r="I52" s="41">
        <v>1</v>
      </c>
    </row>
    <row r="53" spans="2:9" x14ac:dyDescent="0.2">
      <c r="B53" s="31" t="s">
        <v>274</v>
      </c>
      <c r="C53" s="31" t="s">
        <v>40</v>
      </c>
      <c r="D53" s="31" t="s">
        <v>322</v>
      </c>
      <c r="E53" s="41">
        <v>1</v>
      </c>
      <c r="F53" s="41">
        <v>1</v>
      </c>
      <c r="G53" s="41">
        <v>1</v>
      </c>
      <c r="H53" s="41">
        <v>1</v>
      </c>
      <c r="I53" s="41">
        <v>1</v>
      </c>
    </row>
    <row r="54" spans="2:9" x14ac:dyDescent="0.2">
      <c r="B54" s="31" t="s">
        <v>274</v>
      </c>
      <c r="C54" s="31" t="s">
        <v>42</v>
      </c>
      <c r="D54" s="31" t="s">
        <v>158</v>
      </c>
      <c r="E54" s="41">
        <v>1</v>
      </c>
      <c r="F54" s="41">
        <v>1</v>
      </c>
      <c r="G54" s="41">
        <v>1</v>
      </c>
      <c r="H54" s="41">
        <v>1</v>
      </c>
      <c r="I54" s="41">
        <v>1</v>
      </c>
    </row>
    <row r="55" spans="2:9" x14ac:dyDescent="0.2">
      <c r="B55" s="31" t="s">
        <v>274</v>
      </c>
      <c r="C55" s="31" t="s">
        <v>45</v>
      </c>
      <c r="D55" s="31" t="s">
        <v>159</v>
      </c>
      <c r="E55" s="41">
        <v>1</v>
      </c>
      <c r="F55" s="41">
        <v>1</v>
      </c>
      <c r="G55" s="41">
        <v>1</v>
      </c>
      <c r="H55" s="41">
        <v>1</v>
      </c>
      <c r="I55" s="41">
        <v>1</v>
      </c>
    </row>
    <row r="56" spans="2:9" x14ac:dyDescent="0.2">
      <c r="B56" s="31" t="s">
        <v>274</v>
      </c>
      <c r="C56" s="31" t="s">
        <v>47</v>
      </c>
      <c r="D56" s="31" t="s">
        <v>161</v>
      </c>
      <c r="E56" s="41">
        <v>1</v>
      </c>
      <c r="F56" s="41">
        <v>1</v>
      </c>
      <c r="G56" s="41">
        <v>0</v>
      </c>
      <c r="H56" s="41">
        <v>1</v>
      </c>
      <c r="I56" s="41">
        <v>1</v>
      </c>
    </row>
    <row r="57" spans="2:9" x14ac:dyDescent="0.2">
      <c r="B57" s="31" t="s">
        <v>274</v>
      </c>
      <c r="C57" s="31" t="s">
        <v>52</v>
      </c>
      <c r="D57" s="31" t="s">
        <v>165</v>
      </c>
      <c r="E57" s="41">
        <v>1</v>
      </c>
      <c r="F57" s="41">
        <v>1</v>
      </c>
      <c r="G57" s="41">
        <v>1</v>
      </c>
      <c r="H57" s="41">
        <v>1</v>
      </c>
      <c r="I57" s="41">
        <v>1</v>
      </c>
    </row>
    <row r="58" spans="2:9" x14ac:dyDescent="0.2">
      <c r="B58" s="31" t="s">
        <v>274</v>
      </c>
      <c r="C58" s="31" t="s">
        <v>53</v>
      </c>
      <c r="D58" s="31" t="s">
        <v>166</v>
      </c>
      <c r="E58" s="41">
        <v>1</v>
      </c>
      <c r="F58" s="41">
        <v>1</v>
      </c>
      <c r="G58" s="41">
        <v>1</v>
      </c>
      <c r="H58" s="41">
        <v>1</v>
      </c>
      <c r="I58" s="41">
        <v>1</v>
      </c>
    </row>
    <row r="59" spans="2:9" x14ac:dyDescent="0.2">
      <c r="B59" s="31" t="s">
        <v>274</v>
      </c>
      <c r="C59" s="31" t="s">
        <v>54</v>
      </c>
      <c r="D59" s="31" t="s">
        <v>323</v>
      </c>
      <c r="E59" s="41">
        <v>1</v>
      </c>
      <c r="F59" s="41">
        <v>0</v>
      </c>
      <c r="G59" s="41">
        <v>0</v>
      </c>
      <c r="H59" s="41">
        <v>1</v>
      </c>
      <c r="I59" s="41">
        <v>1</v>
      </c>
    </row>
    <row r="60" spans="2:9" x14ac:dyDescent="0.2">
      <c r="B60" s="31" t="s">
        <v>274</v>
      </c>
      <c r="C60" s="31" t="s">
        <v>55</v>
      </c>
      <c r="D60" s="31" t="s">
        <v>167</v>
      </c>
      <c r="E60" s="41">
        <v>1</v>
      </c>
      <c r="F60" s="41">
        <v>1</v>
      </c>
      <c r="G60" s="41">
        <v>1</v>
      </c>
      <c r="H60" s="41">
        <v>1</v>
      </c>
      <c r="I60" s="41">
        <v>1</v>
      </c>
    </row>
    <row r="61" spans="2:9" x14ac:dyDescent="0.2">
      <c r="B61" s="31" t="s">
        <v>274</v>
      </c>
      <c r="C61" s="31" t="s">
        <v>57</v>
      </c>
      <c r="D61" s="31" t="s">
        <v>168</v>
      </c>
      <c r="E61" s="41">
        <v>1</v>
      </c>
      <c r="F61" s="41">
        <v>1</v>
      </c>
      <c r="G61" s="41">
        <v>1</v>
      </c>
      <c r="H61" s="41">
        <v>1</v>
      </c>
      <c r="I61" s="41">
        <v>1</v>
      </c>
    </row>
    <row r="62" spans="2:9" x14ac:dyDescent="0.2">
      <c r="B62" s="31" t="s">
        <v>274</v>
      </c>
      <c r="C62" s="31" t="s">
        <v>58</v>
      </c>
      <c r="D62" s="31" t="s">
        <v>169</v>
      </c>
      <c r="E62" s="41">
        <v>1</v>
      </c>
      <c r="F62" s="41">
        <v>1</v>
      </c>
      <c r="G62" s="41">
        <v>1</v>
      </c>
      <c r="H62" s="41">
        <v>1</v>
      </c>
      <c r="I62" s="41">
        <v>1</v>
      </c>
    </row>
    <row r="63" spans="2:9" x14ac:dyDescent="0.2">
      <c r="B63" s="31" t="s">
        <v>274</v>
      </c>
      <c r="C63" s="31" t="s">
        <v>61</v>
      </c>
      <c r="D63" s="31" t="s">
        <v>172</v>
      </c>
      <c r="E63" s="41">
        <v>1</v>
      </c>
      <c r="F63" s="41">
        <v>1</v>
      </c>
      <c r="G63" s="41">
        <v>1</v>
      </c>
      <c r="H63" s="41">
        <v>1</v>
      </c>
      <c r="I63" s="41">
        <v>1</v>
      </c>
    </row>
    <row r="64" spans="2:9" x14ac:dyDescent="0.2">
      <c r="B64" s="31" t="s">
        <v>274</v>
      </c>
      <c r="C64" s="31" t="s">
        <v>56</v>
      </c>
      <c r="D64" s="31" t="s">
        <v>324</v>
      </c>
      <c r="E64" s="41">
        <v>1</v>
      </c>
      <c r="F64" s="41">
        <v>1</v>
      </c>
      <c r="G64" s="41">
        <v>1</v>
      </c>
      <c r="H64" s="41">
        <v>1</v>
      </c>
      <c r="I64" s="41">
        <v>1</v>
      </c>
    </row>
    <row r="65" spans="2:9" x14ac:dyDescent="0.2">
      <c r="B65" s="31" t="s">
        <v>274</v>
      </c>
      <c r="C65" s="31" t="s">
        <v>62</v>
      </c>
      <c r="D65" s="31" t="s">
        <v>173</v>
      </c>
      <c r="E65" s="41">
        <v>1</v>
      </c>
      <c r="F65" s="41">
        <v>1</v>
      </c>
      <c r="G65" s="41">
        <v>1</v>
      </c>
      <c r="H65" s="41">
        <v>1</v>
      </c>
      <c r="I65" s="41">
        <v>1</v>
      </c>
    </row>
    <row r="66" spans="2:9" x14ac:dyDescent="0.2">
      <c r="B66" s="31" t="s">
        <v>274</v>
      </c>
      <c r="C66" s="31" t="s">
        <v>63</v>
      </c>
      <c r="D66" s="31" t="s">
        <v>174</v>
      </c>
      <c r="E66" s="41">
        <v>1</v>
      </c>
      <c r="F66" s="41">
        <v>1</v>
      </c>
      <c r="G66" s="41">
        <v>1</v>
      </c>
      <c r="H66" s="41">
        <v>1</v>
      </c>
      <c r="I66" s="41">
        <v>1</v>
      </c>
    </row>
    <row r="67" spans="2:9" x14ac:dyDescent="0.2">
      <c r="B67" s="31" t="s">
        <v>274</v>
      </c>
      <c r="C67" s="31" t="s">
        <v>64</v>
      </c>
      <c r="D67" s="31" t="s">
        <v>325</v>
      </c>
      <c r="E67" s="41">
        <v>1</v>
      </c>
      <c r="F67" s="41">
        <v>1</v>
      </c>
      <c r="G67" s="41">
        <v>1</v>
      </c>
      <c r="H67" s="41">
        <v>1</v>
      </c>
      <c r="I67" s="41">
        <v>1</v>
      </c>
    </row>
    <row r="68" spans="2:9" x14ac:dyDescent="0.2">
      <c r="B68" s="31" t="s">
        <v>274</v>
      </c>
      <c r="C68" s="31" t="s">
        <v>65</v>
      </c>
      <c r="D68" s="31" t="s">
        <v>326</v>
      </c>
      <c r="E68" s="41">
        <v>1</v>
      </c>
      <c r="F68" s="41">
        <v>0</v>
      </c>
      <c r="G68" s="41">
        <v>1</v>
      </c>
      <c r="H68" s="41">
        <v>1</v>
      </c>
      <c r="I68" s="41">
        <v>1</v>
      </c>
    </row>
    <row r="69" spans="2:9" x14ac:dyDescent="0.2">
      <c r="B69" s="31" t="s">
        <v>274</v>
      </c>
      <c r="C69" s="31" t="s">
        <v>66</v>
      </c>
      <c r="D69" s="31" t="s">
        <v>327</v>
      </c>
      <c r="E69" s="41">
        <v>1</v>
      </c>
      <c r="F69" s="41">
        <v>1</v>
      </c>
      <c r="G69" s="41">
        <v>1</v>
      </c>
      <c r="H69" s="41">
        <v>1</v>
      </c>
      <c r="I69" s="41">
        <v>1</v>
      </c>
    </row>
    <row r="70" spans="2:9" x14ac:dyDescent="0.2">
      <c r="B70" s="31" t="s">
        <v>274</v>
      </c>
      <c r="C70" s="31" t="s">
        <v>67</v>
      </c>
      <c r="D70" s="31" t="s">
        <v>328</v>
      </c>
      <c r="E70" s="41">
        <v>1</v>
      </c>
      <c r="F70" s="41">
        <v>1</v>
      </c>
      <c r="G70" s="41">
        <v>1</v>
      </c>
      <c r="H70" s="41">
        <v>1</v>
      </c>
      <c r="I70" s="41">
        <v>1</v>
      </c>
    </row>
    <row r="71" spans="2:9" x14ac:dyDescent="0.2">
      <c r="B71" s="31" t="s">
        <v>274</v>
      </c>
      <c r="C71" s="31" t="s">
        <v>68</v>
      </c>
      <c r="D71" s="31" t="s">
        <v>175</v>
      </c>
      <c r="E71" s="41">
        <v>1</v>
      </c>
      <c r="F71" s="41">
        <v>1</v>
      </c>
      <c r="G71" s="41">
        <v>1</v>
      </c>
      <c r="H71" s="41">
        <v>0</v>
      </c>
      <c r="I71" s="41">
        <v>1</v>
      </c>
    </row>
    <row r="72" spans="2:9" x14ac:dyDescent="0.2">
      <c r="B72" s="31" t="s">
        <v>274</v>
      </c>
      <c r="C72" s="31" t="s">
        <v>71</v>
      </c>
      <c r="D72" s="31" t="s">
        <v>177</v>
      </c>
      <c r="E72" s="41">
        <v>1</v>
      </c>
      <c r="F72" s="41">
        <v>1</v>
      </c>
      <c r="G72" s="41">
        <v>1</v>
      </c>
      <c r="H72" s="41">
        <v>1</v>
      </c>
      <c r="I72" s="41">
        <v>1</v>
      </c>
    </row>
    <row r="73" spans="2:9" x14ac:dyDescent="0.2">
      <c r="B73" s="31" t="s">
        <v>274</v>
      </c>
      <c r="C73" s="31" t="s">
        <v>72</v>
      </c>
      <c r="D73" s="31" t="s">
        <v>178</v>
      </c>
      <c r="E73" s="41">
        <v>1</v>
      </c>
      <c r="F73" s="41">
        <v>1</v>
      </c>
      <c r="G73" s="41">
        <v>0</v>
      </c>
      <c r="H73" s="41">
        <v>1</v>
      </c>
      <c r="I73" s="41">
        <v>1</v>
      </c>
    </row>
    <row r="74" spans="2:9" x14ac:dyDescent="0.2">
      <c r="B74" s="31" t="s">
        <v>286</v>
      </c>
      <c r="C74" s="31" t="s">
        <v>74</v>
      </c>
      <c r="D74" s="31" t="s">
        <v>180</v>
      </c>
      <c r="E74" s="41">
        <v>1</v>
      </c>
      <c r="F74" s="41">
        <v>1</v>
      </c>
      <c r="G74" s="41">
        <v>1</v>
      </c>
      <c r="H74" s="41">
        <v>1</v>
      </c>
      <c r="I74" s="41">
        <v>1</v>
      </c>
    </row>
    <row r="75" spans="2:9" x14ac:dyDescent="0.2">
      <c r="B75" s="31" t="s">
        <v>286</v>
      </c>
      <c r="C75" s="31" t="s">
        <v>76</v>
      </c>
      <c r="D75" s="31" t="s">
        <v>182</v>
      </c>
      <c r="E75" s="41">
        <v>1</v>
      </c>
      <c r="F75" s="41">
        <v>1</v>
      </c>
      <c r="G75" s="41">
        <v>1</v>
      </c>
      <c r="H75" s="41">
        <v>1</v>
      </c>
      <c r="I75" s="41">
        <v>1</v>
      </c>
    </row>
    <row r="76" spans="2:9" x14ac:dyDescent="0.2">
      <c r="B76" s="31" t="s">
        <v>286</v>
      </c>
      <c r="C76" s="31" t="s">
        <v>79</v>
      </c>
      <c r="D76" s="31" t="s">
        <v>185</v>
      </c>
      <c r="E76" s="41">
        <v>1</v>
      </c>
      <c r="F76" s="41">
        <v>1</v>
      </c>
      <c r="G76" s="41">
        <v>0</v>
      </c>
      <c r="H76" s="41">
        <v>1</v>
      </c>
      <c r="I76" s="41">
        <v>1</v>
      </c>
    </row>
    <row r="77" spans="2:9" x14ac:dyDescent="0.2">
      <c r="B77" s="31" t="s">
        <v>286</v>
      </c>
      <c r="C77" s="31" t="s">
        <v>80</v>
      </c>
      <c r="D77" s="31" t="s">
        <v>329</v>
      </c>
      <c r="E77" s="41">
        <v>1</v>
      </c>
      <c r="F77" s="41">
        <v>1</v>
      </c>
      <c r="G77" s="41">
        <v>1</v>
      </c>
      <c r="H77" s="41">
        <v>1</v>
      </c>
      <c r="I77" s="41">
        <v>1</v>
      </c>
    </row>
    <row r="78" spans="2:9" x14ac:dyDescent="0.2">
      <c r="B78" s="31" t="s">
        <v>286</v>
      </c>
      <c r="C78" s="31" t="s">
        <v>82</v>
      </c>
      <c r="D78" s="31" t="s">
        <v>330</v>
      </c>
      <c r="E78" s="41">
        <v>1</v>
      </c>
      <c r="F78" s="41">
        <v>1</v>
      </c>
      <c r="G78" s="41">
        <v>1</v>
      </c>
      <c r="H78" s="41">
        <v>1</v>
      </c>
      <c r="I78" s="41">
        <v>1</v>
      </c>
    </row>
    <row r="79" spans="2:9" x14ac:dyDescent="0.2">
      <c r="B79" s="31" t="s">
        <v>286</v>
      </c>
      <c r="C79" s="31" t="s">
        <v>83</v>
      </c>
      <c r="D79" s="31" t="s">
        <v>331</v>
      </c>
      <c r="E79" s="41">
        <v>1</v>
      </c>
      <c r="F79" s="41">
        <v>1</v>
      </c>
      <c r="G79" s="41">
        <v>1</v>
      </c>
      <c r="H79" s="41">
        <v>1</v>
      </c>
      <c r="I79" s="41">
        <v>1</v>
      </c>
    </row>
    <row r="80" spans="2:9" x14ac:dyDescent="0.2">
      <c r="B80" s="31" t="s">
        <v>286</v>
      </c>
      <c r="C80" s="31" t="s">
        <v>86</v>
      </c>
      <c r="D80" s="31" t="s">
        <v>188</v>
      </c>
      <c r="E80" s="41">
        <v>1</v>
      </c>
      <c r="F80" s="41">
        <v>1</v>
      </c>
      <c r="G80" s="41">
        <v>1</v>
      </c>
      <c r="H80" s="41">
        <v>0</v>
      </c>
      <c r="I80" s="41">
        <v>1</v>
      </c>
    </row>
    <row r="81" spans="2:9" x14ac:dyDescent="0.2">
      <c r="B81" s="31" t="s">
        <v>286</v>
      </c>
      <c r="C81" s="31" t="s">
        <v>87</v>
      </c>
      <c r="D81" s="31" t="s">
        <v>332</v>
      </c>
      <c r="E81" s="41">
        <v>1</v>
      </c>
      <c r="F81" s="41">
        <v>1</v>
      </c>
      <c r="G81" s="41">
        <v>1</v>
      </c>
      <c r="H81" s="41">
        <v>1</v>
      </c>
      <c r="I81" s="41">
        <v>1</v>
      </c>
    </row>
    <row r="82" spans="2:9" x14ac:dyDescent="0.2">
      <c r="B82" s="31" t="s">
        <v>286</v>
      </c>
      <c r="C82" s="31" t="s">
        <v>88</v>
      </c>
      <c r="D82" s="31" t="s">
        <v>333</v>
      </c>
      <c r="E82" s="41">
        <v>1</v>
      </c>
      <c r="F82" s="41">
        <v>1</v>
      </c>
      <c r="G82" s="41">
        <v>1</v>
      </c>
      <c r="H82" s="41">
        <v>1</v>
      </c>
      <c r="I82" s="41">
        <v>1</v>
      </c>
    </row>
    <row r="83" spans="2:9" x14ac:dyDescent="0.2">
      <c r="B83" s="31" t="s">
        <v>286</v>
      </c>
      <c r="C83" s="31" t="s">
        <v>90</v>
      </c>
      <c r="D83" s="31" t="s">
        <v>190</v>
      </c>
      <c r="E83" s="41">
        <v>1</v>
      </c>
      <c r="F83" s="41">
        <v>1</v>
      </c>
      <c r="G83" s="41">
        <v>1</v>
      </c>
      <c r="H83" s="41">
        <v>1</v>
      </c>
      <c r="I83" s="41">
        <v>1</v>
      </c>
    </row>
    <row r="84" spans="2:9" x14ac:dyDescent="0.2">
      <c r="B84" s="31" t="s">
        <v>286</v>
      </c>
      <c r="C84" s="31" t="s">
        <v>93</v>
      </c>
      <c r="D84" s="31" t="s">
        <v>193</v>
      </c>
      <c r="E84" s="41">
        <v>1</v>
      </c>
      <c r="F84" s="41">
        <v>1</v>
      </c>
      <c r="G84" s="41">
        <v>1</v>
      </c>
      <c r="H84" s="41">
        <v>1</v>
      </c>
      <c r="I84" s="41">
        <v>1</v>
      </c>
    </row>
    <row r="85" spans="2:9" x14ac:dyDescent="0.2">
      <c r="B85" s="31" t="s">
        <v>286</v>
      </c>
      <c r="C85" s="31" t="s">
        <v>94</v>
      </c>
      <c r="D85" s="31" t="s">
        <v>194</v>
      </c>
      <c r="E85" s="41">
        <v>1</v>
      </c>
      <c r="F85" s="41">
        <v>1</v>
      </c>
      <c r="G85" s="41">
        <v>1</v>
      </c>
      <c r="H85" s="41">
        <v>1</v>
      </c>
      <c r="I85" s="41">
        <v>1</v>
      </c>
    </row>
    <row r="86" spans="2:9" x14ac:dyDescent="0.2">
      <c r="B86" s="31" t="s">
        <v>286</v>
      </c>
      <c r="C86" s="31" t="s">
        <v>95</v>
      </c>
      <c r="D86" s="31" t="s">
        <v>334</v>
      </c>
      <c r="E86" s="41">
        <v>1</v>
      </c>
      <c r="F86" s="41">
        <v>1</v>
      </c>
      <c r="G86" s="41">
        <v>0</v>
      </c>
      <c r="H86" s="41">
        <v>1</v>
      </c>
      <c r="I86" s="41">
        <v>1</v>
      </c>
    </row>
    <row r="87" spans="2:9" x14ac:dyDescent="0.2">
      <c r="B87" s="31" t="s">
        <v>286</v>
      </c>
      <c r="C87" s="31" t="s">
        <v>96</v>
      </c>
      <c r="D87" s="31" t="s">
        <v>335</v>
      </c>
      <c r="E87" s="41">
        <v>1</v>
      </c>
      <c r="F87" s="41">
        <v>1</v>
      </c>
      <c r="G87" s="41">
        <v>1</v>
      </c>
      <c r="H87" s="41">
        <v>1</v>
      </c>
      <c r="I87" s="41">
        <v>1</v>
      </c>
    </row>
    <row r="88" spans="2:9" x14ac:dyDescent="0.2">
      <c r="B88" s="31" t="s">
        <v>286</v>
      </c>
      <c r="C88" s="31" t="s">
        <v>97</v>
      </c>
      <c r="D88" s="31" t="s">
        <v>195</v>
      </c>
      <c r="E88" s="41">
        <v>1</v>
      </c>
      <c r="F88" s="41">
        <v>1</v>
      </c>
      <c r="G88" s="41">
        <v>1</v>
      </c>
      <c r="H88" s="41">
        <v>1</v>
      </c>
      <c r="I88" s="41">
        <v>1</v>
      </c>
    </row>
    <row r="89" spans="2:9" x14ac:dyDescent="0.2">
      <c r="B89" s="31" t="s">
        <v>286</v>
      </c>
      <c r="C89" s="31" t="s">
        <v>99</v>
      </c>
      <c r="D89" s="31" t="s">
        <v>196</v>
      </c>
      <c r="E89" s="41">
        <v>1</v>
      </c>
      <c r="F89" s="41">
        <v>1</v>
      </c>
      <c r="G89" s="41">
        <v>1</v>
      </c>
      <c r="H89" s="41">
        <v>1</v>
      </c>
      <c r="I89" s="41">
        <v>1</v>
      </c>
    </row>
    <row r="90" spans="2:9" x14ac:dyDescent="0.2">
      <c r="B90" s="31" t="s">
        <v>286</v>
      </c>
      <c r="C90" s="31" t="s">
        <v>100</v>
      </c>
      <c r="D90" s="31" t="s">
        <v>197</v>
      </c>
      <c r="E90" s="41">
        <v>1</v>
      </c>
      <c r="F90" s="41">
        <v>1</v>
      </c>
      <c r="G90" s="41">
        <v>1</v>
      </c>
      <c r="H90" s="41">
        <v>1</v>
      </c>
      <c r="I90" s="41">
        <v>1</v>
      </c>
    </row>
    <row r="91" spans="2:9" x14ac:dyDescent="0.2">
      <c r="B91" s="31" t="s">
        <v>286</v>
      </c>
      <c r="C91" s="31" t="s">
        <v>101</v>
      </c>
      <c r="D91" s="31" t="s">
        <v>198</v>
      </c>
      <c r="E91" s="41">
        <v>1</v>
      </c>
      <c r="F91" s="41">
        <v>1</v>
      </c>
      <c r="G91" s="41">
        <v>0</v>
      </c>
      <c r="H91" s="41">
        <v>1</v>
      </c>
      <c r="I91" s="41">
        <v>1</v>
      </c>
    </row>
    <row r="92" spans="2:9" x14ac:dyDescent="0.2">
      <c r="B92" s="31" t="s">
        <v>286</v>
      </c>
      <c r="C92" s="31" t="s">
        <v>102</v>
      </c>
      <c r="D92" s="31" t="s">
        <v>199</v>
      </c>
      <c r="E92" s="41">
        <v>1</v>
      </c>
      <c r="F92" s="41">
        <v>1</v>
      </c>
      <c r="G92" s="41">
        <v>1</v>
      </c>
      <c r="H92" s="41">
        <v>1</v>
      </c>
      <c r="I92" s="41">
        <v>1</v>
      </c>
    </row>
    <row r="93" spans="2:9" x14ac:dyDescent="0.2">
      <c r="B93" s="31" t="s">
        <v>286</v>
      </c>
      <c r="C93" s="31" t="s">
        <v>107</v>
      </c>
      <c r="D93" s="31" t="s">
        <v>201</v>
      </c>
      <c r="E93" s="41">
        <v>1</v>
      </c>
      <c r="F93" s="41">
        <v>1</v>
      </c>
      <c r="G93" s="41">
        <v>0</v>
      </c>
      <c r="H93" s="41">
        <v>1</v>
      </c>
      <c r="I93" s="41">
        <v>1</v>
      </c>
    </row>
    <row r="94" spans="2:9" x14ac:dyDescent="0.2">
      <c r="B94" s="31" t="s">
        <v>286</v>
      </c>
      <c r="C94" s="31" t="s">
        <v>108</v>
      </c>
      <c r="D94" s="31" t="s">
        <v>202</v>
      </c>
      <c r="E94" s="41">
        <v>1</v>
      </c>
      <c r="F94" s="41">
        <v>1</v>
      </c>
      <c r="G94" s="41">
        <v>0</v>
      </c>
      <c r="H94" s="41">
        <v>0</v>
      </c>
      <c r="I94" s="41">
        <v>1</v>
      </c>
    </row>
    <row r="95" spans="2:9" x14ac:dyDescent="0.2">
      <c r="B95" s="31" t="s">
        <v>286</v>
      </c>
      <c r="C95" s="31" t="s">
        <v>113</v>
      </c>
      <c r="D95" s="31" t="s">
        <v>336</v>
      </c>
      <c r="E95" s="41">
        <v>1</v>
      </c>
      <c r="F95" s="41">
        <v>0</v>
      </c>
      <c r="G95" s="41">
        <v>1</v>
      </c>
      <c r="H95" s="41">
        <v>0</v>
      </c>
      <c r="I95" s="41">
        <v>1</v>
      </c>
    </row>
    <row r="96" spans="2:9" x14ac:dyDescent="0.2">
      <c r="B96" s="31" t="s">
        <v>291</v>
      </c>
      <c r="C96" s="31" t="s">
        <v>75</v>
      </c>
      <c r="D96" s="31" t="s">
        <v>181</v>
      </c>
      <c r="E96" s="41">
        <v>1</v>
      </c>
      <c r="F96" s="41">
        <v>1</v>
      </c>
      <c r="G96" s="41">
        <v>1</v>
      </c>
      <c r="H96" s="41">
        <v>1</v>
      </c>
      <c r="I96" s="41">
        <v>1</v>
      </c>
    </row>
    <row r="97" spans="2:9" x14ac:dyDescent="0.2">
      <c r="B97" s="31" t="s">
        <v>291</v>
      </c>
      <c r="C97" s="31" t="s">
        <v>77</v>
      </c>
      <c r="D97" s="31" t="s">
        <v>183</v>
      </c>
      <c r="E97" s="41">
        <v>1</v>
      </c>
      <c r="F97" s="41">
        <v>1</v>
      </c>
      <c r="G97" s="41">
        <v>1</v>
      </c>
      <c r="H97" s="41">
        <v>1</v>
      </c>
      <c r="I97" s="41">
        <v>1</v>
      </c>
    </row>
    <row r="98" spans="2:9" x14ac:dyDescent="0.2">
      <c r="B98" s="31" t="s">
        <v>291</v>
      </c>
      <c r="C98" s="31" t="s">
        <v>78</v>
      </c>
      <c r="D98" s="31" t="s">
        <v>184</v>
      </c>
      <c r="E98" s="41">
        <v>1</v>
      </c>
      <c r="F98" s="41">
        <v>0</v>
      </c>
      <c r="G98" s="41">
        <v>0</v>
      </c>
      <c r="H98" s="41">
        <v>1</v>
      </c>
      <c r="I98" s="41">
        <v>1</v>
      </c>
    </row>
    <row r="99" spans="2:9" x14ac:dyDescent="0.2">
      <c r="B99" s="31" t="s">
        <v>291</v>
      </c>
      <c r="C99" s="31" t="s">
        <v>81</v>
      </c>
      <c r="D99" s="31" t="s">
        <v>337</v>
      </c>
      <c r="E99" s="41">
        <v>1</v>
      </c>
      <c r="F99" s="41">
        <v>1</v>
      </c>
      <c r="G99" s="41">
        <v>0</v>
      </c>
      <c r="H99" s="41">
        <v>1</v>
      </c>
      <c r="I99" s="41">
        <v>1</v>
      </c>
    </row>
    <row r="100" spans="2:9" x14ac:dyDescent="0.2">
      <c r="B100" s="31" t="s">
        <v>291</v>
      </c>
      <c r="C100" s="31" t="s">
        <v>84</v>
      </c>
      <c r="D100" s="31" t="s">
        <v>186</v>
      </c>
      <c r="E100" s="41">
        <v>1</v>
      </c>
      <c r="F100" s="41">
        <v>1</v>
      </c>
      <c r="G100" s="41">
        <v>0</v>
      </c>
      <c r="H100" s="41">
        <v>1</v>
      </c>
      <c r="I100" s="41">
        <v>1</v>
      </c>
    </row>
    <row r="101" spans="2:9" x14ac:dyDescent="0.2">
      <c r="B101" s="31" t="s">
        <v>291</v>
      </c>
      <c r="C101" s="31" t="s">
        <v>85</v>
      </c>
      <c r="D101" s="31" t="s">
        <v>187</v>
      </c>
      <c r="E101" s="41">
        <v>1</v>
      </c>
      <c r="F101" s="41">
        <v>1</v>
      </c>
      <c r="G101" s="41">
        <v>0</v>
      </c>
      <c r="H101" s="41">
        <v>0</v>
      </c>
      <c r="I101" s="41">
        <v>1</v>
      </c>
    </row>
    <row r="102" spans="2:9" x14ac:dyDescent="0.2">
      <c r="B102" s="31" t="s">
        <v>291</v>
      </c>
      <c r="C102" s="31" t="s">
        <v>89</v>
      </c>
      <c r="D102" s="31" t="s">
        <v>189</v>
      </c>
      <c r="E102" s="41">
        <v>1</v>
      </c>
      <c r="F102" s="41">
        <v>1</v>
      </c>
      <c r="G102" s="41">
        <v>1</v>
      </c>
      <c r="H102" s="41">
        <v>1</v>
      </c>
      <c r="I102" s="41">
        <v>1</v>
      </c>
    </row>
    <row r="103" spans="2:9" x14ac:dyDescent="0.2">
      <c r="B103" s="31" t="s">
        <v>291</v>
      </c>
      <c r="C103" s="31" t="s">
        <v>73</v>
      </c>
      <c r="D103" s="31" t="s">
        <v>179</v>
      </c>
      <c r="E103" s="41">
        <v>1</v>
      </c>
      <c r="F103" s="41">
        <v>1</v>
      </c>
      <c r="G103" s="41">
        <v>1</v>
      </c>
      <c r="H103" s="41">
        <v>1</v>
      </c>
      <c r="I103" s="41">
        <v>1</v>
      </c>
    </row>
    <row r="104" spans="2:9" x14ac:dyDescent="0.2">
      <c r="B104" s="31" t="s">
        <v>291</v>
      </c>
      <c r="C104" s="31" t="s">
        <v>91</v>
      </c>
      <c r="D104" s="31" t="s">
        <v>191</v>
      </c>
      <c r="E104" s="41">
        <v>1</v>
      </c>
      <c r="F104" s="41">
        <v>1</v>
      </c>
      <c r="G104" s="41">
        <v>0</v>
      </c>
      <c r="H104" s="41">
        <v>0</v>
      </c>
      <c r="I104" s="41">
        <v>1</v>
      </c>
    </row>
    <row r="105" spans="2:9" x14ac:dyDescent="0.2">
      <c r="B105" s="31" t="s">
        <v>291</v>
      </c>
      <c r="C105" s="31" t="s">
        <v>92</v>
      </c>
      <c r="D105" s="31" t="s">
        <v>192</v>
      </c>
      <c r="E105" s="41">
        <v>1</v>
      </c>
      <c r="F105" s="41">
        <v>1</v>
      </c>
      <c r="G105" s="41">
        <v>1</v>
      </c>
      <c r="H105" s="41">
        <v>0</v>
      </c>
      <c r="I105" s="41">
        <v>1</v>
      </c>
    </row>
    <row r="106" spans="2:9" x14ac:dyDescent="0.2">
      <c r="B106" s="31" t="s">
        <v>291</v>
      </c>
      <c r="C106" s="31" t="s">
        <v>98</v>
      </c>
      <c r="D106" s="31" t="s">
        <v>338</v>
      </c>
      <c r="E106" s="41">
        <v>1</v>
      </c>
      <c r="F106" s="41">
        <v>1</v>
      </c>
      <c r="G106" s="41">
        <v>0</v>
      </c>
      <c r="H106" s="41">
        <v>1</v>
      </c>
      <c r="I106" s="41">
        <v>1</v>
      </c>
    </row>
    <row r="107" spans="2:9" x14ac:dyDescent="0.2">
      <c r="B107" s="31" t="s">
        <v>291</v>
      </c>
      <c r="C107" s="31" t="s">
        <v>103</v>
      </c>
      <c r="D107" s="31" t="s">
        <v>339</v>
      </c>
      <c r="E107" s="41">
        <v>1</v>
      </c>
      <c r="F107" s="41">
        <v>1</v>
      </c>
      <c r="G107" s="41">
        <v>1</v>
      </c>
      <c r="H107" s="41">
        <v>1</v>
      </c>
      <c r="I107" s="41">
        <v>1</v>
      </c>
    </row>
    <row r="108" spans="2:9" x14ac:dyDescent="0.2">
      <c r="B108" s="31" t="s">
        <v>291</v>
      </c>
      <c r="C108" s="31" t="s">
        <v>104</v>
      </c>
      <c r="D108" s="31" t="s">
        <v>340</v>
      </c>
      <c r="E108" s="41">
        <v>1</v>
      </c>
      <c r="F108" s="41">
        <v>1</v>
      </c>
      <c r="G108" s="41">
        <v>0</v>
      </c>
      <c r="H108" s="41">
        <v>0</v>
      </c>
      <c r="I108" s="41">
        <v>1</v>
      </c>
    </row>
    <row r="109" spans="2:9" x14ac:dyDescent="0.2">
      <c r="B109" s="31" t="s">
        <v>291</v>
      </c>
      <c r="C109" s="31" t="s">
        <v>105</v>
      </c>
      <c r="D109" s="31" t="s">
        <v>200</v>
      </c>
      <c r="E109" s="41">
        <v>1</v>
      </c>
      <c r="F109" s="41">
        <v>1</v>
      </c>
      <c r="G109" s="41">
        <v>1</v>
      </c>
      <c r="H109" s="41">
        <v>1</v>
      </c>
      <c r="I109" s="41">
        <v>1</v>
      </c>
    </row>
    <row r="110" spans="2:9" x14ac:dyDescent="0.2">
      <c r="B110" s="31" t="s">
        <v>291</v>
      </c>
      <c r="C110" s="31" t="s">
        <v>106</v>
      </c>
      <c r="D110" s="31" t="s">
        <v>341</v>
      </c>
      <c r="E110" s="41">
        <v>1</v>
      </c>
      <c r="F110" s="41">
        <v>1</v>
      </c>
      <c r="G110" s="41">
        <v>0</v>
      </c>
      <c r="H110" s="41">
        <v>1</v>
      </c>
      <c r="I110" s="41">
        <v>1</v>
      </c>
    </row>
    <row r="111" spans="2:9" x14ac:dyDescent="0.2">
      <c r="B111" s="31" t="s">
        <v>291</v>
      </c>
      <c r="C111" s="31" t="s">
        <v>109</v>
      </c>
      <c r="D111" s="31" t="s">
        <v>342</v>
      </c>
      <c r="E111" s="41">
        <v>1</v>
      </c>
      <c r="F111" s="41">
        <v>1</v>
      </c>
      <c r="G111" s="41">
        <v>0</v>
      </c>
      <c r="H111" s="41">
        <v>1</v>
      </c>
      <c r="I111" s="41">
        <v>1</v>
      </c>
    </row>
    <row r="112" spans="2:9" x14ac:dyDescent="0.2">
      <c r="B112" s="31" t="s">
        <v>291</v>
      </c>
      <c r="C112" s="31" t="s">
        <v>110</v>
      </c>
      <c r="D112" s="31" t="s">
        <v>343</v>
      </c>
      <c r="E112" s="41">
        <v>1</v>
      </c>
      <c r="F112" s="41">
        <v>1</v>
      </c>
      <c r="G112" s="41">
        <v>1</v>
      </c>
      <c r="H112" s="41">
        <v>1</v>
      </c>
      <c r="I112" s="41">
        <v>1</v>
      </c>
    </row>
    <row r="113" spans="2:9" x14ac:dyDescent="0.2">
      <c r="B113" s="31" t="s">
        <v>291</v>
      </c>
      <c r="C113" s="31" t="s">
        <v>111</v>
      </c>
      <c r="D113" s="31" t="s">
        <v>203</v>
      </c>
      <c r="E113" s="41">
        <v>1</v>
      </c>
      <c r="F113" s="41">
        <v>1</v>
      </c>
      <c r="G113" s="41">
        <v>0</v>
      </c>
      <c r="H113" s="41">
        <v>1</v>
      </c>
      <c r="I113" s="41">
        <v>1</v>
      </c>
    </row>
    <row r="114" spans="2:9" x14ac:dyDescent="0.2">
      <c r="B114" s="31" t="s">
        <v>291</v>
      </c>
      <c r="C114" s="31" t="s">
        <v>112</v>
      </c>
      <c r="D114" s="31" t="s">
        <v>344</v>
      </c>
      <c r="E114" s="41">
        <v>1</v>
      </c>
      <c r="F114" s="41">
        <v>1</v>
      </c>
      <c r="G114" s="41">
        <v>0</v>
      </c>
      <c r="H114" s="41">
        <v>1</v>
      </c>
      <c r="I114" s="41">
        <v>1</v>
      </c>
    </row>
    <row r="115" spans="2:9" x14ac:dyDescent="0.2">
      <c r="B115" s="31" t="s">
        <v>295</v>
      </c>
      <c r="C115" s="31" t="s">
        <v>114</v>
      </c>
      <c r="D115" s="31" t="s">
        <v>345</v>
      </c>
      <c r="E115" s="41">
        <v>1</v>
      </c>
      <c r="F115" s="41">
        <v>1</v>
      </c>
      <c r="G115" s="41">
        <v>0</v>
      </c>
      <c r="H115" s="41">
        <v>1</v>
      </c>
      <c r="I115" s="41">
        <v>1</v>
      </c>
    </row>
    <row r="116" spans="2:9" x14ac:dyDescent="0.2">
      <c r="B116" s="31" t="s">
        <v>295</v>
      </c>
      <c r="C116" s="31" t="s">
        <v>115</v>
      </c>
      <c r="D116" s="31" t="s">
        <v>204</v>
      </c>
      <c r="E116" s="41">
        <v>1</v>
      </c>
      <c r="F116" s="41">
        <v>1</v>
      </c>
      <c r="G116" s="41">
        <v>1</v>
      </c>
      <c r="H116" s="41">
        <v>1</v>
      </c>
      <c r="I116" s="41">
        <v>1</v>
      </c>
    </row>
    <row r="117" spans="2:9" x14ac:dyDescent="0.2">
      <c r="B117" s="31" t="s">
        <v>295</v>
      </c>
      <c r="C117" s="31" t="s">
        <v>116</v>
      </c>
      <c r="D117" s="31" t="s">
        <v>346</v>
      </c>
      <c r="E117" s="41">
        <v>1</v>
      </c>
      <c r="F117" s="41">
        <v>1</v>
      </c>
      <c r="G117" s="41">
        <v>0</v>
      </c>
      <c r="H117" s="41">
        <v>0</v>
      </c>
      <c r="I117" s="41">
        <v>1</v>
      </c>
    </row>
    <row r="118" spans="2:9" x14ac:dyDescent="0.2">
      <c r="B118" s="31" t="s">
        <v>295</v>
      </c>
      <c r="C118" s="31" t="s">
        <v>117</v>
      </c>
      <c r="D118" s="31" t="s">
        <v>205</v>
      </c>
      <c r="E118" s="41">
        <v>1</v>
      </c>
      <c r="F118" s="41">
        <v>1</v>
      </c>
      <c r="G118" s="41">
        <v>1</v>
      </c>
      <c r="H118" s="41">
        <v>1</v>
      </c>
      <c r="I118" s="41">
        <v>1</v>
      </c>
    </row>
    <row r="119" spans="2:9" x14ac:dyDescent="0.2">
      <c r="B119" s="31" t="s">
        <v>295</v>
      </c>
      <c r="C119" s="31" t="s">
        <v>118</v>
      </c>
      <c r="D119" s="31" t="s">
        <v>206</v>
      </c>
      <c r="E119" s="41">
        <v>1</v>
      </c>
      <c r="F119" s="41">
        <v>1</v>
      </c>
      <c r="G119" s="41">
        <v>0</v>
      </c>
      <c r="H119" s="41">
        <v>1</v>
      </c>
      <c r="I119" s="41">
        <v>1</v>
      </c>
    </row>
    <row r="120" spans="2:9" x14ac:dyDescent="0.2">
      <c r="B120" s="31" t="s">
        <v>295</v>
      </c>
      <c r="C120" s="31" t="s">
        <v>119</v>
      </c>
      <c r="D120" s="31" t="s">
        <v>207</v>
      </c>
      <c r="E120" s="41">
        <v>1</v>
      </c>
      <c r="F120" s="41">
        <v>1</v>
      </c>
      <c r="G120" s="41">
        <v>1</v>
      </c>
      <c r="H120" s="41">
        <v>1</v>
      </c>
      <c r="I120" s="41">
        <v>1</v>
      </c>
    </row>
    <row r="121" spans="2:9" x14ac:dyDescent="0.2">
      <c r="B121" s="31" t="s">
        <v>295</v>
      </c>
      <c r="C121" s="31" t="s">
        <v>120</v>
      </c>
      <c r="D121" s="31" t="s">
        <v>208</v>
      </c>
      <c r="E121" s="41">
        <v>1</v>
      </c>
      <c r="F121" s="41">
        <v>1</v>
      </c>
      <c r="G121" s="41">
        <v>1</v>
      </c>
      <c r="H121" s="41">
        <v>0</v>
      </c>
      <c r="I121" s="41">
        <v>1</v>
      </c>
    </row>
    <row r="122" spans="2:9" x14ac:dyDescent="0.2">
      <c r="B122" s="31" t="s">
        <v>295</v>
      </c>
      <c r="C122" s="31" t="s">
        <v>121</v>
      </c>
      <c r="D122" s="31" t="s">
        <v>347</v>
      </c>
      <c r="E122" s="41">
        <v>1</v>
      </c>
      <c r="F122" s="41">
        <v>1</v>
      </c>
      <c r="G122" s="41">
        <v>1</v>
      </c>
      <c r="H122" s="41">
        <v>1</v>
      </c>
      <c r="I122" s="41">
        <v>1</v>
      </c>
    </row>
    <row r="123" spans="2:9" x14ac:dyDescent="0.2">
      <c r="B123" s="31" t="s">
        <v>295</v>
      </c>
      <c r="C123" s="31" t="s">
        <v>122</v>
      </c>
      <c r="D123" s="31" t="s">
        <v>348</v>
      </c>
      <c r="E123" s="41">
        <v>1</v>
      </c>
      <c r="F123" s="41">
        <v>1</v>
      </c>
      <c r="G123" s="41">
        <v>0</v>
      </c>
      <c r="H123" s="41">
        <v>1</v>
      </c>
      <c r="I123" s="41">
        <v>1</v>
      </c>
    </row>
    <row r="124" spans="2:9" x14ac:dyDescent="0.2">
      <c r="B124" s="31" t="s">
        <v>295</v>
      </c>
      <c r="C124" s="31" t="s">
        <v>123</v>
      </c>
      <c r="D124" s="31" t="s">
        <v>209</v>
      </c>
      <c r="E124" s="41">
        <v>1</v>
      </c>
      <c r="F124" s="41">
        <v>1</v>
      </c>
      <c r="G124" s="41">
        <v>0</v>
      </c>
      <c r="H124" s="41">
        <v>0</v>
      </c>
      <c r="I124" s="41">
        <v>1</v>
      </c>
    </row>
    <row r="125" spans="2:9" x14ac:dyDescent="0.2">
      <c r="B125" s="31" t="s">
        <v>295</v>
      </c>
      <c r="C125" s="31" t="s">
        <v>124</v>
      </c>
      <c r="D125" s="31" t="s">
        <v>210</v>
      </c>
      <c r="E125" s="41">
        <v>1</v>
      </c>
      <c r="F125" s="41">
        <v>1</v>
      </c>
      <c r="G125" s="41">
        <v>1</v>
      </c>
      <c r="H125" s="41">
        <v>1</v>
      </c>
      <c r="I125" s="41">
        <v>1</v>
      </c>
    </row>
    <row r="126" spans="2:9" x14ac:dyDescent="0.2">
      <c r="B126" s="31" t="s">
        <v>295</v>
      </c>
      <c r="C126" s="31" t="s">
        <v>125</v>
      </c>
      <c r="D126" s="31" t="s">
        <v>349</v>
      </c>
      <c r="E126" s="41">
        <v>1</v>
      </c>
      <c r="F126" s="41">
        <v>1</v>
      </c>
      <c r="G126" s="41">
        <v>1</v>
      </c>
      <c r="H126" s="41">
        <v>1</v>
      </c>
      <c r="I126" s="41">
        <v>1</v>
      </c>
    </row>
    <row r="127" spans="2:9" x14ac:dyDescent="0.2">
      <c r="B127" s="31" t="s">
        <v>295</v>
      </c>
      <c r="C127" s="31" t="s">
        <v>126</v>
      </c>
      <c r="D127" s="31" t="s">
        <v>211</v>
      </c>
      <c r="E127" s="41">
        <v>1</v>
      </c>
      <c r="F127" s="41">
        <v>1</v>
      </c>
      <c r="G127" s="41">
        <v>1</v>
      </c>
      <c r="H127" s="41">
        <v>1</v>
      </c>
      <c r="I127" s="41">
        <v>1</v>
      </c>
    </row>
    <row r="128" spans="2:9" x14ac:dyDescent="0.2">
      <c r="B128" s="31" t="s">
        <v>295</v>
      </c>
      <c r="C128" s="31" t="s">
        <v>127</v>
      </c>
      <c r="D128" s="31" t="s">
        <v>212</v>
      </c>
      <c r="E128" s="41">
        <v>1</v>
      </c>
      <c r="F128" s="41">
        <v>1</v>
      </c>
      <c r="G128" s="41">
        <v>0</v>
      </c>
      <c r="H128" s="41">
        <v>0</v>
      </c>
      <c r="I128" s="41">
        <v>1</v>
      </c>
    </row>
    <row r="129" spans="2:9" x14ac:dyDescent="0.2">
      <c r="B129" s="31" t="s">
        <v>295</v>
      </c>
      <c r="C129" s="31" t="s">
        <v>128</v>
      </c>
      <c r="D129" s="31" t="s">
        <v>350</v>
      </c>
      <c r="E129" s="41">
        <v>1</v>
      </c>
      <c r="F129" s="41">
        <v>1</v>
      </c>
      <c r="G129" s="41">
        <v>0</v>
      </c>
      <c r="H129" s="41">
        <v>1</v>
      </c>
      <c r="I129" s="41">
        <v>1</v>
      </c>
    </row>
    <row r="130" spans="2:9" x14ac:dyDescent="0.2">
      <c r="B130" s="31" t="s">
        <v>295</v>
      </c>
      <c r="C130" s="31" t="s">
        <v>129</v>
      </c>
      <c r="D130" s="31" t="s">
        <v>213</v>
      </c>
      <c r="E130" s="41">
        <v>1</v>
      </c>
      <c r="F130" s="41">
        <v>1</v>
      </c>
      <c r="G130" s="41">
        <v>1</v>
      </c>
      <c r="H130" s="41">
        <v>1</v>
      </c>
      <c r="I130" s="41">
        <v>1</v>
      </c>
    </row>
    <row r="131" spans="2:9" x14ac:dyDescent="0.2">
      <c r="B131" s="31" t="s">
        <v>295</v>
      </c>
      <c r="C131" s="31" t="s">
        <v>130</v>
      </c>
      <c r="D131" s="31" t="s">
        <v>351</v>
      </c>
      <c r="E131" s="41">
        <v>1</v>
      </c>
      <c r="F131" s="41">
        <v>1</v>
      </c>
      <c r="G131" s="41">
        <v>1</v>
      </c>
      <c r="H131" s="41">
        <v>0</v>
      </c>
      <c r="I131" s="41">
        <v>1</v>
      </c>
    </row>
    <row r="132" spans="2:9" x14ac:dyDescent="0.2">
      <c r="B132" s="31" t="s">
        <v>302</v>
      </c>
      <c r="C132" s="31" t="s">
        <v>131</v>
      </c>
      <c r="D132" s="31" t="s">
        <v>214</v>
      </c>
      <c r="E132" s="41">
        <v>1</v>
      </c>
      <c r="F132" s="41">
        <v>1</v>
      </c>
      <c r="G132" s="41">
        <v>1</v>
      </c>
      <c r="H132" s="41">
        <v>1</v>
      </c>
      <c r="I132" s="41">
        <v>1</v>
      </c>
    </row>
    <row r="133" spans="2:9" x14ac:dyDescent="0.2">
      <c r="B133" s="31" t="s">
        <v>302</v>
      </c>
      <c r="C133" s="31" t="s">
        <v>132</v>
      </c>
      <c r="D133" s="31" t="s">
        <v>215</v>
      </c>
      <c r="E133" s="41">
        <v>1</v>
      </c>
      <c r="F133" s="41">
        <v>1</v>
      </c>
      <c r="G133" s="41">
        <v>1</v>
      </c>
      <c r="H133" s="41">
        <v>1</v>
      </c>
      <c r="I133" s="41">
        <v>1</v>
      </c>
    </row>
    <row r="134" spans="2:9" x14ac:dyDescent="0.2">
      <c r="B134" s="31" t="s">
        <v>302</v>
      </c>
      <c r="C134" s="31" t="s">
        <v>133</v>
      </c>
      <c r="D134" s="31" t="s">
        <v>216</v>
      </c>
      <c r="E134" s="41">
        <v>1</v>
      </c>
      <c r="F134" s="41">
        <v>1</v>
      </c>
      <c r="G134" s="41">
        <v>1</v>
      </c>
      <c r="H134" s="41">
        <v>0</v>
      </c>
      <c r="I134" s="41">
        <v>1</v>
      </c>
    </row>
    <row r="135" spans="2:9" x14ac:dyDescent="0.2">
      <c r="B135" s="31" t="s">
        <v>302</v>
      </c>
      <c r="C135" s="31" t="s">
        <v>134</v>
      </c>
      <c r="D135" s="31" t="s">
        <v>217</v>
      </c>
      <c r="E135" s="41">
        <v>1</v>
      </c>
      <c r="F135" s="41">
        <v>1</v>
      </c>
      <c r="G135" s="41">
        <v>1</v>
      </c>
      <c r="H135" s="41">
        <v>1</v>
      </c>
      <c r="I135" s="41">
        <v>1</v>
      </c>
    </row>
    <row r="136" spans="2:9" x14ac:dyDescent="0.2">
      <c r="B136" s="31" t="s">
        <v>302</v>
      </c>
      <c r="C136" s="31" t="s">
        <v>136</v>
      </c>
      <c r="D136" s="31" t="s">
        <v>218</v>
      </c>
      <c r="E136" s="41">
        <v>1</v>
      </c>
      <c r="F136" s="41">
        <v>1</v>
      </c>
      <c r="G136" s="41">
        <v>1</v>
      </c>
      <c r="H136" s="41">
        <v>1</v>
      </c>
      <c r="I136" s="41">
        <v>1</v>
      </c>
    </row>
    <row r="137" spans="2:9" x14ac:dyDescent="0.2">
      <c r="B137" s="31" t="s">
        <v>302</v>
      </c>
      <c r="C137" s="31" t="s">
        <v>137</v>
      </c>
      <c r="D137" s="31" t="s">
        <v>352</v>
      </c>
      <c r="E137" s="41">
        <v>1</v>
      </c>
      <c r="F137" s="41">
        <v>1</v>
      </c>
      <c r="G137" s="41">
        <v>0</v>
      </c>
      <c r="H137" s="41">
        <v>1</v>
      </c>
      <c r="I137" s="41">
        <v>1</v>
      </c>
    </row>
    <row r="138" spans="2:9" x14ac:dyDescent="0.2">
      <c r="B138" s="31" t="s">
        <v>302</v>
      </c>
      <c r="C138" s="31" t="s">
        <v>138</v>
      </c>
      <c r="D138" s="31" t="s">
        <v>219</v>
      </c>
      <c r="E138" s="41">
        <v>1</v>
      </c>
      <c r="F138" s="41">
        <v>1</v>
      </c>
      <c r="G138" s="41">
        <v>1</v>
      </c>
      <c r="H138" s="41">
        <v>1</v>
      </c>
      <c r="I138" s="41">
        <v>1</v>
      </c>
    </row>
    <row r="139" spans="2:9" x14ac:dyDescent="0.2">
      <c r="B139" s="31" t="s">
        <v>302</v>
      </c>
      <c r="C139" s="31" t="s">
        <v>139</v>
      </c>
      <c r="D139" s="31" t="s">
        <v>220</v>
      </c>
      <c r="E139" s="41">
        <v>1</v>
      </c>
      <c r="F139" s="41">
        <v>1</v>
      </c>
      <c r="G139" s="41">
        <v>1</v>
      </c>
      <c r="H139" s="41">
        <v>1</v>
      </c>
      <c r="I139" s="41">
        <v>1</v>
      </c>
    </row>
    <row r="140" spans="2:9" x14ac:dyDescent="0.2">
      <c r="B140" s="31" t="s">
        <v>302</v>
      </c>
      <c r="C140" s="31" t="s">
        <v>140</v>
      </c>
      <c r="D140" s="31" t="s">
        <v>221</v>
      </c>
      <c r="E140" s="41">
        <v>1</v>
      </c>
      <c r="F140" s="41">
        <v>1</v>
      </c>
      <c r="G140" s="41">
        <v>1</v>
      </c>
      <c r="H140" s="41">
        <v>0</v>
      </c>
      <c r="I140" s="41">
        <v>1</v>
      </c>
    </row>
    <row r="141" spans="2:9" x14ac:dyDescent="0.2">
      <c r="B141" s="31" t="s">
        <v>302</v>
      </c>
      <c r="C141" s="31" t="s">
        <v>141</v>
      </c>
      <c r="D141" s="31" t="s">
        <v>353</v>
      </c>
      <c r="E141" s="41">
        <v>1</v>
      </c>
      <c r="F141" s="41">
        <v>1</v>
      </c>
      <c r="G141" s="41">
        <v>1</v>
      </c>
      <c r="H141" s="41">
        <v>1</v>
      </c>
      <c r="I141" s="41">
        <v>1</v>
      </c>
    </row>
    <row r="142" spans="2:9" x14ac:dyDescent="0.2">
      <c r="B142" s="31" t="s">
        <v>302</v>
      </c>
      <c r="C142" s="31" t="s">
        <v>142</v>
      </c>
      <c r="D142" s="31" t="s">
        <v>222</v>
      </c>
      <c r="E142" s="41">
        <v>1</v>
      </c>
      <c r="F142" s="41">
        <v>1</v>
      </c>
      <c r="G142" s="41">
        <v>1</v>
      </c>
      <c r="H142" s="41">
        <v>0</v>
      </c>
      <c r="I142" s="41">
        <v>1</v>
      </c>
    </row>
    <row r="143" spans="2:9" x14ac:dyDescent="0.2">
      <c r="B143" s="31" t="s">
        <v>302</v>
      </c>
      <c r="C143" s="31" t="s">
        <v>354</v>
      </c>
      <c r="D143" s="31" t="s">
        <v>355</v>
      </c>
      <c r="E143" s="41">
        <v>1</v>
      </c>
      <c r="F143" s="41">
        <v>1</v>
      </c>
      <c r="G143" s="41">
        <v>0</v>
      </c>
      <c r="H143" s="41">
        <v>0</v>
      </c>
      <c r="I143" s="41">
        <v>1</v>
      </c>
    </row>
    <row r="144" spans="2:9" x14ac:dyDescent="0.2">
      <c r="B144" s="31" t="s">
        <v>302</v>
      </c>
      <c r="C144" s="31" t="s">
        <v>135</v>
      </c>
      <c r="D144" s="31" t="s">
        <v>356</v>
      </c>
      <c r="E144" s="41">
        <v>1</v>
      </c>
      <c r="F144" s="41">
        <v>1</v>
      </c>
      <c r="G144" s="41">
        <v>1</v>
      </c>
      <c r="H144" s="41">
        <v>1</v>
      </c>
      <c r="I144" s="41">
        <v>1</v>
      </c>
    </row>
    <row r="145" spans="2:9" x14ac:dyDescent="0.2">
      <c r="B145" s="31" t="s">
        <v>302</v>
      </c>
      <c r="C145" s="31" t="s">
        <v>143</v>
      </c>
      <c r="D145" s="31" t="s">
        <v>223</v>
      </c>
      <c r="E145" s="41">
        <v>1</v>
      </c>
      <c r="F145" s="41">
        <v>1</v>
      </c>
      <c r="G145" s="41">
        <v>1</v>
      </c>
      <c r="H145" s="41">
        <v>1</v>
      </c>
      <c r="I145" s="41">
        <v>1</v>
      </c>
    </row>
    <row r="146" spans="2:9" x14ac:dyDescent="0.2">
      <c r="B146" s="31"/>
      <c r="C146" s="31"/>
      <c r="D146" s="32" t="s">
        <v>429</v>
      </c>
      <c r="E146" s="33" t="str">
        <f>SUM(E$22:E$145)&amp;"/"&amp;COUNTA($D$22:$D$145)</f>
        <v>124/124</v>
      </c>
      <c r="F146" s="33" t="str">
        <f>SUM(F$22:F$145)&amp;"/"&amp;COUNTA($D$22:$D$145)</f>
        <v>119/124</v>
      </c>
      <c r="G146" s="33" t="str">
        <f>SUM(G$22:G$145)&amp;"/"&amp;COUNTA($D$22:$D$145)</f>
        <v>83/124</v>
      </c>
      <c r="H146" s="33" t="str">
        <f>SUM(H$22:H$145)&amp;"/"&amp;COUNTA($D$22:$D$145)</f>
        <v>102/124</v>
      </c>
      <c r="I146" s="33" t="str">
        <f>SUM(I$22:I$145)&amp;"/"&amp;COUNTA($D$22:$D$145)</f>
        <v>124/124</v>
      </c>
    </row>
    <row r="147" spans="2:9" x14ac:dyDescent="0.2"/>
  </sheetData>
  <mergeCells count="2">
    <mergeCell ref="B4:I4"/>
    <mergeCell ref="B9:I9"/>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A9FAB381-CB22-4B71-9706-D51D592E4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3.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vt:lpstr>
      <vt:lpstr>Age</vt:lpstr>
      <vt:lpstr>Gender</vt:lpstr>
      <vt:lpstr>Ethnicity</vt:lpstr>
      <vt:lpstr>Chief Complaint</vt:lpstr>
      <vt:lpstr>Data Completeness &amp; Quality</vt:lpstr>
      <vt:lpstr>Age!Print_Titles</vt:lpstr>
      <vt:lpstr>'Chief Complaint'!Print_Titles</vt:lpstr>
      <vt:lpstr>Ethnicity!Print_Titles</vt:lpstr>
      <vt:lpstr>Gender!Print_Titles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2011-01-20T16:00:14Z</cp:lastPrinted>
  <dcterms:created xsi:type="dcterms:W3CDTF">2003-08-01T14:12:13Z</dcterms:created>
  <dcterms:modified xsi:type="dcterms:W3CDTF">2023-05-05T08:38:58Z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