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https://nhsengland.sharepoint.com/sites/CFO/ofp/pat/Restricted document/UEC &amp; AP/A&amp;E/MSitAE/Webfiles/2023-24/a) April 2023/"/>
    </mc:Choice>
  </mc:AlternateContent>
  <xr:revisionPtr revIDLastSave="4" documentId="8_{55FF7CE1-D82F-4FE2-AE42-C36343DC3A41}" xr6:coauthVersionLast="47" xr6:coauthVersionMax="47" xr10:uidLastSave="{DF992A62-2CD0-44B5-8002-EC21DF03BEAD}"/>
  <bookViews>
    <workbookView xWindow="-108" yWindow="-108" windowWidth="23256" windowHeight="12576" tabRatio="588" xr2:uid="{00000000-000D-0000-FFFF-FFFF00000000}"/>
  </bookViews>
  <sheets>
    <sheet name="Overview" sheetId="29" r:id="rId1"/>
    <sheet name="System &amp; Provider Summary" sheetId="56" r:id="rId2"/>
    <sheet name="Age" sheetId="15" r:id="rId3"/>
    <sheet name="Gender" sheetId="10" r:id="rId4"/>
    <sheet name="Ethnicity" sheetId="16" r:id="rId5"/>
    <sheet name="Chief Complaint" sheetId="24" r:id="rId6"/>
    <sheet name="Data Completeness &amp; Quality" sheetId="30" r:id="rId7"/>
  </sheets>
  <definedNames>
    <definedName name="_xlnm._FilterDatabase" localSheetId="2" hidden="1">Age!$B$18:$D$302</definedName>
    <definedName name="_xlnm._FilterDatabase" localSheetId="5" hidden="1">'Chief Complaint'!$B$18:$D$303</definedName>
    <definedName name="_xlnm._FilterDatabase" localSheetId="4" hidden="1">Ethnicity!$B$18:$D$302</definedName>
    <definedName name="_xlnm._FilterDatabase" localSheetId="3" hidden="1">Gender!$B$18:$D$302</definedName>
    <definedName name="_xlnm.Print_Titles" localSheetId="2">Age!$1:$16</definedName>
    <definedName name="_xlnm.Print_Titles" localSheetId="5">'Chief Complaint'!$1:$16</definedName>
    <definedName name="_xlnm.Print_Titles" localSheetId="4">Ethnicity!$1:$16</definedName>
    <definedName name="_xlnm.Print_Titles" localSheetId="3">Gender!$1:$16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1" i="10" l="1"/>
  <c r="C11" i="16"/>
  <c r="C11" i="24"/>
  <c r="C11" i="15"/>
  <c r="C10" i="10"/>
  <c r="C10" i="16"/>
  <c r="C10" i="24"/>
  <c r="C10" i="15"/>
  <c r="C8" i="10"/>
  <c r="C8" i="16"/>
  <c r="C8" i="24"/>
  <c r="C8" i="15"/>
  <c r="C5" i="10"/>
  <c r="C5" i="16"/>
  <c r="C5" i="24"/>
  <c r="C5" i="15"/>
  <c r="F146" i="30" l="1"/>
  <c r="I146" i="30"/>
  <c r="G146" i="30"/>
  <c r="H146" i="30"/>
  <c r="E146" i="30"/>
</calcChain>
</file>

<file path=xl/sharedStrings.xml><?xml version="1.0" encoding="utf-8"?>
<sst xmlns="http://schemas.openxmlformats.org/spreadsheetml/2006/main" count="5276" uniqueCount="447">
  <si>
    <t>Title:</t>
  </si>
  <si>
    <t>Period:</t>
  </si>
  <si>
    <t>Source:</t>
  </si>
  <si>
    <t>Published:</t>
  </si>
  <si>
    <t>Summary:</t>
  </si>
  <si>
    <t>Revised:</t>
  </si>
  <si>
    <t>Basis:</t>
  </si>
  <si>
    <t>-</t>
  </si>
  <si>
    <t>Status:</t>
  </si>
  <si>
    <t>Contact:</t>
  </si>
  <si>
    <t>England</t>
  </si>
  <si>
    <t>Male</t>
  </si>
  <si>
    <t>Female</t>
  </si>
  <si>
    <t>5 - 14 years</t>
  </si>
  <si>
    <t>NULL / Unknown</t>
  </si>
  <si>
    <t>Not stated</t>
  </si>
  <si>
    <t>Any White Background</t>
  </si>
  <si>
    <t>Any Mixed Background</t>
  </si>
  <si>
    <t>Any Asian Background</t>
  </si>
  <si>
    <t>Any Black Background</t>
  </si>
  <si>
    <t>Any Other Ethnic Group</t>
  </si>
  <si>
    <t>RF4</t>
  </si>
  <si>
    <t>R1H</t>
  </si>
  <si>
    <t>RQM</t>
  </si>
  <si>
    <t>RJ6</t>
  </si>
  <si>
    <t>RVR</t>
  </si>
  <si>
    <t>RJ1</t>
  </si>
  <si>
    <t>RQX</t>
  </si>
  <si>
    <t>RYJ</t>
  </si>
  <si>
    <t>RJZ</t>
  </si>
  <si>
    <t>RAX</t>
  </si>
  <si>
    <t>RJ2</t>
  </si>
  <si>
    <t>R1K</t>
  </si>
  <si>
    <t>RAP</t>
  </si>
  <si>
    <t>RAL</t>
  </si>
  <si>
    <t>RJ7</t>
  </si>
  <si>
    <t>RAS</t>
  </si>
  <si>
    <t>RRV</t>
  </si>
  <si>
    <t>RKE</t>
  </si>
  <si>
    <t>RC9</t>
  </si>
  <si>
    <t>RQ3</t>
  </si>
  <si>
    <t>RGT</t>
  </si>
  <si>
    <t>RFS</t>
  </si>
  <si>
    <t>RWH</t>
  </si>
  <si>
    <t>RDE</t>
  </si>
  <si>
    <t>RLT</t>
  </si>
  <si>
    <t>RGP</t>
  </si>
  <si>
    <t>RNQ</t>
  </si>
  <si>
    <t>RAJ</t>
  </si>
  <si>
    <t>RD8</t>
  </si>
  <si>
    <t>RM1</t>
  </si>
  <si>
    <t>RGN</t>
  </si>
  <si>
    <t>RNS</t>
  </si>
  <si>
    <t>RX1</t>
  </si>
  <si>
    <t>RXK</t>
  </si>
  <si>
    <t>RK5</t>
  </si>
  <si>
    <t>RXW</t>
  </si>
  <si>
    <t>RJC</t>
  </si>
  <si>
    <t>RNA</t>
  </si>
  <si>
    <t>RQW</t>
  </si>
  <si>
    <t>RCX</t>
  </si>
  <si>
    <t>RL4</t>
  </si>
  <si>
    <t>RWD</t>
  </si>
  <si>
    <t>RRK</t>
  </si>
  <si>
    <t>RKB</t>
  </si>
  <si>
    <t>RTG</t>
  </si>
  <si>
    <t>RWE</t>
  </si>
  <si>
    <t>RJE</t>
  </si>
  <si>
    <t>RBK</t>
  </si>
  <si>
    <t>RWG</t>
  </si>
  <si>
    <t>RGR</t>
  </si>
  <si>
    <t>RWP</t>
  </si>
  <si>
    <t>RLQ</t>
  </si>
  <si>
    <t>REM</t>
  </si>
  <si>
    <t>RCF</t>
  </si>
  <si>
    <t>RBS</t>
  </si>
  <si>
    <t>RFF</t>
  </si>
  <si>
    <t>RXL</t>
  </si>
  <si>
    <t>RMC</t>
  </si>
  <si>
    <t>RAE</t>
  </si>
  <si>
    <t>RWY</t>
  </si>
  <si>
    <t>RJR</t>
  </si>
  <si>
    <t>RXP</t>
  </si>
  <si>
    <t>RP5</t>
  </si>
  <si>
    <t>RJN</t>
  </si>
  <si>
    <t>RXR</t>
  </si>
  <si>
    <t>RR7</t>
  </si>
  <si>
    <t>RCD</t>
  </si>
  <si>
    <t>RWA</t>
  </si>
  <si>
    <t>RXN</t>
  </si>
  <si>
    <t>RR8</t>
  </si>
  <si>
    <t>R0A</t>
  </si>
  <si>
    <t>RBT</t>
  </si>
  <si>
    <t>RXF</t>
  </si>
  <si>
    <t>RNN</t>
  </si>
  <si>
    <t>RVW</t>
  </si>
  <si>
    <t>RJL</t>
  </si>
  <si>
    <t>RTF</t>
  </si>
  <si>
    <t>RM3</t>
  </si>
  <si>
    <t>RCU</t>
  </si>
  <si>
    <t>RHQ</t>
  </si>
  <si>
    <t>RTR</t>
  </si>
  <si>
    <t>R0B</t>
  </si>
  <si>
    <t>RVY</t>
  </si>
  <si>
    <t>RBN</t>
  </si>
  <si>
    <t>RWJ</t>
  </si>
  <si>
    <t>RMP</t>
  </si>
  <si>
    <t>RTD</t>
  </si>
  <si>
    <t>RFR</t>
  </si>
  <si>
    <t>RTX</t>
  </si>
  <si>
    <t>RWW</t>
  </si>
  <si>
    <t>RBL</t>
  </si>
  <si>
    <t>RRF</t>
  </si>
  <si>
    <t>RCB</t>
  </si>
  <si>
    <t>RTK</t>
  </si>
  <si>
    <t>RXQ</t>
  </si>
  <si>
    <t>RN7</t>
  </si>
  <si>
    <t>RVV</t>
  </si>
  <si>
    <t>RXC</t>
  </si>
  <si>
    <t>RDU</t>
  </si>
  <si>
    <t>RN5</t>
  </si>
  <si>
    <t>R1F</t>
  </si>
  <si>
    <t>RWF</t>
  </si>
  <si>
    <t>RPA</t>
  </si>
  <si>
    <t>RTH</t>
  </si>
  <si>
    <t>RHU</t>
  </si>
  <si>
    <t>RHW</t>
  </si>
  <si>
    <t>RA2</t>
  </si>
  <si>
    <t>RTP</t>
  </si>
  <si>
    <t>RHM</t>
  </si>
  <si>
    <t>RYR</t>
  </si>
  <si>
    <t>RBD</t>
  </si>
  <si>
    <t>RTE</t>
  </si>
  <si>
    <t>RN3</t>
  </si>
  <si>
    <t>RVJ</t>
  </si>
  <si>
    <t>RK9</t>
  </si>
  <si>
    <t>REF</t>
  </si>
  <si>
    <t>RH8</t>
  </si>
  <si>
    <t>RD1</t>
  </si>
  <si>
    <t>RNZ</t>
  </si>
  <si>
    <t>RH5</t>
  </si>
  <si>
    <t>RA9</t>
  </si>
  <si>
    <t>RA7</t>
  </si>
  <si>
    <t>RA4</t>
  </si>
  <si>
    <t>Barts Health NHS Trust</t>
  </si>
  <si>
    <t>Croydon Health Services NHS Trust</t>
  </si>
  <si>
    <t>Homerton University Hospital NHS Foundation Trust</t>
  </si>
  <si>
    <t>Imperial College Healthcare NHS Trust</t>
  </si>
  <si>
    <t>King's College Hospital NHS Foundation Trust</t>
  </si>
  <si>
    <t>Kingston Hospital NHS Foundation Trust</t>
  </si>
  <si>
    <t>North Middlesex University Hospital NHS Trust</t>
  </si>
  <si>
    <t>Royal Free London NHS Foundation Trust</t>
  </si>
  <si>
    <t>St George's University Hospitals NHS Foundation Trust</t>
  </si>
  <si>
    <t>The Hillingdon Hospitals NHS Foundation Trust</t>
  </si>
  <si>
    <t>University College London Hospitals NHS Foundation Trust</t>
  </si>
  <si>
    <t>Whittington Health NHS Trust</t>
  </si>
  <si>
    <t>Bedfordshire Hospitals NHS Foundation Trust</t>
  </si>
  <si>
    <t>Cambridge University Hospitals NHS Foundation Trust</t>
  </si>
  <si>
    <t>Chesterfield Royal Hospital NHS Foundation Trust</t>
  </si>
  <si>
    <t>George Eliot Hospital NHS Trust</t>
  </si>
  <si>
    <t>James Paget University Hospitals NHS Foundation Trust</t>
  </si>
  <si>
    <t>Kettering General Hospital NHS Foundation Trust</t>
  </si>
  <si>
    <t>Mid and South Essex NHS Foundation Trust</t>
  </si>
  <si>
    <t>Milton Keynes University Hospital NHS Foundation Trust</t>
  </si>
  <si>
    <t>North West Anglia NHS Foundation Trust</t>
  </si>
  <si>
    <t>Northampton General Hospital NHS Trust</t>
  </si>
  <si>
    <t>Nottingham University Hospitals NHS Trust</t>
  </si>
  <si>
    <t>Sherwood Forest Hospitals NHS Foundation Trust</t>
  </si>
  <si>
    <t>South Warwickshire NHS Foundation Trust</t>
  </si>
  <si>
    <t>The Dudley Group NHS Foundation Trust</t>
  </si>
  <si>
    <t>The Princess Alexandra Hospital NHS Trust</t>
  </si>
  <si>
    <t>The Queen Elizabeth Hospital, King's Lynn, NHS Foundation Trust</t>
  </si>
  <si>
    <t>The Royal Wolverhampton NHS Trust</t>
  </si>
  <si>
    <t>United Lincolnshire Hospitals NHS Trust</t>
  </si>
  <si>
    <t>University Hospitals Birmingham NHS Foundation Trust</t>
  </si>
  <si>
    <t>Walsall Healthcare NHS Trust</t>
  </si>
  <si>
    <t>West Suffolk NHS Foundation Trust</t>
  </si>
  <si>
    <t>Worcestershire Acute Hospitals NHS Trust</t>
  </si>
  <si>
    <t>Wye Valley NHS Trust</t>
  </si>
  <si>
    <t>Liverpool University Hospitals NHS Foundation Trust</t>
  </si>
  <si>
    <t>Airedale NHS Foundation Trust</t>
  </si>
  <si>
    <t>Alder Hey Children's NHS Foundation Trust</t>
  </si>
  <si>
    <t>Barnsley Hospital NHS Foundation Trust</t>
  </si>
  <si>
    <t>Blackpool Teaching Hospitals NHS Foundation Trust</t>
  </si>
  <si>
    <t>Bolton NHS Foundation Trust</t>
  </si>
  <si>
    <t>Bradford Teaching Hospitals NHS Foundation Trust</t>
  </si>
  <si>
    <t>East Cheshire NHS Trust</t>
  </si>
  <si>
    <t>East Lancashire Hospitals NHS Trust</t>
  </si>
  <si>
    <t>Gateshead Health NHS Foundation Trust</t>
  </si>
  <si>
    <t>Lancashire Teaching Hospitals NHS Foundation Trust</t>
  </si>
  <si>
    <t>Leeds Teaching Hospitals NHS Trust</t>
  </si>
  <si>
    <t>Manchester University NHS Foundation Trust</t>
  </si>
  <si>
    <t>Mid Cheshire Hospitals NHS Foundation Trust</t>
  </si>
  <si>
    <t>Mid Yorkshire Hospitals NHS Trust</t>
  </si>
  <si>
    <t>North Cumbria Integrated Care NHS Foundation Trust</t>
  </si>
  <si>
    <t>Northumbria Healthcare NHS Foundation Trust</t>
  </si>
  <si>
    <t>Sheffield Children's NHS Foundation Trust</t>
  </si>
  <si>
    <t>Sheffield Teaching Hospitals NHS Foundation Trust</t>
  </si>
  <si>
    <t>South Tees Hospitals NHS Foundation Trust</t>
  </si>
  <si>
    <t>South Tyneside and Sunderland NHS Foundation Trust</t>
  </si>
  <si>
    <t>Stockport NHS Foundation Trust</t>
  </si>
  <si>
    <t>The Newcastle Upon Tyne Hospitals NHS Foundation Trust</t>
  </si>
  <si>
    <t>The Rotherham NHS Foundation Trust</t>
  </si>
  <si>
    <t>Wirral University Teaching Hospital NHS Foundation Trust</t>
  </si>
  <si>
    <t>Buckinghamshire Healthcare NHS Trust</t>
  </si>
  <si>
    <t>East Kent Hospitals University NHS Foundation Trust</t>
  </si>
  <si>
    <t>East Sussex Healthcare NHS Trust</t>
  </si>
  <si>
    <t>Frimley Health NHS Foundation Trust</t>
  </si>
  <si>
    <t>Hampshire Hospitals NHS Foundation Trust</t>
  </si>
  <si>
    <t>Medway NHS Foundation Trust</t>
  </si>
  <si>
    <t>Oxford University Hospitals NHS Foundation Trust</t>
  </si>
  <si>
    <t>Royal Berkshire NHS Foundation Trust</t>
  </si>
  <si>
    <t>Royal Surrey County Hospital NHS Foundation Trust</t>
  </si>
  <si>
    <t>University Hospital Southampton NHS Foundation Trust</t>
  </si>
  <si>
    <t>Dorset County Hospital NHS Foundation Trust</t>
  </si>
  <si>
    <t>Gloucestershire Hospitals NHS Foundation Trust</t>
  </si>
  <si>
    <t>Great Western Hospitals NHS Foundation Trust</t>
  </si>
  <si>
    <t>North Bristol NHS Trust</t>
  </si>
  <si>
    <t>Royal Cornwall Hospitals NHS Trust</t>
  </si>
  <si>
    <t>Royal United Hospitals Bath NHS Foundation Trust</t>
  </si>
  <si>
    <t>Salisbury NHS Foundation Trust</t>
  </si>
  <si>
    <t>Somerset NHS Foundation Trust</t>
  </si>
  <si>
    <t>University Hospitals Bristol and Weston NHS Foundation Trust</t>
  </si>
  <si>
    <t>Yeovil District Hospital NHS Foundation Trust</t>
  </si>
  <si>
    <t>0 - 4 years</t>
  </si>
  <si>
    <t>65 - 79 years</t>
  </si>
  <si>
    <t>80+ years</t>
  </si>
  <si>
    <t>Airway / breathing</t>
  </si>
  <si>
    <t>Circulation / chest</t>
  </si>
  <si>
    <t>Environmental</t>
  </si>
  <si>
    <t>Eye</t>
  </si>
  <si>
    <t>Gastrointestinal</t>
  </si>
  <si>
    <t>General / minor / admin</t>
  </si>
  <si>
    <t>Genitourinary</t>
  </si>
  <si>
    <t>Head and neck</t>
  </si>
  <si>
    <t>Neurological</t>
  </si>
  <si>
    <t>ObGyn</t>
  </si>
  <si>
    <t>Psychosocial / Behaviour change</t>
  </si>
  <si>
    <t>Skin</t>
  </si>
  <si>
    <t>Trauma / musculoskeletal</t>
  </si>
  <si>
    <t>Contents</t>
  </si>
  <si>
    <t>Quarry House</t>
  </si>
  <si>
    <t>For further information about these published statistics, please contact us at:</t>
  </si>
  <si>
    <t>england.nhsdata@nhs.net</t>
  </si>
  <si>
    <t>Chief Complaint</t>
  </si>
  <si>
    <t>For more information about Data Quality and Completeness in ECDS please see here:</t>
  </si>
  <si>
    <t>ECDS Data Completeness &amp; Quality</t>
  </si>
  <si>
    <t>Region</t>
  </si>
  <si>
    <t>London</t>
  </si>
  <si>
    <t>Notes:</t>
  </si>
  <si>
    <t>1. All data is rounded to the nearest 5 attendances and any value less than 8 is suppressed (*)</t>
  </si>
  <si>
    <t>2. ** indicates that provider did not meet to DQ criteria and is excluded from the analysis</t>
  </si>
  <si>
    <t>This analysis is designed to support the Monthly A&amp;E Attendances and Emergency Admissions publication, adding more context to the types of attendances seen each month.</t>
  </si>
  <si>
    <t>Performance Analysis Team (Urgent and Emergency Care)</t>
  </si>
  <si>
    <t>3. Totals may not equal the sum of individual values due to rounding</t>
  </si>
  <si>
    <t>Below is a list of which Type 1 providers are included in each cohort this month:</t>
  </si>
  <si>
    <t>15 - 24 years</t>
  </si>
  <si>
    <t>25 - 44 years</t>
  </si>
  <si>
    <t>45 - 64 years</t>
  </si>
  <si>
    <t>ECDS Activity &amp; Performance</t>
  </si>
  <si>
    <t>Provider Code</t>
  </si>
  <si>
    <t>Provider Name</t>
  </si>
  <si>
    <t>East of England</t>
  </si>
  <si>
    <t>QH8</t>
  </si>
  <si>
    <t>QHG</t>
  </si>
  <si>
    <t>QJG</t>
  </si>
  <si>
    <t>QM7</t>
  </si>
  <si>
    <t>QMM</t>
  </si>
  <si>
    <t>QUE</t>
  </si>
  <si>
    <t>QKK</t>
  </si>
  <si>
    <t>QMF</t>
  </si>
  <si>
    <t>QMJ</t>
  </si>
  <si>
    <t>QRV</t>
  </si>
  <si>
    <t>QWE</t>
  </si>
  <si>
    <t>Midlands</t>
  </si>
  <si>
    <t>QGH</t>
  </si>
  <si>
    <t>QHL</t>
  </si>
  <si>
    <t>QJ2</t>
  </si>
  <si>
    <t>QJM</t>
  </si>
  <si>
    <t>QK1</t>
  </si>
  <si>
    <t>QNC</t>
  </si>
  <si>
    <t>QOC</t>
  </si>
  <si>
    <t>QPM</t>
  </si>
  <si>
    <t>QT1</t>
  </si>
  <si>
    <t>QUA</t>
  </si>
  <si>
    <t>QWU</t>
  </si>
  <si>
    <t>North East and Yorkshire</t>
  </si>
  <si>
    <t>QF7</t>
  </si>
  <si>
    <t>QHM</t>
  </si>
  <si>
    <t>QOQ</t>
  </si>
  <si>
    <t>QWO</t>
  </si>
  <si>
    <t>North West</t>
  </si>
  <si>
    <t>QE1</t>
  </si>
  <si>
    <t>QOP</t>
  </si>
  <si>
    <t>QYG</t>
  </si>
  <si>
    <t>South East</t>
  </si>
  <si>
    <t>QKS</t>
  </si>
  <si>
    <t>QNQ</t>
  </si>
  <si>
    <t>QNX</t>
  </si>
  <si>
    <t>QRL</t>
  </si>
  <si>
    <t>QU9</t>
  </si>
  <si>
    <t>QXU</t>
  </si>
  <si>
    <t>South West</t>
  </si>
  <si>
    <t>QJK</t>
  </si>
  <si>
    <t>QOX</t>
  </si>
  <si>
    <t>QR1</t>
  </si>
  <si>
    <t>QSL</t>
  </si>
  <si>
    <t>QT6</t>
  </si>
  <si>
    <t>QUY</t>
  </si>
  <si>
    <t>QVV</t>
  </si>
  <si>
    <t>The cohorts used each month are:</t>
  </si>
  <si>
    <t>Emergency Admissions via A&amp;E</t>
  </si>
  <si>
    <t>East and North Hertfordshire NHS Trust</t>
  </si>
  <si>
    <t>East Suffolk and North Essex NHS Foundation Trust</t>
  </si>
  <si>
    <t>Norfolk and Norwich University Hospitals NHS Foundation Trust</t>
  </si>
  <si>
    <t>West Hertfordshire Hospitals Teaching NHS Trust</t>
  </si>
  <si>
    <t>Barking, Havering and Redbridge University Hospitals NHS Trust</t>
  </si>
  <si>
    <t>Chelsea and Westminster Hospital NHS Foundation Trust</t>
  </si>
  <si>
    <t>Epsom and St Helier University Hospitals NHS Trust</t>
  </si>
  <si>
    <t>Guy's and St Thomas' NHS Foundation Trust</t>
  </si>
  <si>
    <t>Lewisham and Greenwich NHS Trust</t>
  </si>
  <si>
    <t>London North West University Healthcare NHS Trust</t>
  </si>
  <si>
    <t>Birmingham Women's and Children's NHS Foundation Trust</t>
  </si>
  <si>
    <t>Sandwell and West Birmingham Hospitals NHS Trust</t>
  </si>
  <si>
    <t>The Shrewsbury and Telford Hospital NHS Trust</t>
  </si>
  <si>
    <t>University Hospitals Coventry and Warwickshire NHS Trust</t>
  </si>
  <si>
    <t>University Hospitals of Derby and Burton NHS Foundation Trust</t>
  </si>
  <si>
    <t>University Hospitals of Leicester NHS Trust</t>
  </si>
  <si>
    <t>University Hospitals of North Midlands NHS Trust</t>
  </si>
  <si>
    <t>Calderdale and Huddersfield NHS Foundation Trust</t>
  </si>
  <si>
    <t>County Durham and Darlington NHS Foundation Trust</t>
  </si>
  <si>
    <t>Doncaster and Bassetlaw Teaching Hospitals NHS Foundation Trust</t>
  </si>
  <si>
    <t>Harrogate and District NHS Foundation Trust</t>
  </si>
  <si>
    <t>Hull University Teaching Hospitals NHS Trust</t>
  </si>
  <si>
    <t>North Tees and Hartlepool NHS Foundation Trust</t>
  </si>
  <si>
    <t>Northern Lincolnshire and Goole NHS Foundation Trust</t>
  </si>
  <si>
    <t>York and Scarborough Teaching Hospitals NHS Foundation Trust</t>
  </si>
  <si>
    <t>Countess of Chester Hospital NHS Foundation Trust</t>
  </si>
  <si>
    <t>Northern Care Alliance NHS Foundation Trust</t>
  </si>
  <si>
    <t>Southport and Ormskirk Hospital NHS Trust</t>
  </si>
  <si>
    <t>St Helens and Knowsley Teaching Hospitals NHS Trust</t>
  </si>
  <si>
    <t>Tameside and Glossop Integrated Care NHS Foundation Trust</t>
  </si>
  <si>
    <t>University Hospitals of Morecambe Bay NHS Foundation Trust</t>
  </si>
  <si>
    <t>Warrington and Halton Teaching Hospitals NHS Foundation Trust</t>
  </si>
  <si>
    <t>Wrightington, Wigan and Leigh NHS Foundation Trust</t>
  </si>
  <si>
    <t>Ashford and St Peter's Hospitals NHS Foundation Trust</t>
  </si>
  <si>
    <t>Dartford and Gravesham NHS Trust</t>
  </si>
  <si>
    <t>Isle of Wight NHS Trust</t>
  </si>
  <si>
    <t>Maidstone and Tunbridge Wells NHS Trust</t>
  </si>
  <si>
    <t>Portsmouth Hospitals University National Health Service Trust</t>
  </si>
  <si>
    <t>Surrey and Sussex Healthcare NHS Trust</t>
  </si>
  <si>
    <t>University Hospitals Sussex NHS Foundation Trust</t>
  </si>
  <si>
    <t>Royal Devon University Healthcare NHS Foundation Trust</t>
  </si>
  <si>
    <t>Torbay and South Devon NHS Foundation Trust</t>
  </si>
  <si>
    <t>R0D</t>
  </si>
  <si>
    <t>University Hospitals Dorset NHS Foundation Trust</t>
  </si>
  <si>
    <t>University Hospitals Plymouth NHS Trust</t>
  </si>
  <si>
    <t>Total attendances</t>
  </si>
  <si>
    <t>Org Code</t>
  </si>
  <si>
    <t>Org Name</t>
  </si>
  <si>
    <t>NHS South East London Integrated Care Board</t>
  </si>
  <si>
    <t>NHS North East London Integrated Care Board</t>
  </si>
  <si>
    <t>NHS North Central London Integrated Care Board</t>
  </si>
  <si>
    <t>NHS North West London Integrated Care Board</t>
  </si>
  <si>
    <t>NHS South West London Integrated Care Board</t>
  </si>
  <si>
    <t>NHS Lincolnshire Integrated Care Board</t>
  </si>
  <si>
    <t>NHS Northamptonshire Integrated Care Board</t>
  </si>
  <si>
    <t>NHS Black Country Integrated Care Board</t>
  </si>
  <si>
    <t>NHS South Yorkshire Integrated Care Board</t>
  </si>
  <si>
    <t>NHS West Yorkshire Integrated Care Board</t>
  </si>
  <si>
    <t>NHS Greater Manchester Integrated Care Board</t>
  </si>
  <si>
    <t>NHS Frimley Integrated Care Board</t>
  </si>
  <si>
    <t>NHS Sussex Integrated Care Board</t>
  </si>
  <si>
    <t>NHS Surrey Heartlands Integrated Care Board</t>
  </si>
  <si>
    <t>NHS Devon Integrated Care Board</t>
  </si>
  <si>
    <t>NHS Gloucestershire Integrated Care Board</t>
  </si>
  <si>
    <t>NHS Somerset Integrated Care Board</t>
  </si>
  <si>
    <t>NHS Dorset Integrated Care Board</t>
  </si>
  <si>
    <t>NHS Mid and South Essex Integrated Care Board</t>
  </si>
  <si>
    <t>NHS Bedfordshire, Luton and Milton Keynes Integrated Care Board</t>
  </si>
  <si>
    <t>NHS Suffolk and North East Essex Integrated Care Board</t>
  </si>
  <si>
    <t>NHS Hertfordshire and West Essex Integrated Care Board</t>
  </si>
  <si>
    <t>NHS Norfolk and Waveney Integrated Care Board</t>
  </si>
  <si>
    <t>NHS Cambridgeshire and Peterborough Integrated Care Board</t>
  </si>
  <si>
    <t>NHS Herefordshire and Worcestershire Integrated Care Board</t>
  </si>
  <si>
    <t>NHS Birmingham and Solihull Integrated Care Board</t>
  </si>
  <si>
    <t>NHS Derby and Derbyshire Integrated Care Board</t>
  </si>
  <si>
    <t>NHS Leicester, Leicestershire and Rutland Integrated Care Board</t>
  </si>
  <si>
    <t>NHS Staffordshire and Stoke-On-Trent Integrated Care Board</t>
  </si>
  <si>
    <t>NHS Shropshire, Telford and Wrekin Integrated Care Board</t>
  </si>
  <si>
    <t>NHS Nottingham and Nottinghamshire Integrated Care Board</t>
  </si>
  <si>
    <t>NHS Coventry and Warwickshire Integrated Care Board</t>
  </si>
  <si>
    <t>NHS North East and North Cumbria Integrated Care Board</t>
  </si>
  <si>
    <t>NHS Humber and North Yorkshire Integrated Care Board</t>
  </si>
  <si>
    <t>NHS Lancashire and South Cumbria Integrated Care Board</t>
  </si>
  <si>
    <t>NHS Cheshire and Merseyside Integrated Care Board</t>
  </si>
  <si>
    <t>NHS Kent and Medway Integrated Care Board</t>
  </si>
  <si>
    <t>NHS Hampshire and Isle Of Wight Integrated Care Board</t>
  </si>
  <si>
    <t>NHS Buckinghamshire, Oxfordshire and Berkshire West Integrated Care Board</t>
  </si>
  <si>
    <t>NHS Bath and North East Somerset, Swindon and Wiltshire Integrated Care Board</t>
  </si>
  <si>
    <t>NHS Cornwall and The Isles Of Scilly Integrated Care Board</t>
  </si>
  <si>
    <t>NHS Bristol, North Somerset and South Gloucestershire Integrated Care Board</t>
  </si>
  <si>
    <t>12hr Performance</t>
  </si>
  <si>
    <t>12hr %</t>
  </si>
  <si>
    <t>A&amp;E Attendances (Total and Admitted) by Age</t>
  </si>
  <si>
    <t>Admitted Attendances</t>
  </si>
  <si>
    <t>Total Attendances</t>
  </si>
  <si>
    <t>Type 1 ECDS Attendances (Total &amp; Admitted) split by age bands</t>
  </si>
  <si>
    <t>A&amp;E Attendances (Total and Admitted) by Ethnic Category</t>
  </si>
  <si>
    <t>Type 1 ECDS Attendances (Total &amp; Admitted) split by ethnic category</t>
  </si>
  <si>
    <t>A&amp;E Attendances (Total and Admitted) by Chief Complaint Group</t>
  </si>
  <si>
    <t>Type 1 ECDS Attendances (Total &amp; Admitted) split by chief complaint group</t>
  </si>
  <si>
    <t>ECDS - NHS England</t>
  </si>
  <si>
    <t>A&amp;E Activity and Performance Summary</t>
  </si>
  <si>
    <t>System &amp; Provider Summary</t>
  </si>
  <si>
    <t>Age</t>
  </si>
  <si>
    <t>Ethnicity</t>
  </si>
  <si>
    <t>Data Completeness and Quality</t>
  </si>
  <si>
    <t>N/A</t>
  </si>
  <si>
    <t>2. Those with data for each day in the month and at least 90% of records have a valid code for ethnicity</t>
  </si>
  <si>
    <t>3. Those with data for each day in the month, at least 90% of records have a valid code for chief complaint, and more than one chief complaint code is used throughout the month</t>
  </si>
  <si>
    <t>5. Those with data for each day in the month and at least 90% of records have a valid departure time (12hr performance)</t>
  </si>
  <si>
    <t>A&amp;E Attendances (Total and Admitted) by Gender</t>
  </si>
  <si>
    <t>Gender</t>
  </si>
  <si>
    <t>Indeterminate</t>
  </si>
  <si>
    <t>Type 1 ECDS Attendances (Total &amp; Admitted) split by gender</t>
  </si>
  <si>
    <t>A&amp;E Attendances &gt;12hrs from arrival</t>
  </si>
  <si>
    <t>1. Those with data for each day in the month (used for Age and Gender)</t>
  </si>
  <si>
    <t>Total Number of Providers in Cohort</t>
  </si>
  <si>
    <t>Published - Experimental Official Statistics</t>
  </si>
  <si>
    <t>Chris Evison - england.nhsdata@nhs.net</t>
  </si>
  <si>
    <t>System &amp; Provider</t>
  </si>
  <si>
    <t>System &amp; Provider Level Data</t>
  </si>
  <si>
    <t>Data presented here is based on a subset of Type 1 A&amp;E providers who have the required level of completion for the given month. The providers included in the cohorts and each breakdown may differ each month, but each has undergone checks to ensure they are representative of England Type 1 activity as a whole. For more information on data completeness and quality in ECDS please refer to the Data Completeness and Quality tab in this file.</t>
  </si>
  <si>
    <t>LEEDS LS2 7UE</t>
  </si>
  <si>
    <t>Type 1 ECDS Attendances (Total &amp; Admitted), and 12hr from arrival performance by system and provider</t>
  </si>
  <si>
    <t>ECDS is a relatively new dataset and as such overall coverage is not yet to the level of the Monthly A&amp;E Attendances and Emergency Admissions publication. However, the coverage of Type 1 activity is comparable which allows further analysis of the Type 1 attendances each month.</t>
  </si>
  <si>
    <t>Not all providers submit complete data in a timely enough manner to allow their data to be included across all analyses. Therefore, a number of different site cohorts are used for each breakdown. These site cohorts differ in size across metrics and over time, but each cohort has been assessed to ensure it is representative of England Type 1 activity as a whole.</t>
  </si>
  <si>
    <t>ECDS Forum (registration required)</t>
  </si>
  <si>
    <t>4. Those with data for each day in the month, at least 90% of records have a valid code for discharge destination (disposal), and more than one discharge destination code is used throughout the month</t>
  </si>
  <si>
    <t>Age &amp; Gender</t>
  </si>
  <si>
    <t>4. For a full list of chief complaint codes and the mapping to groups see the ECDS Enhanced Technical Output Specification here: https://digital.nhs.uk/data-and-information/data-collections-and-data-sets/data-sets/emergency-care-data-set-ecds</t>
  </si>
  <si>
    <t>**</t>
  </si>
  <si>
    <t>*</t>
  </si>
  <si>
    <t>11th May 2023</t>
  </si>
  <si>
    <t>March 2023</t>
  </si>
  <si>
    <t>NHS England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</si>
</sst>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Y&quot;;;&quot;N&quot;"/>
    <numFmt numFmtId="165" formatCode="0.0%"/>
  </numFmts>
  <fonts count="14" x14ac:knownFonts="1">
    <font>
      <sz val="10"/>
      <name val="Arial"/>
    </font>
    <font>
      <sz val="10"/>
      <name val="Verdana"/>
      <family val="2"/>
    </font>
    <font>
      <b/>
      <sz val="12"/>
      <color indexed="8"/>
      <name val="Verdana"/>
      <family val="2"/>
    </font>
    <font>
      <b/>
      <sz val="10"/>
      <color indexed="8"/>
      <name val="Verdana"/>
      <family val="2"/>
    </font>
    <font>
      <b/>
      <sz val="10"/>
      <name val="Verdana"/>
      <family val="2"/>
    </font>
    <font>
      <sz val="14"/>
      <color theme="0"/>
      <name val="Verdana"/>
      <family val="2"/>
    </font>
    <font>
      <sz val="10"/>
      <name val="Arial"/>
      <family val="2"/>
    </font>
    <font>
      <sz val="10"/>
      <name val="Arial"/>
    </font>
    <font>
      <u/>
      <sz val="10"/>
      <color theme="10"/>
      <name val="Arial"/>
    </font>
    <font>
      <b/>
      <u/>
      <sz val="10"/>
      <name val="Arial"/>
      <family val="2"/>
    </font>
    <font>
      <u/>
      <sz val="10"/>
      <color theme="10"/>
      <name val="Arial"/>
      <family val="2"/>
    </font>
    <font>
      <b/>
      <sz val="20"/>
      <color indexed="8"/>
      <name val="Verdana"/>
      <family val="2"/>
    </font>
    <font>
      <b/>
      <sz val="10"/>
      <name val="Arial"/>
      <family val="2"/>
    </font>
    <font>
      <b/>
      <u/>
      <sz val="10"/>
      <name val="Verdana"/>
      <family val="2"/>
    </font>
  </fonts>
  <fills count="4">
    <fill>
      <patternFill patternType="none"/>
    </fill>
    <fill>
      <patternFill patternType="gray125"/>
    </fill>
    <fill>
      <patternFill patternType="solid">
        <fgColor indexed="9"/>
        <bgColor indexed="64"/>
      </patternFill>
    </fill>
    <fill>
      <patternFill patternType="solid">
        <fgColor indexed="2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5">
    <xf numFmtId="0" fontId="0" fillId="0" borderId="0"/>
    <xf numFmtId="0" fontId="6" fillId="0" borderId="0"/>
    <xf numFmtId="9" fontId="7" fillId="0" borderId="0" applyFont="0" applyFill="0" applyBorder="0" applyAlignment="0" applyProtection="0"/>
    <xf numFmtId="0" fontId="8" fillId="0" borderId="0" applyNumberFormat="0" applyFill="0" applyBorder="0" applyAlignment="0" applyProtection="0"/>
    <xf numFmtId="0" fontId="10" fillId="0" borderId="0" applyNumberFormat="0" applyFill="0" applyBorder="0" applyAlignment="0" applyProtection="0"/>
  </cellStyleXfs>
  <cellXfs count="62">
    <xf numFmtId="0" fontId="0" fillId="0" borderId="0" xfId="0"/>
    <xf numFmtId="0" fontId="1" fillId="2" borderId="1" xfId="0" applyFont="1" applyFill="1" applyBorder="1" applyAlignment="1">
      <alignment horizontal="center"/>
    </xf>
    <xf numFmtId="0" fontId="1" fillId="2" borderId="0" xfId="0" applyFont="1" applyFill="1"/>
    <xf numFmtId="0" fontId="4" fillId="2" borderId="0" xfId="0" applyFont="1" applyFill="1"/>
    <xf numFmtId="0" fontId="1" fillId="2" borderId="2" xfId="0" applyFont="1" applyFill="1" applyBorder="1"/>
    <xf numFmtId="0" fontId="2" fillId="2" borderId="0" xfId="0" applyFont="1" applyFill="1"/>
    <xf numFmtId="0" fontId="1" fillId="2" borderId="0" xfId="0" applyFont="1" applyFill="1" applyAlignment="1">
      <alignment vertical="top" wrapText="1"/>
    </xf>
    <xf numFmtId="0" fontId="1" fillId="2" borderId="0" xfId="0" applyFont="1" applyFill="1" applyAlignment="1">
      <alignment wrapText="1"/>
    </xf>
    <xf numFmtId="49" fontId="1" fillId="2" borderId="0" xfId="0" applyNumberFormat="1" applyFont="1" applyFill="1"/>
    <xf numFmtId="0" fontId="2" fillId="2" borderId="3" xfId="0" applyFont="1" applyFill="1" applyBorder="1"/>
    <xf numFmtId="0" fontId="3" fillId="3" borderId="1" xfId="0" applyFont="1" applyFill="1" applyBorder="1" applyAlignment="1">
      <alignment vertical="top"/>
    </xf>
    <xf numFmtId="0" fontId="3" fillId="3" borderId="1" xfId="0" applyFont="1" applyFill="1" applyBorder="1" applyAlignment="1">
      <alignment vertical="top" wrapText="1"/>
    </xf>
    <xf numFmtId="0" fontId="1" fillId="2" borderId="0" xfId="0" applyFont="1" applyFill="1" applyAlignment="1">
      <alignment vertical="top"/>
    </xf>
    <xf numFmtId="0" fontId="4" fillId="2" borderId="1" xfId="0" applyFont="1" applyFill="1" applyBorder="1" applyAlignment="1">
      <alignment horizontal="left"/>
    </xf>
    <xf numFmtId="0" fontId="1" fillId="2" borderId="0" xfId="0" applyFont="1" applyFill="1" applyAlignment="1">
      <alignment vertical="center"/>
    </xf>
    <xf numFmtId="0" fontId="5" fillId="2" borderId="0" xfId="0" applyFont="1" applyFill="1"/>
    <xf numFmtId="0" fontId="1" fillId="0" borderId="0" xfId="0" applyFont="1"/>
    <xf numFmtId="0" fontId="2" fillId="2" borderId="0" xfId="0" applyFont="1" applyFill="1" applyAlignment="1">
      <alignment vertical="center" wrapText="1"/>
    </xf>
    <xf numFmtId="0" fontId="1" fillId="2" borderId="1" xfId="0" applyFont="1" applyFill="1" applyBorder="1"/>
    <xf numFmtId="0" fontId="5" fillId="2" borderId="0" xfId="0" applyFont="1" applyFill="1" applyAlignment="1">
      <alignment wrapText="1"/>
    </xf>
    <xf numFmtId="49" fontId="3" fillId="3" borderId="1" xfId="0" applyNumberFormat="1" applyFont="1" applyFill="1" applyBorder="1" applyAlignment="1">
      <alignment vertical="top" wrapText="1"/>
    </xf>
    <xf numFmtId="0" fontId="1" fillId="0" borderId="1" xfId="0" applyFont="1" applyBorder="1"/>
    <xf numFmtId="0" fontId="2" fillId="2" borderId="0" xfId="0" applyFont="1" applyFill="1" applyAlignment="1">
      <alignment vertical="center"/>
    </xf>
    <xf numFmtId="9" fontId="1" fillId="2" borderId="1" xfId="2" applyFont="1" applyFill="1" applyBorder="1" applyAlignment="1">
      <alignment horizontal="right" wrapText="1"/>
    </xf>
    <xf numFmtId="3" fontId="1" fillId="2" borderId="1" xfId="0" applyNumberFormat="1" applyFont="1" applyFill="1" applyBorder="1" applyAlignment="1">
      <alignment horizontal="right"/>
    </xf>
    <xf numFmtId="3" fontId="1" fillId="2" borderId="1" xfId="0" applyNumberFormat="1" applyFont="1" applyFill="1" applyBorder="1"/>
    <xf numFmtId="9" fontId="1" fillId="2" borderId="1" xfId="2" applyFont="1" applyFill="1" applyBorder="1"/>
    <xf numFmtId="0" fontId="9" fillId="0" borderId="0" xfId="0" applyFont="1"/>
    <xf numFmtId="0" fontId="6" fillId="0" borderId="0" xfId="0" applyFont="1"/>
    <xf numFmtId="0" fontId="8" fillId="0" borderId="0" xfId="3"/>
    <xf numFmtId="0" fontId="11" fillId="2" borderId="0" xfId="0" applyFont="1" applyFill="1" applyAlignment="1">
      <alignment vertical="center"/>
    </xf>
    <xf numFmtId="0" fontId="0" fillId="0" borderId="1" xfId="0" applyBorder="1"/>
    <xf numFmtId="0" fontId="12" fillId="0" borderId="1" xfId="0" applyFont="1" applyBorder="1"/>
    <xf numFmtId="0" fontId="12" fillId="0" borderId="1" xfId="0" applyFont="1" applyBorder="1" applyAlignment="1">
      <alignment horizontal="center" vertical="center"/>
    </xf>
    <xf numFmtId="0" fontId="1" fillId="2" borderId="4" xfId="0" applyFont="1" applyFill="1" applyBorder="1"/>
    <xf numFmtId="0" fontId="1" fillId="2" borderId="5" xfId="0" applyFont="1" applyFill="1" applyBorder="1"/>
    <xf numFmtId="0" fontId="11" fillId="2" borderId="0" xfId="0" applyFont="1" applyFill="1" applyAlignment="1">
      <alignment horizontal="left" vertical="center"/>
    </xf>
    <xf numFmtId="0" fontId="13" fillId="0" borderId="0" xfId="0" applyFont="1"/>
    <xf numFmtId="0" fontId="3" fillId="3" borderId="1" xfId="0" applyFont="1" applyFill="1" applyBorder="1" applyAlignment="1">
      <alignment horizontal="center" vertical="top" wrapText="1"/>
    </xf>
    <xf numFmtId="0" fontId="6" fillId="0" borderId="0" xfId="0" applyFont="1" applyAlignment="1">
      <alignment vertical="top"/>
    </xf>
    <xf numFmtId="0" fontId="6" fillId="0" borderId="0" xfId="0" applyFont="1" applyAlignment="1">
      <alignment vertical="top" wrapText="1"/>
    </xf>
    <xf numFmtId="164" fontId="0" fillId="0" borderId="1" xfId="0" applyNumberFormat="1" applyBorder="1" applyAlignment="1">
      <alignment horizontal="center" vertical="center"/>
    </xf>
    <xf numFmtId="9" fontId="1" fillId="2" borderId="1" xfId="2" applyFont="1" applyFill="1" applyBorder="1" applyAlignment="1">
      <alignment wrapText="1"/>
    </xf>
    <xf numFmtId="0" fontId="0" fillId="0" borderId="3" xfId="0" applyBorder="1"/>
    <xf numFmtId="0" fontId="3" fillId="3" borderId="1" xfId="0" applyFont="1" applyFill="1" applyBorder="1" applyAlignment="1">
      <alignment horizontal="center" vertical="center"/>
    </xf>
    <xf numFmtId="0" fontId="3" fillId="3" borderId="1" xfId="0" applyFont="1" applyFill="1" applyBorder="1" applyAlignment="1">
      <alignment horizontal="center" vertical="center" wrapText="1"/>
    </xf>
    <xf numFmtId="3" fontId="1" fillId="2" borderId="1" xfId="2" applyNumberFormat="1" applyFont="1" applyFill="1" applyBorder="1"/>
    <xf numFmtId="165" fontId="1" fillId="2" borderId="1" xfId="2" applyNumberFormat="1" applyFont="1" applyFill="1" applyBorder="1"/>
    <xf numFmtId="165" fontId="1" fillId="2" borderId="1" xfId="2" applyNumberFormat="1" applyFont="1" applyFill="1" applyBorder="1" applyAlignment="1">
      <alignment horizontal="right"/>
    </xf>
    <xf numFmtId="3" fontId="1" fillId="2" borderId="1" xfId="2" applyNumberFormat="1" applyFont="1" applyFill="1" applyBorder="1" applyAlignment="1">
      <alignment horizontal="right"/>
    </xf>
    <xf numFmtId="49" fontId="2" fillId="2" borderId="0" xfId="0" quotePrefix="1" applyNumberFormat="1" applyFont="1" applyFill="1"/>
    <xf numFmtId="49" fontId="3" fillId="3" borderId="1" xfId="0" applyNumberFormat="1" applyFont="1" applyFill="1" applyBorder="1" applyAlignment="1">
      <alignment horizontal="center" vertical="center" wrapText="1"/>
    </xf>
    <xf numFmtId="0" fontId="6" fillId="0" borderId="0" xfId="0" applyFont="1" applyAlignment="1">
      <alignment horizontal="left" vertical="top" wrapText="1"/>
    </xf>
    <xf numFmtId="0" fontId="3" fillId="3" borderId="4" xfId="0" applyFont="1" applyFill="1" applyBorder="1" applyAlignment="1">
      <alignment horizontal="left" vertical="top"/>
    </xf>
    <xf numFmtId="0" fontId="3" fillId="3" borderId="5" xfId="0" applyFont="1" applyFill="1" applyBorder="1" applyAlignment="1">
      <alignment horizontal="left" vertical="top"/>
    </xf>
    <xf numFmtId="0" fontId="1" fillId="2" borderId="4" xfId="0" applyFont="1" applyFill="1" applyBorder="1" applyAlignment="1">
      <alignment horizontal="left"/>
    </xf>
    <xf numFmtId="0" fontId="1" fillId="2" borderId="5" xfId="0" applyFont="1" applyFill="1" applyBorder="1" applyAlignment="1">
      <alignment horizontal="left"/>
    </xf>
    <xf numFmtId="0" fontId="3" fillId="3" borderId="4" xfId="0" applyFont="1" applyFill="1" applyBorder="1" applyAlignment="1">
      <alignment horizontal="center" vertical="top"/>
    </xf>
    <xf numFmtId="0" fontId="3" fillId="3" borderId="6" xfId="0" applyFont="1" applyFill="1" applyBorder="1" applyAlignment="1">
      <alignment horizontal="center" vertical="top"/>
    </xf>
    <xf numFmtId="0" fontId="3" fillId="3" borderId="5" xfId="0" applyFont="1" applyFill="1" applyBorder="1" applyAlignment="1">
      <alignment horizontal="center" vertical="top"/>
    </xf>
    <xf numFmtId="0" fontId="1" fillId="2" borderId="4" xfId="0" applyFont="1" applyFill="1" applyBorder="1" applyAlignment="1">
      <alignment horizontal="center"/>
    </xf>
    <xf numFmtId="0" fontId="1" fillId="2" borderId="5" xfId="0" applyFont="1" applyFill="1" applyBorder="1" applyAlignment="1">
      <alignment horizontal="center"/>
    </xf>
  </cellXfs>
  <cellStyles count="5">
    <cellStyle name="Hyperlink" xfId="3" builtinId="8"/>
    <cellStyle name="Hyperlink 2" xfId="4" xr:uid="{CA75FC0F-4542-4A39-ADFA-57AFA1567391}"/>
    <cellStyle name="Normal" xfId="0" builtinId="0"/>
    <cellStyle name="Normal 2" xfId="1" xr:uid="{F2FB852A-7A08-44A0-816C-BD68556142BD}"/>
    <cellStyle name="Per cent" xfId="2" builtinId="5"/>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95BA6"/>
      <rgbColor rgb="00FFFFFF"/>
      <rgbColor rgb="00F71301"/>
      <rgbColor rgb="0000FF00"/>
      <rgbColor rgb="000000FF"/>
      <rgbColor rgb="00FFFF00"/>
      <rgbColor rgb="00F9FBFD"/>
      <rgbColor rgb="0000FFFF"/>
      <rgbColor rgb="000066CC"/>
      <rgbColor rgb="00008000"/>
      <rgbColor rgb="00000080"/>
      <rgbColor rgb="00808000"/>
      <rgbColor rgb="00800080"/>
      <rgbColor rgb="00008080"/>
      <rgbColor rgb="00EDF3F9"/>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england.nhsdata@nhs.net?subject=Complementary%20ECDS%20Analysis"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future.nhs.uk/EmergencyCareDataSetForum/view?objectId=2599073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CBAD50-72FE-45F8-824B-21F4661F28E8}">
  <dimension ref="A1:O28"/>
  <sheetViews>
    <sheetView showGridLines="0" tabSelected="1" workbookViewId="0"/>
  </sheetViews>
  <sheetFormatPr defaultColWidth="0" defaultRowHeight="13.2" zeroHeight="1" x14ac:dyDescent="0.25"/>
  <cols>
    <col min="1" max="1" width="2.88671875" customWidth="1"/>
    <col min="2" max="15" width="9.109375" customWidth="1"/>
    <col min="16" max="16384" width="9.109375" hidden="1"/>
  </cols>
  <sheetData>
    <row r="1" spans="2:13" x14ac:dyDescent="0.25"/>
    <row r="2" spans="2:13" ht="24.6" x14ac:dyDescent="0.25">
      <c r="B2" s="30" t="s">
        <v>259</v>
      </c>
    </row>
    <row r="3" spans="2:13" x14ac:dyDescent="0.25"/>
    <row r="4" spans="2:13" ht="27" customHeight="1" x14ac:dyDescent="0.25">
      <c r="B4" s="52" t="s">
        <v>252</v>
      </c>
      <c r="C4" s="52"/>
      <c r="D4" s="52"/>
      <c r="E4" s="52"/>
      <c r="F4" s="52"/>
      <c r="G4" s="52"/>
      <c r="H4" s="52"/>
      <c r="I4" s="52"/>
      <c r="J4" s="52"/>
      <c r="K4" s="52"/>
      <c r="L4" s="52"/>
      <c r="M4" s="52"/>
    </row>
    <row r="5" spans="2:13" x14ac:dyDescent="0.25"/>
    <row r="6" spans="2:13" ht="54.75" customHeight="1" x14ac:dyDescent="0.25">
      <c r="B6" s="52" t="s">
        <v>433</v>
      </c>
      <c r="C6" s="52"/>
      <c r="D6" s="52"/>
      <c r="E6" s="52"/>
      <c r="F6" s="52"/>
      <c r="G6" s="52"/>
      <c r="H6" s="52"/>
      <c r="I6" s="52"/>
      <c r="J6" s="52"/>
      <c r="K6" s="52"/>
      <c r="L6" s="52"/>
      <c r="M6" s="52"/>
    </row>
    <row r="7" spans="2:13" x14ac:dyDescent="0.25"/>
    <row r="8" spans="2:13" x14ac:dyDescent="0.25">
      <c r="B8" s="27" t="s">
        <v>240</v>
      </c>
    </row>
    <row r="9" spans="2:13" x14ac:dyDescent="0.25"/>
    <row r="10" spans="2:13" x14ac:dyDescent="0.25">
      <c r="B10" s="29" t="s">
        <v>414</v>
      </c>
    </row>
    <row r="11" spans="2:13" x14ac:dyDescent="0.25">
      <c r="B11" s="29" t="s">
        <v>415</v>
      </c>
    </row>
    <row r="12" spans="2:13" x14ac:dyDescent="0.25">
      <c r="B12" s="29" t="s">
        <v>423</v>
      </c>
    </row>
    <row r="13" spans="2:13" x14ac:dyDescent="0.25">
      <c r="B13" s="29" t="s">
        <v>416</v>
      </c>
    </row>
    <row r="14" spans="2:13" x14ac:dyDescent="0.25">
      <c r="B14" s="29" t="s">
        <v>244</v>
      </c>
    </row>
    <row r="15" spans="2:13" x14ac:dyDescent="0.25">
      <c r="B15" s="29" t="s">
        <v>417</v>
      </c>
    </row>
    <row r="16" spans="2:13" x14ac:dyDescent="0.25"/>
    <row r="17" spans="2:2" x14ac:dyDescent="0.25">
      <c r="B17" s="28" t="s">
        <v>242</v>
      </c>
    </row>
    <row r="18" spans="2:2" x14ac:dyDescent="0.25"/>
    <row r="19" spans="2:2" x14ac:dyDescent="0.25">
      <c r="B19" s="28" t="s">
        <v>253</v>
      </c>
    </row>
    <row r="20" spans="2:2" x14ac:dyDescent="0.25">
      <c r="B20" s="28" t="s">
        <v>446</v>
      </c>
    </row>
    <row r="21" spans="2:2" x14ac:dyDescent="0.25">
      <c r="B21" t="s">
        <v>241</v>
      </c>
    </row>
    <row r="22" spans="2:2" x14ac:dyDescent="0.25">
      <c r="B22" t="s">
        <v>434</v>
      </c>
    </row>
    <row r="23" spans="2:2" x14ac:dyDescent="0.25"/>
    <row r="24" spans="2:2" x14ac:dyDescent="0.25">
      <c r="B24" s="29" t="s">
        <v>243</v>
      </c>
    </row>
    <row r="25" spans="2:2" x14ac:dyDescent="0.25"/>
    <row r="26" spans="2:2" x14ac:dyDescent="0.25"/>
    <row r="27" spans="2:2" x14ac:dyDescent="0.25"/>
    <row r="28" spans="2:2" x14ac:dyDescent="0.25"/>
  </sheetData>
  <mergeCells count="2">
    <mergeCell ref="B4:M4"/>
    <mergeCell ref="B6:M6"/>
  </mergeCells>
  <hyperlinks>
    <hyperlink ref="B24" r:id="rId1" xr:uid="{A86C7DCA-DC73-45B6-B3EE-F005398BC0DA}"/>
    <hyperlink ref="B10" location="'System &amp; Provider Summary'!A1" display="System &amp; Provider Summary" xr:uid="{0F29D30B-4202-4AA0-8C9B-8A909B4A118E}"/>
    <hyperlink ref="B11" location="Age!A1" display="Age" xr:uid="{7D65F355-8C05-4542-AD2D-E5FA85BF8DD8}"/>
    <hyperlink ref="B12" location="Gender!A1" display="Gender" xr:uid="{D6BD5F64-B9A5-4026-B031-87737EA8F5C8}"/>
    <hyperlink ref="B13" location="Ethnicity!A1" display="Ethnicity" xr:uid="{EA6C729A-237B-4BC3-8C14-0A2F65010988}"/>
    <hyperlink ref="B14" location="'Chief Complaint'!A1" display="Chief Complaint" xr:uid="{68CF6CF2-CFD1-4FD6-8F41-FEC03339C8AB}"/>
    <hyperlink ref="B15" location="'Data Completeness &amp; Quality'!A1" display="Data Completeness and Quality" xr:uid="{A368659F-B9E8-46A2-8D9D-DE9AA7ADE4E6}"/>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755956-A435-49B3-AF40-AD611C5354F9}">
  <dimension ref="A1:J301"/>
  <sheetViews>
    <sheetView showGridLines="0" zoomScale="85" zoomScaleNormal="85" workbookViewId="0"/>
  </sheetViews>
  <sheetFormatPr defaultColWidth="0" defaultRowHeight="12.6" zeroHeight="1" x14ac:dyDescent="0.2"/>
  <cols>
    <col min="1" max="1" width="1.88671875" style="2" customWidth="1"/>
    <col min="2" max="2" width="12.6640625" style="2" customWidth="1"/>
    <col min="3" max="3" width="15.109375" style="2" customWidth="1"/>
    <col min="4" max="4" width="10.88671875" style="2" customWidth="1"/>
    <col min="5" max="5" width="83.109375" style="7" bestFit="1" customWidth="1"/>
    <col min="6" max="6" width="17.6640625" style="7" customWidth="1"/>
    <col min="7" max="8" width="23.6640625" style="7" customWidth="1"/>
    <col min="9" max="9" width="18" style="7" customWidth="1"/>
    <col min="10" max="10" width="9.109375" style="2" customWidth="1"/>
    <col min="11" max="16384" width="9.109375" style="2" hidden="1"/>
  </cols>
  <sheetData>
    <row r="1" spans="2:9" s="15" customFormat="1" ht="18" customHeight="1" x14ac:dyDescent="0.3">
      <c r="D1" s="19"/>
      <c r="E1" s="19"/>
      <c r="F1" s="19"/>
      <c r="G1" s="19"/>
      <c r="H1" s="19"/>
      <c r="I1" s="19"/>
    </row>
    <row r="2" spans="2:9" ht="19.5" customHeight="1" x14ac:dyDescent="0.2">
      <c r="B2" s="3" t="s">
        <v>0</v>
      </c>
      <c r="C2" s="22" t="s">
        <v>413</v>
      </c>
      <c r="E2" s="17"/>
    </row>
    <row r="3" spans="2:9" ht="12.75" customHeight="1" x14ac:dyDescent="0.2">
      <c r="B3" s="3" t="s">
        <v>4</v>
      </c>
      <c r="C3" s="12" t="s">
        <v>435</v>
      </c>
    </row>
    <row r="4" spans="2:9" ht="12.75" customHeight="1" x14ac:dyDescent="0.2">
      <c r="B4" s="3"/>
      <c r="C4" s="6"/>
    </row>
    <row r="5" spans="2:9" ht="16.2" x14ac:dyDescent="0.3">
      <c r="B5" s="3" t="s">
        <v>1</v>
      </c>
      <c r="C5" s="50" t="s">
        <v>445</v>
      </c>
    </row>
    <row r="6" spans="2:9" x14ac:dyDescent="0.2">
      <c r="B6" s="3" t="s">
        <v>2</v>
      </c>
      <c r="C6" s="2" t="s">
        <v>412</v>
      </c>
      <c r="E6" s="2"/>
    </row>
    <row r="7" spans="2:9" ht="12.75" customHeight="1" x14ac:dyDescent="0.2">
      <c r="B7" s="3" t="s">
        <v>6</v>
      </c>
      <c r="C7" s="2" t="s">
        <v>431</v>
      </c>
    </row>
    <row r="8" spans="2:9" ht="12.75" customHeight="1" x14ac:dyDescent="0.2">
      <c r="B8" s="3" t="s">
        <v>3</v>
      </c>
      <c r="C8" s="2" t="s">
        <v>444</v>
      </c>
    </row>
    <row r="9" spans="2:9" ht="12.75" customHeight="1" x14ac:dyDescent="0.2">
      <c r="B9" s="3" t="s">
        <v>5</v>
      </c>
      <c r="C9" s="8" t="s">
        <v>418</v>
      </c>
    </row>
    <row r="10" spans="2:9" ht="12.75" customHeight="1" x14ac:dyDescent="0.2">
      <c r="B10" s="3" t="s">
        <v>8</v>
      </c>
      <c r="C10" s="2" t="s">
        <v>429</v>
      </c>
    </row>
    <row r="11" spans="2:9" ht="12.75" customHeight="1" x14ac:dyDescent="0.2">
      <c r="B11" s="3" t="s">
        <v>9</v>
      </c>
      <c r="C11" s="2" t="s">
        <v>430</v>
      </c>
    </row>
    <row r="12" spans="2:9" x14ac:dyDescent="0.2">
      <c r="B12" s="3"/>
      <c r="C12" s="3"/>
    </row>
    <row r="13" spans="2:9" ht="16.2" x14ac:dyDescent="0.3">
      <c r="B13" s="5" t="s">
        <v>432</v>
      </c>
      <c r="C13" s="5"/>
    </row>
    <row r="14" spans="2:9" ht="16.2" x14ac:dyDescent="0.3">
      <c r="B14" s="5"/>
      <c r="C14" s="5"/>
      <c r="D14" s="9"/>
    </row>
    <row r="15" spans="2:9" s="12" customFormat="1" ht="25.2" x14ac:dyDescent="0.25">
      <c r="B15" s="53" t="s">
        <v>247</v>
      </c>
      <c r="C15" s="54"/>
      <c r="D15" s="11" t="s">
        <v>358</v>
      </c>
      <c r="E15" s="10" t="s">
        <v>359</v>
      </c>
      <c r="F15" s="11" t="s">
        <v>406</v>
      </c>
      <c r="G15" s="20" t="s">
        <v>405</v>
      </c>
      <c r="H15" s="20" t="s">
        <v>426</v>
      </c>
      <c r="I15" s="51" t="s">
        <v>403</v>
      </c>
    </row>
    <row r="16" spans="2:9" x14ac:dyDescent="0.2">
      <c r="B16" s="55" t="s">
        <v>7</v>
      </c>
      <c r="C16" s="56"/>
      <c r="D16" s="1" t="s">
        <v>7</v>
      </c>
      <c r="E16" s="13" t="s">
        <v>10</v>
      </c>
      <c r="F16" s="46">
        <v>1362405</v>
      </c>
      <c r="G16" s="46">
        <v>301510</v>
      </c>
      <c r="H16" s="46">
        <v>147405</v>
      </c>
      <c r="I16" s="47">
        <v>0.108</v>
      </c>
    </row>
    <row r="17" spans="2:9" ht="6.75" customHeight="1" x14ac:dyDescent="0.2">
      <c r="E17" s="4"/>
    </row>
    <row r="18" spans="2:9" x14ac:dyDescent="0.2">
      <c r="B18" s="34" t="s">
        <v>262</v>
      </c>
      <c r="C18" s="35"/>
      <c r="D18" s="35" t="s">
        <v>263</v>
      </c>
      <c r="E18" s="18" t="s">
        <v>378</v>
      </c>
      <c r="F18" s="46">
        <v>32935</v>
      </c>
      <c r="G18" s="49">
        <v>7835</v>
      </c>
      <c r="H18" s="49">
        <v>3325</v>
      </c>
      <c r="I18" s="48">
        <v>0.10100000000000001</v>
      </c>
    </row>
    <row r="19" spans="2:9" x14ac:dyDescent="0.2">
      <c r="B19" s="34" t="s">
        <v>262</v>
      </c>
      <c r="C19" s="35"/>
      <c r="D19" s="35" t="s">
        <v>264</v>
      </c>
      <c r="E19" s="18" t="s">
        <v>379</v>
      </c>
      <c r="F19" s="46">
        <v>24435</v>
      </c>
      <c r="G19" s="49">
        <v>6915</v>
      </c>
      <c r="H19" s="49">
        <v>1345</v>
      </c>
      <c r="I19" s="48">
        <v>5.5E-2</v>
      </c>
    </row>
    <row r="20" spans="2:9" x14ac:dyDescent="0.2">
      <c r="B20" s="34" t="s">
        <v>262</v>
      </c>
      <c r="C20" s="35"/>
      <c r="D20" s="35" t="s">
        <v>265</v>
      </c>
      <c r="E20" s="18" t="s">
        <v>380</v>
      </c>
      <c r="F20" s="46">
        <v>20820</v>
      </c>
      <c r="G20" s="49">
        <v>1900</v>
      </c>
      <c r="H20" s="49">
        <v>2650</v>
      </c>
      <c r="I20" s="48">
        <v>0.127</v>
      </c>
    </row>
    <row r="21" spans="2:9" x14ac:dyDescent="0.2">
      <c r="B21" s="34" t="s">
        <v>262</v>
      </c>
      <c r="C21" s="35"/>
      <c r="D21" s="35" t="s">
        <v>266</v>
      </c>
      <c r="E21" s="18" t="s">
        <v>381</v>
      </c>
      <c r="F21" s="46">
        <v>28245</v>
      </c>
      <c r="G21" s="49">
        <v>8380</v>
      </c>
      <c r="H21" s="49">
        <v>3100</v>
      </c>
      <c r="I21" s="48">
        <v>0.11</v>
      </c>
    </row>
    <row r="22" spans="2:9" x14ac:dyDescent="0.2">
      <c r="B22" s="34" t="s">
        <v>262</v>
      </c>
      <c r="C22" s="35"/>
      <c r="D22" s="35" t="s">
        <v>267</v>
      </c>
      <c r="E22" s="18" t="s">
        <v>382</v>
      </c>
      <c r="F22" s="46">
        <v>23885</v>
      </c>
      <c r="G22" s="49">
        <v>6810</v>
      </c>
      <c r="H22" s="49">
        <v>2675</v>
      </c>
      <c r="I22" s="48">
        <v>0.112</v>
      </c>
    </row>
    <row r="23" spans="2:9" x14ac:dyDescent="0.2">
      <c r="B23" s="34" t="s">
        <v>262</v>
      </c>
      <c r="C23" s="35"/>
      <c r="D23" s="35" t="s">
        <v>268</v>
      </c>
      <c r="E23" s="18" t="s">
        <v>383</v>
      </c>
      <c r="F23" s="46">
        <v>23525</v>
      </c>
      <c r="G23" s="49">
        <v>6160</v>
      </c>
      <c r="H23" s="49">
        <v>3260</v>
      </c>
      <c r="I23" s="48">
        <v>0.13900000000000001</v>
      </c>
    </row>
    <row r="24" spans="2:9" x14ac:dyDescent="0.2">
      <c r="B24" s="34" t="s">
        <v>248</v>
      </c>
      <c r="C24" s="35"/>
      <c r="D24" s="35" t="s">
        <v>269</v>
      </c>
      <c r="E24" s="18" t="s">
        <v>360</v>
      </c>
      <c r="F24" s="46">
        <v>43135</v>
      </c>
      <c r="G24" s="49">
        <v>12010</v>
      </c>
      <c r="H24" s="49">
        <v>4760</v>
      </c>
      <c r="I24" s="48">
        <v>0.11</v>
      </c>
    </row>
    <row r="25" spans="2:9" x14ac:dyDescent="0.2">
      <c r="B25" s="34" t="s">
        <v>248</v>
      </c>
      <c r="C25" s="35"/>
      <c r="D25" s="35" t="s">
        <v>270</v>
      </c>
      <c r="E25" s="18" t="s">
        <v>361</v>
      </c>
      <c r="F25" s="46">
        <v>45740</v>
      </c>
      <c r="G25" s="49">
        <v>7980</v>
      </c>
      <c r="H25" s="49">
        <v>6450</v>
      </c>
      <c r="I25" s="48">
        <v>0.14100000000000001</v>
      </c>
    </row>
    <row r="26" spans="2:9" x14ac:dyDescent="0.2">
      <c r="B26" s="34" t="s">
        <v>248</v>
      </c>
      <c r="C26" s="35"/>
      <c r="D26" s="35" t="s">
        <v>271</v>
      </c>
      <c r="E26" s="18" t="s">
        <v>362</v>
      </c>
      <c r="F26" s="46">
        <v>51025</v>
      </c>
      <c r="G26" s="49">
        <v>7310</v>
      </c>
      <c r="H26" s="49">
        <v>4725</v>
      </c>
      <c r="I26" s="48">
        <v>9.2999999999999999E-2</v>
      </c>
    </row>
    <row r="27" spans="2:9" x14ac:dyDescent="0.2">
      <c r="B27" s="34" t="s">
        <v>248</v>
      </c>
      <c r="C27" s="35"/>
      <c r="D27" s="35" t="s">
        <v>272</v>
      </c>
      <c r="E27" s="18" t="s">
        <v>363</v>
      </c>
      <c r="F27" s="46">
        <v>42475</v>
      </c>
      <c r="G27" s="49">
        <v>13410</v>
      </c>
      <c r="H27" s="49">
        <v>4150</v>
      </c>
      <c r="I27" s="48">
        <v>9.8000000000000004E-2</v>
      </c>
    </row>
    <row r="28" spans="2:9" x14ac:dyDescent="0.2">
      <c r="B28" s="34" t="s">
        <v>248</v>
      </c>
      <c r="C28" s="35"/>
      <c r="D28" s="35" t="s">
        <v>273</v>
      </c>
      <c r="E28" s="18" t="s">
        <v>364</v>
      </c>
      <c r="F28" s="46">
        <v>45825</v>
      </c>
      <c r="G28" s="49">
        <v>4010</v>
      </c>
      <c r="H28" s="49">
        <v>6395</v>
      </c>
      <c r="I28" s="48">
        <v>0.14000000000000001</v>
      </c>
    </row>
    <row r="29" spans="2:9" x14ac:dyDescent="0.2">
      <c r="B29" s="34" t="s">
        <v>274</v>
      </c>
      <c r="C29" s="35"/>
      <c r="D29" s="35" t="s">
        <v>275</v>
      </c>
      <c r="E29" s="18" t="s">
        <v>384</v>
      </c>
      <c r="F29" s="46">
        <v>18235</v>
      </c>
      <c r="G29" s="49">
        <v>4930</v>
      </c>
      <c r="H29" s="49">
        <v>2750</v>
      </c>
      <c r="I29" s="48">
        <v>0.151</v>
      </c>
    </row>
    <row r="30" spans="2:9" x14ac:dyDescent="0.2">
      <c r="B30" s="34" t="s">
        <v>274</v>
      </c>
      <c r="C30" s="35"/>
      <c r="D30" s="35" t="s">
        <v>276</v>
      </c>
      <c r="E30" s="18" t="s">
        <v>385</v>
      </c>
      <c r="F30" s="46">
        <v>37065</v>
      </c>
      <c r="G30" s="49">
        <v>9820</v>
      </c>
      <c r="H30" s="49">
        <v>4960</v>
      </c>
      <c r="I30" s="48">
        <v>0.13400000000000001</v>
      </c>
    </row>
    <row r="31" spans="2:9" x14ac:dyDescent="0.2">
      <c r="B31" s="34" t="s">
        <v>274</v>
      </c>
      <c r="C31" s="35"/>
      <c r="D31" s="35" t="s">
        <v>277</v>
      </c>
      <c r="E31" s="18" t="s">
        <v>386</v>
      </c>
      <c r="F31" s="46">
        <v>21480</v>
      </c>
      <c r="G31" s="49">
        <v>7315</v>
      </c>
      <c r="H31" s="49">
        <v>2730</v>
      </c>
      <c r="I31" s="48">
        <v>0.127</v>
      </c>
    </row>
    <row r="32" spans="2:9" x14ac:dyDescent="0.2">
      <c r="B32" s="34" t="s">
        <v>274</v>
      </c>
      <c r="C32" s="35"/>
      <c r="D32" s="35" t="s">
        <v>278</v>
      </c>
      <c r="E32" s="18" t="s">
        <v>365</v>
      </c>
      <c r="F32" s="46">
        <v>12655</v>
      </c>
      <c r="G32" s="49">
        <v>4005</v>
      </c>
      <c r="H32" s="49">
        <v>1955</v>
      </c>
      <c r="I32" s="48">
        <v>0.155</v>
      </c>
    </row>
    <row r="33" spans="2:9" x14ac:dyDescent="0.2">
      <c r="B33" s="34" t="s">
        <v>274</v>
      </c>
      <c r="C33" s="35"/>
      <c r="D33" s="35" t="s">
        <v>279</v>
      </c>
      <c r="E33" s="18" t="s">
        <v>387</v>
      </c>
      <c r="F33" s="46">
        <v>20335</v>
      </c>
      <c r="G33" s="49">
        <v>6040</v>
      </c>
      <c r="H33" s="49">
        <v>2540</v>
      </c>
      <c r="I33" s="48">
        <v>0.125</v>
      </c>
    </row>
    <row r="34" spans="2:9" x14ac:dyDescent="0.2">
      <c r="B34" s="34" t="s">
        <v>274</v>
      </c>
      <c r="C34" s="35"/>
      <c r="D34" s="35" t="s">
        <v>280</v>
      </c>
      <c r="E34" s="18" t="s">
        <v>388</v>
      </c>
      <c r="F34" s="46">
        <v>13710</v>
      </c>
      <c r="G34" s="49">
        <v>4500</v>
      </c>
      <c r="H34" s="49">
        <v>2015</v>
      </c>
      <c r="I34" s="48">
        <v>0.14699999999999999</v>
      </c>
    </row>
    <row r="35" spans="2:9" x14ac:dyDescent="0.2">
      <c r="B35" s="34" t="s">
        <v>274</v>
      </c>
      <c r="C35" s="35"/>
      <c r="D35" s="35" t="s">
        <v>281</v>
      </c>
      <c r="E35" s="18" t="s">
        <v>389</v>
      </c>
      <c r="F35" s="46">
        <v>10070</v>
      </c>
      <c r="G35" s="49">
        <v>2510</v>
      </c>
      <c r="H35" s="49">
        <v>2040</v>
      </c>
      <c r="I35" s="48">
        <v>0.20300000000000001</v>
      </c>
    </row>
    <row r="36" spans="2:9" x14ac:dyDescent="0.2">
      <c r="B36" s="34" t="s">
        <v>274</v>
      </c>
      <c r="C36" s="35"/>
      <c r="D36" s="35" t="s">
        <v>282</v>
      </c>
      <c r="E36" s="18" t="s">
        <v>366</v>
      </c>
      <c r="F36" s="46">
        <v>18595</v>
      </c>
      <c r="G36" s="49">
        <v>5845</v>
      </c>
      <c r="H36" s="49">
        <v>2565</v>
      </c>
      <c r="I36" s="48">
        <v>0.13800000000000001</v>
      </c>
    </row>
    <row r="37" spans="2:9" x14ac:dyDescent="0.2">
      <c r="B37" s="34" t="s">
        <v>274</v>
      </c>
      <c r="C37" s="35"/>
      <c r="D37" s="35" t="s">
        <v>283</v>
      </c>
      <c r="E37" s="18" t="s">
        <v>390</v>
      </c>
      <c r="F37" s="46">
        <v>24945</v>
      </c>
      <c r="G37" s="49">
        <v>7105</v>
      </c>
      <c r="H37" s="49">
        <v>2705</v>
      </c>
      <c r="I37" s="48">
        <v>0.109</v>
      </c>
    </row>
    <row r="38" spans="2:9" x14ac:dyDescent="0.2">
      <c r="B38" s="34" t="s">
        <v>274</v>
      </c>
      <c r="C38" s="35"/>
      <c r="D38" s="35" t="s">
        <v>284</v>
      </c>
      <c r="E38" s="18" t="s">
        <v>367</v>
      </c>
      <c r="F38" s="46">
        <v>46935</v>
      </c>
      <c r="G38" s="49">
        <v>13895</v>
      </c>
      <c r="H38" s="49">
        <v>3825</v>
      </c>
      <c r="I38" s="48">
        <v>8.1000000000000003E-2</v>
      </c>
    </row>
    <row r="39" spans="2:9" x14ac:dyDescent="0.2">
      <c r="B39" s="34" t="s">
        <v>274</v>
      </c>
      <c r="C39" s="35"/>
      <c r="D39" s="35" t="s">
        <v>285</v>
      </c>
      <c r="E39" s="18" t="s">
        <v>391</v>
      </c>
      <c r="F39" s="46">
        <v>24945</v>
      </c>
      <c r="G39" s="49">
        <v>3870</v>
      </c>
      <c r="H39" s="49">
        <v>1930</v>
      </c>
      <c r="I39" s="48">
        <v>7.6999999999999999E-2</v>
      </c>
    </row>
    <row r="40" spans="2:9" x14ac:dyDescent="0.2">
      <c r="B40" s="34" t="s">
        <v>286</v>
      </c>
      <c r="C40" s="35"/>
      <c r="D40" s="35" t="s">
        <v>287</v>
      </c>
      <c r="E40" s="18" t="s">
        <v>368</v>
      </c>
      <c r="F40" s="46">
        <v>45275</v>
      </c>
      <c r="G40" s="49">
        <v>11270</v>
      </c>
      <c r="H40" s="49">
        <v>1940</v>
      </c>
      <c r="I40" s="48">
        <v>4.3000000000000003E-2</v>
      </c>
    </row>
    <row r="41" spans="2:9" x14ac:dyDescent="0.2">
      <c r="B41" s="34" t="s">
        <v>286</v>
      </c>
      <c r="C41" s="35"/>
      <c r="D41" s="35" t="s">
        <v>288</v>
      </c>
      <c r="E41" s="18" t="s">
        <v>392</v>
      </c>
      <c r="F41" s="46">
        <v>77790</v>
      </c>
      <c r="G41" s="49">
        <v>19755</v>
      </c>
      <c r="H41" s="49">
        <v>4300</v>
      </c>
      <c r="I41" s="48">
        <v>5.5E-2</v>
      </c>
    </row>
    <row r="42" spans="2:9" x14ac:dyDescent="0.2">
      <c r="B42" s="34" t="s">
        <v>286</v>
      </c>
      <c r="C42" s="35"/>
      <c r="D42" s="35" t="s">
        <v>289</v>
      </c>
      <c r="E42" s="18" t="s">
        <v>393</v>
      </c>
      <c r="F42" s="46">
        <v>34190</v>
      </c>
      <c r="G42" s="49">
        <v>7310</v>
      </c>
      <c r="H42" s="49">
        <v>5150</v>
      </c>
      <c r="I42" s="48">
        <v>0.151</v>
      </c>
    </row>
    <row r="43" spans="2:9" x14ac:dyDescent="0.2">
      <c r="B43" s="34" t="s">
        <v>286</v>
      </c>
      <c r="C43" s="35"/>
      <c r="D43" s="35" t="s">
        <v>290</v>
      </c>
      <c r="E43" s="18" t="s">
        <v>369</v>
      </c>
      <c r="F43" s="46">
        <v>71650</v>
      </c>
      <c r="G43" s="49">
        <v>19165</v>
      </c>
      <c r="H43" s="49">
        <v>5195</v>
      </c>
      <c r="I43" s="48">
        <v>7.2999999999999995E-2</v>
      </c>
    </row>
    <row r="44" spans="2:9" x14ac:dyDescent="0.2">
      <c r="B44" s="34" t="s">
        <v>291</v>
      </c>
      <c r="C44" s="35"/>
      <c r="D44" s="35" t="s">
        <v>292</v>
      </c>
      <c r="E44" s="18" t="s">
        <v>394</v>
      </c>
      <c r="F44" s="46">
        <v>37775</v>
      </c>
      <c r="G44" s="49">
        <v>8185</v>
      </c>
      <c r="H44" s="49">
        <v>5605</v>
      </c>
      <c r="I44" s="48">
        <v>0.14799999999999999</v>
      </c>
    </row>
    <row r="45" spans="2:9" x14ac:dyDescent="0.2">
      <c r="B45" s="34" t="s">
        <v>291</v>
      </c>
      <c r="C45" s="35"/>
      <c r="D45" s="35" t="s">
        <v>293</v>
      </c>
      <c r="E45" s="18" t="s">
        <v>370</v>
      </c>
      <c r="F45" s="46">
        <v>85105</v>
      </c>
      <c r="G45" s="49">
        <v>16705</v>
      </c>
      <c r="H45" s="49">
        <v>9975</v>
      </c>
      <c r="I45" s="48">
        <v>0.11700000000000001</v>
      </c>
    </row>
    <row r="46" spans="2:9" x14ac:dyDescent="0.2">
      <c r="B46" s="34" t="s">
        <v>291</v>
      </c>
      <c r="C46" s="35"/>
      <c r="D46" s="35" t="s">
        <v>294</v>
      </c>
      <c r="E46" s="18" t="s">
        <v>395</v>
      </c>
      <c r="F46" s="46">
        <v>73135</v>
      </c>
      <c r="G46" s="49">
        <v>14690</v>
      </c>
      <c r="H46" s="49">
        <v>11845</v>
      </c>
      <c r="I46" s="48">
        <v>0.16200000000000001</v>
      </c>
    </row>
    <row r="47" spans="2:9" x14ac:dyDescent="0.2">
      <c r="B47" s="34" t="s">
        <v>295</v>
      </c>
      <c r="C47" s="35"/>
      <c r="D47" s="35" t="s">
        <v>296</v>
      </c>
      <c r="E47" s="18" t="s">
        <v>396</v>
      </c>
      <c r="F47" s="46">
        <v>50975</v>
      </c>
      <c r="G47" s="49">
        <v>8255</v>
      </c>
      <c r="H47" s="49">
        <v>5575</v>
      </c>
      <c r="I47" s="48">
        <v>0.109</v>
      </c>
    </row>
    <row r="48" spans="2:9" x14ac:dyDescent="0.2">
      <c r="B48" s="34" t="s">
        <v>295</v>
      </c>
      <c r="C48" s="35"/>
      <c r="D48" s="35" t="s">
        <v>297</v>
      </c>
      <c r="E48" s="18" t="s">
        <v>371</v>
      </c>
      <c r="F48" s="46">
        <v>21585</v>
      </c>
      <c r="G48" s="49">
        <v>5540</v>
      </c>
      <c r="H48" s="49">
        <v>2195</v>
      </c>
      <c r="I48" s="48">
        <v>0.10200000000000001</v>
      </c>
    </row>
    <row r="49" spans="2:9" x14ac:dyDescent="0.2">
      <c r="B49" s="34" t="s">
        <v>295</v>
      </c>
      <c r="C49" s="35"/>
      <c r="D49" s="35" t="s">
        <v>298</v>
      </c>
      <c r="E49" s="18" t="s">
        <v>372</v>
      </c>
      <c r="F49" s="46">
        <v>29185</v>
      </c>
      <c r="G49" s="49">
        <v>2530</v>
      </c>
      <c r="H49" s="49">
        <v>3205</v>
      </c>
      <c r="I49" s="48">
        <v>0.11</v>
      </c>
    </row>
    <row r="50" spans="2:9" x14ac:dyDescent="0.2">
      <c r="B50" s="34" t="s">
        <v>295</v>
      </c>
      <c r="C50" s="35"/>
      <c r="D50" s="35" t="s">
        <v>299</v>
      </c>
      <c r="E50" s="18" t="s">
        <v>397</v>
      </c>
      <c r="F50" s="46">
        <v>37680</v>
      </c>
      <c r="G50" s="49">
        <v>7920</v>
      </c>
      <c r="H50" s="49">
        <v>2750</v>
      </c>
      <c r="I50" s="48">
        <v>7.2999999999999995E-2</v>
      </c>
    </row>
    <row r="51" spans="2:9" x14ac:dyDescent="0.2">
      <c r="B51" s="34" t="s">
        <v>295</v>
      </c>
      <c r="C51" s="35"/>
      <c r="D51" s="35" t="s">
        <v>300</v>
      </c>
      <c r="E51" s="18" t="s">
        <v>398</v>
      </c>
      <c r="F51" s="46">
        <v>31175</v>
      </c>
      <c r="G51" s="49">
        <v>5990</v>
      </c>
      <c r="H51" s="49">
        <v>1995</v>
      </c>
      <c r="I51" s="48">
        <v>6.4000000000000001E-2</v>
      </c>
    </row>
    <row r="52" spans="2:9" x14ac:dyDescent="0.2">
      <c r="B52" s="34" t="s">
        <v>295</v>
      </c>
      <c r="C52" s="35"/>
      <c r="D52" s="35" t="s">
        <v>301</v>
      </c>
      <c r="E52" s="18" t="s">
        <v>373</v>
      </c>
      <c r="F52" s="46">
        <v>22870</v>
      </c>
      <c r="G52" s="49">
        <v>2935</v>
      </c>
      <c r="H52" s="49">
        <v>2270</v>
      </c>
      <c r="I52" s="48">
        <v>9.9000000000000005E-2</v>
      </c>
    </row>
    <row r="53" spans="2:9" x14ac:dyDescent="0.2">
      <c r="B53" s="34" t="s">
        <v>302</v>
      </c>
      <c r="C53" s="35"/>
      <c r="D53" s="35" t="s">
        <v>303</v>
      </c>
      <c r="E53" s="18" t="s">
        <v>374</v>
      </c>
      <c r="F53" s="46">
        <v>25175</v>
      </c>
      <c r="G53" s="49">
        <v>4810</v>
      </c>
      <c r="H53" s="49">
        <v>4195</v>
      </c>
      <c r="I53" s="48">
        <v>0.16700000000000001</v>
      </c>
    </row>
    <row r="54" spans="2:9" x14ac:dyDescent="0.2">
      <c r="B54" s="34" t="s">
        <v>302</v>
      </c>
      <c r="C54" s="35"/>
      <c r="D54" s="35" t="s">
        <v>304</v>
      </c>
      <c r="E54" s="18" t="s">
        <v>399</v>
      </c>
      <c r="F54" s="46">
        <v>17145</v>
      </c>
      <c r="G54" s="49">
        <v>3600</v>
      </c>
      <c r="H54" s="49">
        <v>1800</v>
      </c>
      <c r="I54" s="48">
        <v>0.105</v>
      </c>
    </row>
    <row r="55" spans="2:9" x14ac:dyDescent="0.2">
      <c r="B55" s="34" t="s">
        <v>302</v>
      </c>
      <c r="C55" s="35"/>
      <c r="D55" s="35" t="s">
        <v>305</v>
      </c>
      <c r="E55" s="18" t="s">
        <v>375</v>
      </c>
      <c r="F55" s="46">
        <v>12210</v>
      </c>
      <c r="G55" s="49">
        <v>3465</v>
      </c>
      <c r="H55" s="49">
        <v>1840</v>
      </c>
      <c r="I55" s="48">
        <v>0.151</v>
      </c>
    </row>
    <row r="56" spans="2:9" x14ac:dyDescent="0.2">
      <c r="B56" s="34" t="s">
        <v>302</v>
      </c>
      <c r="C56" s="35"/>
      <c r="D56" s="35" t="s">
        <v>306</v>
      </c>
      <c r="E56" s="18" t="s">
        <v>376</v>
      </c>
      <c r="F56" s="46">
        <v>12160</v>
      </c>
      <c r="G56" s="49" t="s">
        <v>442</v>
      </c>
      <c r="H56" s="49">
        <v>375</v>
      </c>
      <c r="I56" s="48">
        <v>3.1E-2</v>
      </c>
    </row>
    <row r="57" spans="2:9" x14ac:dyDescent="0.2">
      <c r="B57" s="34" t="s">
        <v>302</v>
      </c>
      <c r="C57" s="35"/>
      <c r="D57" s="35" t="s">
        <v>307</v>
      </c>
      <c r="E57" s="18" t="s">
        <v>400</v>
      </c>
      <c r="F57" s="46">
        <v>5665</v>
      </c>
      <c r="G57" s="49">
        <v>2195</v>
      </c>
      <c r="H57" s="49">
        <v>1265</v>
      </c>
      <c r="I57" s="48">
        <v>0.223</v>
      </c>
    </row>
    <row r="58" spans="2:9" x14ac:dyDescent="0.2">
      <c r="B58" s="34" t="s">
        <v>302</v>
      </c>
      <c r="C58" s="35"/>
      <c r="D58" s="35" t="s">
        <v>308</v>
      </c>
      <c r="E58" s="18" t="s">
        <v>401</v>
      </c>
      <c r="F58" s="46">
        <v>22480</v>
      </c>
      <c r="G58" s="49">
        <v>3190</v>
      </c>
      <c r="H58" s="49">
        <v>1455</v>
      </c>
      <c r="I58" s="48">
        <v>6.5000000000000002E-2</v>
      </c>
    </row>
    <row r="59" spans="2:9" x14ac:dyDescent="0.2">
      <c r="B59" s="34" t="s">
        <v>302</v>
      </c>
      <c r="C59" s="35"/>
      <c r="D59" s="35" t="s">
        <v>309</v>
      </c>
      <c r="E59" s="18" t="s">
        <v>377</v>
      </c>
      <c r="F59" s="46">
        <v>18170</v>
      </c>
      <c r="G59" s="49">
        <v>1430</v>
      </c>
      <c r="H59" s="49">
        <v>1610</v>
      </c>
      <c r="I59" s="48">
        <v>8.8999999999999996E-2</v>
      </c>
    </row>
    <row r="60" spans="2:9" ht="6.75" customHeight="1" x14ac:dyDescent="0.2">
      <c r="E60" s="2"/>
    </row>
    <row r="61" spans="2:9" x14ac:dyDescent="0.2">
      <c r="B61" s="34" t="s">
        <v>262</v>
      </c>
      <c r="C61" s="35"/>
      <c r="D61" s="35" t="s">
        <v>39</v>
      </c>
      <c r="E61" s="21" t="s">
        <v>156</v>
      </c>
      <c r="F61" s="49">
        <v>16110</v>
      </c>
      <c r="G61" s="49">
        <v>5095</v>
      </c>
      <c r="H61" s="49">
        <v>905</v>
      </c>
      <c r="I61" s="48">
        <v>5.6000000000000001E-2</v>
      </c>
    </row>
    <row r="62" spans="2:9" x14ac:dyDescent="0.2">
      <c r="B62" s="34" t="s">
        <v>262</v>
      </c>
      <c r="C62" s="35"/>
      <c r="D62" s="35" t="s">
        <v>41</v>
      </c>
      <c r="E62" s="21" t="s">
        <v>157</v>
      </c>
      <c r="F62" s="49">
        <v>10310</v>
      </c>
      <c r="G62" s="49">
        <v>3445</v>
      </c>
      <c r="H62" s="49">
        <v>1445</v>
      </c>
      <c r="I62" s="48">
        <v>0.14000000000000001</v>
      </c>
    </row>
    <row r="63" spans="2:9" x14ac:dyDescent="0.2">
      <c r="B63" s="34" t="s">
        <v>262</v>
      </c>
      <c r="C63" s="35"/>
      <c r="D63" s="35" t="s">
        <v>43</v>
      </c>
      <c r="E63" s="21" t="s">
        <v>312</v>
      </c>
      <c r="F63" s="49">
        <v>9720</v>
      </c>
      <c r="G63" s="49">
        <v>3115</v>
      </c>
      <c r="H63" s="49">
        <v>1530</v>
      </c>
      <c r="I63" s="48">
        <v>0.158</v>
      </c>
    </row>
    <row r="64" spans="2:9" x14ac:dyDescent="0.2">
      <c r="B64" s="34" t="s">
        <v>262</v>
      </c>
      <c r="C64" s="35"/>
      <c r="D64" s="35" t="s">
        <v>44</v>
      </c>
      <c r="E64" s="21" t="s">
        <v>313</v>
      </c>
      <c r="F64" s="49">
        <v>14090</v>
      </c>
      <c r="G64" s="49" t="s">
        <v>442</v>
      </c>
      <c r="H64" s="49">
        <v>1665</v>
      </c>
      <c r="I64" s="48">
        <v>0.11800000000000001</v>
      </c>
    </row>
    <row r="65" spans="2:9" x14ac:dyDescent="0.2">
      <c r="B65" s="34" t="s">
        <v>262</v>
      </c>
      <c r="C65" s="35"/>
      <c r="D65" s="35" t="s">
        <v>46</v>
      </c>
      <c r="E65" s="21" t="s">
        <v>160</v>
      </c>
      <c r="F65" s="49">
        <v>6625</v>
      </c>
      <c r="G65" s="49">
        <v>1585</v>
      </c>
      <c r="H65" s="49">
        <v>645</v>
      </c>
      <c r="I65" s="48">
        <v>9.8000000000000004E-2</v>
      </c>
    </row>
    <row r="66" spans="2:9" x14ac:dyDescent="0.2">
      <c r="B66" s="34" t="s">
        <v>262</v>
      </c>
      <c r="C66" s="35"/>
      <c r="D66" s="35" t="s">
        <v>48</v>
      </c>
      <c r="E66" s="21" t="s">
        <v>162</v>
      </c>
      <c r="F66" s="49">
        <v>32935</v>
      </c>
      <c r="G66" s="49">
        <v>7835</v>
      </c>
      <c r="H66" s="49">
        <v>3325</v>
      </c>
      <c r="I66" s="48">
        <v>0.10100000000000001</v>
      </c>
    </row>
    <row r="67" spans="2:9" x14ac:dyDescent="0.2">
      <c r="B67" s="34" t="s">
        <v>262</v>
      </c>
      <c r="C67" s="35"/>
      <c r="D67" s="35" t="s">
        <v>49</v>
      </c>
      <c r="E67" s="21" t="s">
        <v>163</v>
      </c>
      <c r="F67" s="49">
        <v>8320</v>
      </c>
      <c r="G67" s="49">
        <v>1820</v>
      </c>
      <c r="H67" s="49">
        <v>440</v>
      </c>
      <c r="I67" s="48">
        <v>5.2999999999999999E-2</v>
      </c>
    </row>
    <row r="68" spans="2:9" x14ac:dyDescent="0.2">
      <c r="B68" s="34" t="s">
        <v>262</v>
      </c>
      <c r="C68" s="35"/>
      <c r="D68" s="35" t="s">
        <v>50</v>
      </c>
      <c r="E68" s="21" t="s">
        <v>314</v>
      </c>
      <c r="F68" s="49">
        <v>10820</v>
      </c>
      <c r="G68" s="49">
        <v>2905</v>
      </c>
      <c r="H68" s="49">
        <v>1200</v>
      </c>
      <c r="I68" s="48">
        <v>0.111</v>
      </c>
    </row>
    <row r="69" spans="2:9" x14ac:dyDescent="0.2">
      <c r="B69" s="34" t="s">
        <v>262</v>
      </c>
      <c r="C69" s="35"/>
      <c r="D69" s="35" t="s">
        <v>51</v>
      </c>
      <c r="E69" s="21" t="s">
        <v>164</v>
      </c>
      <c r="F69" s="49">
        <v>13210</v>
      </c>
      <c r="G69" s="49">
        <v>2715</v>
      </c>
      <c r="H69" s="49">
        <v>1815</v>
      </c>
      <c r="I69" s="48">
        <v>0.13700000000000001</v>
      </c>
    </row>
    <row r="70" spans="2:9" x14ac:dyDescent="0.2">
      <c r="B70" s="34" t="s">
        <v>262</v>
      </c>
      <c r="C70" s="35"/>
      <c r="D70" s="35" t="s">
        <v>59</v>
      </c>
      <c r="E70" s="21" t="s">
        <v>170</v>
      </c>
      <c r="F70" s="49">
        <v>10385</v>
      </c>
      <c r="G70" s="49">
        <v>1810</v>
      </c>
      <c r="H70" s="49">
        <v>1120</v>
      </c>
      <c r="I70" s="48">
        <v>0.108</v>
      </c>
    </row>
    <row r="71" spans="2:9" x14ac:dyDescent="0.2">
      <c r="B71" s="34" t="s">
        <v>262</v>
      </c>
      <c r="C71" s="35"/>
      <c r="D71" s="35" t="s">
        <v>60</v>
      </c>
      <c r="E71" s="21" t="s">
        <v>171</v>
      </c>
      <c r="F71" s="49">
        <v>6440</v>
      </c>
      <c r="G71" s="49">
        <v>2325</v>
      </c>
      <c r="H71" s="49">
        <v>835</v>
      </c>
      <c r="I71" s="48">
        <v>0.129</v>
      </c>
    </row>
    <row r="72" spans="2:9" x14ac:dyDescent="0.2">
      <c r="B72" s="34" t="s">
        <v>262</v>
      </c>
      <c r="C72" s="35"/>
      <c r="D72" s="35" t="s">
        <v>69</v>
      </c>
      <c r="E72" s="21" t="s">
        <v>315</v>
      </c>
      <c r="F72" s="49">
        <v>8140</v>
      </c>
      <c r="G72" s="49">
        <v>3455</v>
      </c>
      <c r="H72" s="49">
        <v>450</v>
      </c>
      <c r="I72" s="48">
        <v>5.6000000000000001E-2</v>
      </c>
    </row>
    <row r="73" spans="2:9" x14ac:dyDescent="0.2">
      <c r="B73" s="34" t="s">
        <v>262</v>
      </c>
      <c r="C73" s="35"/>
      <c r="D73" s="35" t="s">
        <v>70</v>
      </c>
      <c r="E73" s="21" t="s">
        <v>176</v>
      </c>
      <c r="F73" s="49">
        <v>6730</v>
      </c>
      <c r="G73" s="49">
        <v>1900</v>
      </c>
      <c r="H73" s="49">
        <v>985</v>
      </c>
      <c r="I73" s="48">
        <v>0.14599999999999999</v>
      </c>
    </row>
    <row r="74" spans="2:9" x14ac:dyDescent="0.2">
      <c r="B74" s="34" t="s">
        <v>248</v>
      </c>
      <c r="C74" s="35"/>
      <c r="D74" s="35" t="s">
        <v>21</v>
      </c>
      <c r="E74" s="21" t="s">
        <v>316</v>
      </c>
      <c r="F74" s="49">
        <v>12170</v>
      </c>
      <c r="G74" s="49" t="s">
        <v>442</v>
      </c>
      <c r="H74" s="49">
        <v>3070</v>
      </c>
      <c r="I74" s="48">
        <v>0.252</v>
      </c>
    </row>
    <row r="75" spans="2:9" x14ac:dyDescent="0.2">
      <c r="B75" s="34" t="s">
        <v>248</v>
      </c>
      <c r="C75" s="35"/>
      <c r="D75" s="35" t="s">
        <v>22</v>
      </c>
      <c r="E75" s="21" t="s">
        <v>144</v>
      </c>
      <c r="F75" s="49">
        <v>23145</v>
      </c>
      <c r="G75" s="49">
        <v>6130</v>
      </c>
      <c r="H75" s="49">
        <v>2975</v>
      </c>
      <c r="I75" s="48">
        <v>0.129</v>
      </c>
    </row>
    <row r="76" spans="2:9" x14ac:dyDescent="0.2">
      <c r="B76" s="34" t="s">
        <v>248</v>
      </c>
      <c r="C76" s="35"/>
      <c r="D76" s="35" t="s">
        <v>23</v>
      </c>
      <c r="E76" s="21" t="s">
        <v>317</v>
      </c>
      <c r="F76" s="49">
        <v>11220</v>
      </c>
      <c r="G76" s="49">
        <v>3965</v>
      </c>
      <c r="H76" s="49">
        <v>645</v>
      </c>
      <c r="I76" s="48">
        <v>5.7000000000000002E-2</v>
      </c>
    </row>
    <row r="77" spans="2:9" x14ac:dyDescent="0.2">
      <c r="B77" s="34" t="s">
        <v>248</v>
      </c>
      <c r="C77" s="35"/>
      <c r="D77" s="35" t="s">
        <v>24</v>
      </c>
      <c r="E77" s="21" t="s">
        <v>145</v>
      </c>
      <c r="F77" s="49">
        <v>12660</v>
      </c>
      <c r="G77" s="49" t="s">
        <v>442</v>
      </c>
      <c r="H77" s="49">
        <v>1045</v>
      </c>
      <c r="I77" s="48">
        <v>8.3000000000000004E-2</v>
      </c>
    </row>
    <row r="78" spans="2:9" x14ac:dyDescent="0.2">
      <c r="B78" s="34" t="s">
        <v>248</v>
      </c>
      <c r="C78" s="35"/>
      <c r="D78" s="35" t="s">
        <v>25</v>
      </c>
      <c r="E78" s="21" t="s">
        <v>318</v>
      </c>
      <c r="F78" s="49">
        <v>13235</v>
      </c>
      <c r="G78" s="49">
        <v>1865</v>
      </c>
      <c r="H78" s="49">
        <v>1970</v>
      </c>
      <c r="I78" s="48">
        <v>0.14899999999999999</v>
      </c>
    </row>
    <row r="79" spans="2:9" x14ac:dyDescent="0.2">
      <c r="B79" s="34" t="s">
        <v>248</v>
      </c>
      <c r="C79" s="35"/>
      <c r="D79" s="35" t="s">
        <v>26</v>
      </c>
      <c r="E79" s="21" t="s">
        <v>319</v>
      </c>
      <c r="F79" s="49">
        <v>12850</v>
      </c>
      <c r="G79" s="49">
        <v>3845</v>
      </c>
      <c r="H79" s="49">
        <v>145</v>
      </c>
      <c r="I79" s="48">
        <v>1.0999999999999999E-2</v>
      </c>
    </row>
    <row r="80" spans="2:9" x14ac:dyDescent="0.2">
      <c r="B80" s="34" t="s">
        <v>248</v>
      </c>
      <c r="C80" s="35"/>
      <c r="D80" s="35" t="s">
        <v>27</v>
      </c>
      <c r="E80" s="21" t="s">
        <v>146</v>
      </c>
      <c r="F80" s="49">
        <v>10425</v>
      </c>
      <c r="G80" s="49">
        <v>1855</v>
      </c>
      <c r="H80" s="49">
        <v>405</v>
      </c>
      <c r="I80" s="48">
        <v>3.9E-2</v>
      </c>
    </row>
    <row r="81" spans="2:9" x14ac:dyDescent="0.2">
      <c r="B81" s="34" t="s">
        <v>248</v>
      </c>
      <c r="C81" s="35"/>
      <c r="D81" s="35" t="s">
        <v>28</v>
      </c>
      <c r="E81" s="21" t="s">
        <v>147</v>
      </c>
      <c r="F81" s="49">
        <v>11885</v>
      </c>
      <c r="G81" s="49">
        <v>3865</v>
      </c>
      <c r="H81" s="49">
        <v>1250</v>
      </c>
      <c r="I81" s="48">
        <v>0.105</v>
      </c>
    </row>
    <row r="82" spans="2:9" x14ac:dyDescent="0.2">
      <c r="B82" s="34" t="s">
        <v>248</v>
      </c>
      <c r="C82" s="35"/>
      <c r="D82" s="35" t="s">
        <v>29</v>
      </c>
      <c r="E82" s="21" t="s">
        <v>148</v>
      </c>
      <c r="F82" s="49">
        <v>15050</v>
      </c>
      <c r="G82" s="49">
        <v>4425</v>
      </c>
      <c r="H82" s="49">
        <v>2670</v>
      </c>
      <c r="I82" s="48">
        <v>0.17699999999999999</v>
      </c>
    </row>
    <row r="83" spans="2:9" x14ac:dyDescent="0.2">
      <c r="B83" s="34" t="s">
        <v>248</v>
      </c>
      <c r="C83" s="35"/>
      <c r="D83" s="35" t="s">
        <v>30</v>
      </c>
      <c r="E83" s="21" t="s">
        <v>149</v>
      </c>
      <c r="F83" s="49">
        <v>7240</v>
      </c>
      <c r="G83" s="49" t="s">
        <v>442</v>
      </c>
      <c r="H83" s="49">
        <v>1095</v>
      </c>
      <c r="I83" s="48">
        <v>0.151</v>
      </c>
    </row>
    <row r="84" spans="2:9" x14ac:dyDescent="0.2">
      <c r="B84" s="34" t="s">
        <v>248</v>
      </c>
      <c r="C84" s="35"/>
      <c r="D84" s="35" t="s">
        <v>31</v>
      </c>
      <c r="E84" s="21" t="s">
        <v>320</v>
      </c>
      <c r="F84" s="49">
        <v>15235</v>
      </c>
      <c r="G84" s="49">
        <v>3740</v>
      </c>
      <c r="H84" s="49">
        <v>1950</v>
      </c>
      <c r="I84" s="48">
        <v>0.128</v>
      </c>
    </row>
    <row r="85" spans="2:9" x14ac:dyDescent="0.2">
      <c r="B85" s="34" t="s">
        <v>248</v>
      </c>
      <c r="C85" s="35"/>
      <c r="D85" s="35" t="s">
        <v>32</v>
      </c>
      <c r="E85" s="21" t="s">
        <v>321</v>
      </c>
      <c r="F85" s="49">
        <v>13145</v>
      </c>
      <c r="G85" s="49">
        <v>3970</v>
      </c>
      <c r="H85" s="49">
        <v>1835</v>
      </c>
      <c r="I85" s="48">
        <v>0.13900000000000001</v>
      </c>
    </row>
    <row r="86" spans="2:9" x14ac:dyDescent="0.2">
      <c r="B86" s="34" t="s">
        <v>248</v>
      </c>
      <c r="C86" s="35"/>
      <c r="D86" s="35" t="s">
        <v>33</v>
      </c>
      <c r="E86" s="21" t="s">
        <v>150</v>
      </c>
      <c r="F86" s="49">
        <v>11160</v>
      </c>
      <c r="G86" s="49" t="s">
        <v>442</v>
      </c>
      <c r="H86" s="49">
        <v>1270</v>
      </c>
      <c r="I86" s="48">
        <v>0.114</v>
      </c>
    </row>
    <row r="87" spans="2:9" x14ac:dyDescent="0.2">
      <c r="B87" s="34" t="s">
        <v>248</v>
      </c>
      <c r="C87" s="35"/>
      <c r="D87" s="35" t="s">
        <v>34</v>
      </c>
      <c r="E87" s="21" t="s">
        <v>151</v>
      </c>
      <c r="F87" s="49">
        <v>20870</v>
      </c>
      <c r="G87" s="49">
        <v>3975</v>
      </c>
      <c r="H87" s="49">
        <v>2395</v>
      </c>
      <c r="I87" s="48">
        <v>0.115</v>
      </c>
    </row>
    <row r="88" spans="2:9" x14ac:dyDescent="0.2">
      <c r="B88" s="34" t="s">
        <v>248</v>
      </c>
      <c r="C88" s="35"/>
      <c r="D88" s="35" t="s">
        <v>35</v>
      </c>
      <c r="E88" s="21" t="s">
        <v>152</v>
      </c>
      <c r="F88" s="49">
        <v>12685</v>
      </c>
      <c r="G88" s="49">
        <v>2145</v>
      </c>
      <c r="H88" s="49">
        <v>2285</v>
      </c>
      <c r="I88" s="48">
        <v>0.18</v>
      </c>
    </row>
    <row r="89" spans="2:9" x14ac:dyDescent="0.2">
      <c r="B89" s="34" t="s">
        <v>248</v>
      </c>
      <c r="C89" s="35"/>
      <c r="D89" s="35" t="s">
        <v>36</v>
      </c>
      <c r="E89" s="21" t="s">
        <v>153</v>
      </c>
      <c r="F89" s="49">
        <v>6225</v>
      </c>
      <c r="G89" s="49">
        <v>1610</v>
      </c>
      <c r="H89" s="49">
        <v>425</v>
      </c>
      <c r="I89" s="48">
        <v>6.8000000000000005E-2</v>
      </c>
    </row>
    <row r="90" spans="2:9" x14ac:dyDescent="0.2">
      <c r="B90" s="34" t="s">
        <v>248</v>
      </c>
      <c r="C90" s="35"/>
      <c r="D90" s="35" t="s">
        <v>37</v>
      </c>
      <c r="E90" s="21" t="s">
        <v>154</v>
      </c>
      <c r="F90" s="49">
        <v>13055</v>
      </c>
      <c r="G90" s="49">
        <v>2275</v>
      </c>
      <c r="H90" s="49">
        <v>440</v>
      </c>
      <c r="I90" s="48">
        <v>3.4000000000000002E-2</v>
      </c>
    </row>
    <row r="91" spans="2:9" x14ac:dyDescent="0.2">
      <c r="B91" s="34" t="s">
        <v>248</v>
      </c>
      <c r="C91" s="35"/>
      <c r="D91" s="35" t="s">
        <v>38</v>
      </c>
      <c r="E91" s="21" t="s">
        <v>155</v>
      </c>
      <c r="F91" s="49">
        <v>5945</v>
      </c>
      <c r="G91" s="49">
        <v>1055</v>
      </c>
      <c r="H91" s="49">
        <v>625</v>
      </c>
      <c r="I91" s="48">
        <v>0.105</v>
      </c>
    </row>
    <row r="92" spans="2:9" x14ac:dyDescent="0.2">
      <c r="B92" s="34" t="s">
        <v>274</v>
      </c>
      <c r="C92" s="35"/>
      <c r="D92" s="35" t="s">
        <v>40</v>
      </c>
      <c r="E92" s="21" t="s">
        <v>322</v>
      </c>
      <c r="F92" s="49">
        <v>5100</v>
      </c>
      <c r="G92" s="49">
        <v>325</v>
      </c>
      <c r="H92" s="49">
        <v>50</v>
      </c>
      <c r="I92" s="48">
        <v>0.01</v>
      </c>
    </row>
    <row r="93" spans="2:9" x14ac:dyDescent="0.2">
      <c r="B93" s="34" t="s">
        <v>274</v>
      </c>
      <c r="C93" s="35"/>
      <c r="D93" s="35" t="s">
        <v>42</v>
      </c>
      <c r="E93" s="21" t="s">
        <v>158</v>
      </c>
      <c r="F93" s="49">
        <v>5690</v>
      </c>
      <c r="G93" s="49">
        <v>2505</v>
      </c>
      <c r="H93" s="49">
        <v>330</v>
      </c>
      <c r="I93" s="48">
        <v>5.8000000000000003E-2</v>
      </c>
    </row>
    <row r="94" spans="2:9" x14ac:dyDescent="0.2">
      <c r="B94" s="34" t="s">
        <v>274</v>
      </c>
      <c r="C94" s="35"/>
      <c r="D94" s="35" t="s">
        <v>45</v>
      </c>
      <c r="E94" s="21" t="s">
        <v>159</v>
      </c>
      <c r="F94" s="49">
        <v>6320</v>
      </c>
      <c r="G94" s="49">
        <v>1880</v>
      </c>
      <c r="H94" s="49">
        <v>600</v>
      </c>
      <c r="I94" s="48">
        <v>9.5000000000000001E-2</v>
      </c>
    </row>
    <row r="95" spans="2:9" x14ac:dyDescent="0.2">
      <c r="B95" s="34" t="s">
        <v>274</v>
      </c>
      <c r="C95" s="35"/>
      <c r="D95" s="35" t="s">
        <v>47</v>
      </c>
      <c r="E95" s="21" t="s">
        <v>161</v>
      </c>
      <c r="F95" s="49">
        <v>9450</v>
      </c>
      <c r="G95" s="49">
        <v>2600</v>
      </c>
      <c r="H95" s="49">
        <v>1040</v>
      </c>
      <c r="I95" s="48">
        <v>0.11</v>
      </c>
    </row>
    <row r="96" spans="2:9" x14ac:dyDescent="0.2">
      <c r="B96" s="34" t="s">
        <v>274</v>
      </c>
      <c r="C96" s="35"/>
      <c r="D96" s="35" t="s">
        <v>52</v>
      </c>
      <c r="E96" s="21" t="s">
        <v>165</v>
      </c>
      <c r="F96" s="49">
        <v>9145</v>
      </c>
      <c r="G96" s="49">
        <v>3250</v>
      </c>
      <c r="H96" s="49">
        <v>1525</v>
      </c>
      <c r="I96" s="48">
        <v>0.16700000000000001</v>
      </c>
    </row>
    <row r="97" spans="2:9" x14ac:dyDescent="0.2">
      <c r="B97" s="34" t="s">
        <v>274</v>
      </c>
      <c r="C97" s="35"/>
      <c r="D97" s="35" t="s">
        <v>53</v>
      </c>
      <c r="E97" s="21" t="s">
        <v>166</v>
      </c>
      <c r="F97" s="49">
        <v>16170</v>
      </c>
      <c r="G97" s="49">
        <v>4020</v>
      </c>
      <c r="H97" s="49">
        <v>2080</v>
      </c>
      <c r="I97" s="48">
        <v>0.129</v>
      </c>
    </row>
    <row r="98" spans="2:9" x14ac:dyDescent="0.2">
      <c r="B98" s="34" t="s">
        <v>274</v>
      </c>
      <c r="C98" s="35"/>
      <c r="D98" s="35" t="s">
        <v>54</v>
      </c>
      <c r="E98" s="21" t="s">
        <v>323</v>
      </c>
      <c r="F98" s="49">
        <v>16325</v>
      </c>
      <c r="G98" s="49">
        <v>3865</v>
      </c>
      <c r="H98" s="49">
        <v>985</v>
      </c>
      <c r="I98" s="48">
        <v>0.06</v>
      </c>
    </row>
    <row r="99" spans="2:9" x14ac:dyDescent="0.2">
      <c r="B99" s="34" t="s">
        <v>274</v>
      </c>
      <c r="C99" s="35"/>
      <c r="D99" s="35" t="s">
        <v>55</v>
      </c>
      <c r="E99" s="21" t="s">
        <v>167</v>
      </c>
      <c r="F99" s="49">
        <v>8775</v>
      </c>
      <c r="G99" s="49">
        <v>3090</v>
      </c>
      <c r="H99" s="49">
        <v>630</v>
      </c>
      <c r="I99" s="48">
        <v>7.2000000000000008E-2</v>
      </c>
    </row>
    <row r="100" spans="2:9" x14ac:dyDescent="0.2">
      <c r="B100" s="34" t="s">
        <v>274</v>
      </c>
      <c r="C100" s="35"/>
      <c r="D100" s="35" t="s">
        <v>57</v>
      </c>
      <c r="E100" s="21" t="s">
        <v>168</v>
      </c>
      <c r="F100" s="49">
        <v>7205</v>
      </c>
      <c r="G100" s="49">
        <v>1990</v>
      </c>
      <c r="H100" s="49">
        <v>240</v>
      </c>
      <c r="I100" s="48">
        <v>3.3000000000000002E-2</v>
      </c>
    </row>
    <row r="101" spans="2:9" x14ac:dyDescent="0.2">
      <c r="B101" s="34" t="s">
        <v>274</v>
      </c>
      <c r="C101" s="35"/>
      <c r="D101" s="35" t="s">
        <v>58</v>
      </c>
      <c r="E101" s="21" t="s">
        <v>169</v>
      </c>
      <c r="F101" s="49">
        <v>9405</v>
      </c>
      <c r="G101" s="49">
        <v>3605</v>
      </c>
      <c r="H101" s="49">
        <v>825</v>
      </c>
      <c r="I101" s="48">
        <v>8.7999999999999995E-2</v>
      </c>
    </row>
    <row r="102" spans="2:9" x14ac:dyDescent="0.2">
      <c r="B102" s="34" t="s">
        <v>274</v>
      </c>
      <c r="C102" s="35"/>
      <c r="D102" s="35" t="s">
        <v>61</v>
      </c>
      <c r="E102" s="21" t="s">
        <v>172</v>
      </c>
      <c r="F102" s="49">
        <v>13220</v>
      </c>
      <c r="G102" s="49">
        <v>6420</v>
      </c>
      <c r="H102" s="49">
        <v>1290</v>
      </c>
      <c r="I102" s="48">
        <v>9.7000000000000003E-2</v>
      </c>
    </row>
    <row r="103" spans="2:9" x14ac:dyDescent="0.2">
      <c r="B103" s="34" t="s">
        <v>274</v>
      </c>
      <c r="C103" s="35"/>
      <c r="D103" s="35" t="s">
        <v>56</v>
      </c>
      <c r="E103" s="21" t="s">
        <v>324</v>
      </c>
      <c r="F103" s="49">
        <v>10070</v>
      </c>
      <c r="G103" s="49">
        <v>2510</v>
      </c>
      <c r="H103" s="49">
        <v>2040</v>
      </c>
      <c r="I103" s="48">
        <v>0.20300000000000001</v>
      </c>
    </row>
    <row r="104" spans="2:9" x14ac:dyDescent="0.2">
      <c r="B104" s="34" t="s">
        <v>274</v>
      </c>
      <c r="C104" s="35"/>
      <c r="D104" s="35" t="s">
        <v>62</v>
      </c>
      <c r="E104" s="21" t="s">
        <v>173</v>
      </c>
      <c r="F104" s="49">
        <v>12655</v>
      </c>
      <c r="G104" s="49">
        <v>4005</v>
      </c>
      <c r="H104" s="49">
        <v>1955</v>
      </c>
      <c r="I104" s="48">
        <v>0.155</v>
      </c>
    </row>
    <row r="105" spans="2:9" x14ac:dyDescent="0.2">
      <c r="B105" s="34" t="s">
        <v>274</v>
      </c>
      <c r="C105" s="35"/>
      <c r="D105" s="35" t="s">
        <v>63</v>
      </c>
      <c r="E105" s="21" t="s">
        <v>174</v>
      </c>
      <c r="F105" s="49">
        <v>31965</v>
      </c>
      <c r="G105" s="49">
        <v>9495</v>
      </c>
      <c r="H105" s="49">
        <v>4910</v>
      </c>
      <c r="I105" s="48">
        <v>0.154</v>
      </c>
    </row>
    <row r="106" spans="2:9" x14ac:dyDescent="0.2">
      <c r="B106" s="34" t="s">
        <v>274</v>
      </c>
      <c r="C106" s="35"/>
      <c r="D106" s="35" t="s">
        <v>64</v>
      </c>
      <c r="E106" s="21" t="s">
        <v>325</v>
      </c>
      <c r="F106" s="49">
        <v>11420</v>
      </c>
      <c r="G106" s="49" t="s">
        <v>442</v>
      </c>
      <c r="H106" s="49">
        <v>1085</v>
      </c>
      <c r="I106" s="48">
        <v>9.5000000000000001E-2</v>
      </c>
    </row>
    <row r="107" spans="2:9" x14ac:dyDescent="0.2">
      <c r="B107" s="34" t="s">
        <v>274</v>
      </c>
      <c r="C107" s="35"/>
      <c r="D107" s="35" t="s">
        <v>65</v>
      </c>
      <c r="E107" s="21" t="s">
        <v>326</v>
      </c>
      <c r="F107" s="49">
        <v>15790</v>
      </c>
      <c r="G107" s="49">
        <v>4810</v>
      </c>
      <c r="H107" s="49">
        <v>2400</v>
      </c>
      <c r="I107" s="48">
        <v>0.152</v>
      </c>
    </row>
    <row r="108" spans="2:9" x14ac:dyDescent="0.2">
      <c r="B108" s="34" t="s">
        <v>274</v>
      </c>
      <c r="C108" s="35"/>
      <c r="D108" s="35" t="s">
        <v>66</v>
      </c>
      <c r="E108" s="21" t="s">
        <v>327</v>
      </c>
      <c r="F108" s="49">
        <v>20335</v>
      </c>
      <c r="G108" s="49">
        <v>6040</v>
      </c>
      <c r="H108" s="49">
        <v>2540</v>
      </c>
      <c r="I108" s="48">
        <v>0.125</v>
      </c>
    </row>
    <row r="109" spans="2:9" x14ac:dyDescent="0.2">
      <c r="B109" s="34" t="s">
        <v>274</v>
      </c>
      <c r="C109" s="35"/>
      <c r="D109" s="35" t="s">
        <v>67</v>
      </c>
      <c r="E109" s="21" t="s">
        <v>328</v>
      </c>
      <c r="F109" s="49">
        <v>13710</v>
      </c>
      <c r="G109" s="49">
        <v>4500</v>
      </c>
      <c r="H109" s="49">
        <v>2015</v>
      </c>
      <c r="I109" s="48">
        <v>0.14699999999999999</v>
      </c>
    </row>
    <row r="110" spans="2:9" x14ac:dyDescent="0.2">
      <c r="B110" s="34" t="s">
        <v>274</v>
      </c>
      <c r="C110" s="35"/>
      <c r="D110" s="35" t="s">
        <v>68</v>
      </c>
      <c r="E110" s="21" t="s">
        <v>175</v>
      </c>
      <c r="F110" s="49">
        <v>7990</v>
      </c>
      <c r="G110" s="49" t="s">
        <v>442</v>
      </c>
      <c r="H110" s="49">
        <v>730</v>
      </c>
      <c r="I110" s="48">
        <v>9.1999999999999998E-2</v>
      </c>
    </row>
    <row r="111" spans="2:9" x14ac:dyDescent="0.2">
      <c r="B111" s="34" t="s">
        <v>274</v>
      </c>
      <c r="C111" s="35"/>
      <c r="D111" s="35" t="s">
        <v>71</v>
      </c>
      <c r="E111" s="21" t="s">
        <v>177</v>
      </c>
      <c r="F111" s="49">
        <v>12110</v>
      </c>
      <c r="G111" s="49">
        <v>3265</v>
      </c>
      <c r="H111" s="49">
        <v>1800</v>
      </c>
      <c r="I111" s="48">
        <v>0.14899999999999999</v>
      </c>
    </row>
    <row r="112" spans="2:9" x14ac:dyDescent="0.2">
      <c r="B112" s="34" t="s">
        <v>274</v>
      </c>
      <c r="C112" s="35"/>
      <c r="D112" s="35" t="s">
        <v>72</v>
      </c>
      <c r="E112" s="21" t="s">
        <v>178</v>
      </c>
      <c r="F112" s="49">
        <v>6125</v>
      </c>
      <c r="G112" s="49">
        <v>1660</v>
      </c>
      <c r="H112" s="49">
        <v>950</v>
      </c>
      <c r="I112" s="48">
        <v>0.155</v>
      </c>
    </row>
    <row r="113" spans="2:9" x14ac:dyDescent="0.2">
      <c r="B113" s="34" t="s">
        <v>286</v>
      </c>
      <c r="C113" s="35"/>
      <c r="D113" s="35" t="s">
        <v>74</v>
      </c>
      <c r="E113" s="21" t="s">
        <v>180</v>
      </c>
      <c r="F113" s="49">
        <v>5595</v>
      </c>
      <c r="G113" s="49">
        <v>1490</v>
      </c>
      <c r="H113" s="49">
        <v>175</v>
      </c>
      <c r="I113" s="48">
        <v>3.2000000000000001E-2</v>
      </c>
    </row>
    <row r="114" spans="2:9" x14ac:dyDescent="0.2">
      <c r="B114" s="34" t="s">
        <v>286</v>
      </c>
      <c r="C114" s="35"/>
      <c r="D114" s="35" t="s">
        <v>76</v>
      </c>
      <c r="E114" s="21" t="s">
        <v>182</v>
      </c>
      <c r="F114" s="49">
        <v>8375</v>
      </c>
      <c r="G114" s="49">
        <v>2495</v>
      </c>
      <c r="H114" s="49">
        <v>175</v>
      </c>
      <c r="I114" s="48">
        <v>2.1000000000000001E-2</v>
      </c>
    </row>
    <row r="115" spans="2:9" x14ac:dyDescent="0.2">
      <c r="B115" s="34" t="s">
        <v>286</v>
      </c>
      <c r="C115" s="35"/>
      <c r="D115" s="35" t="s">
        <v>79</v>
      </c>
      <c r="E115" s="21" t="s">
        <v>185</v>
      </c>
      <c r="F115" s="49">
        <v>11765</v>
      </c>
      <c r="G115" s="49">
        <v>2615</v>
      </c>
      <c r="H115" s="49">
        <v>935</v>
      </c>
      <c r="I115" s="48">
        <v>7.9000000000000001E-2</v>
      </c>
    </row>
    <row r="116" spans="2:9" x14ac:dyDescent="0.2">
      <c r="B116" s="34" t="s">
        <v>286</v>
      </c>
      <c r="C116" s="35"/>
      <c r="D116" s="35" t="s">
        <v>80</v>
      </c>
      <c r="E116" s="21" t="s">
        <v>329</v>
      </c>
      <c r="F116" s="49">
        <v>14330</v>
      </c>
      <c r="G116" s="49">
        <v>3460</v>
      </c>
      <c r="H116" s="49">
        <v>700</v>
      </c>
      <c r="I116" s="48">
        <v>4.9000000000000002E-2</v>
      </c>
    </row>
    <row r="117" spans="2:9" x14ac:dyDescent="0.2">
      <c r="B117" s="34" t="s">
        <v>286</v>
      </c>
      <c r="C117" s="35"/>
      <c r="D117" s="35" t="s">
        <v>82</v>
      </c>
      <c r="E117" s="21" t="s">
        <v>330</v>
      </c>
      <c r="F117" s="49">
        <v>14165</v>
      </c>
      <c r="G117" s="49">
        <v>2610</v>
      </c>
      <c r="H117" s="49">
        <v>1310</v>
      </c>
      <c r="I117" s="48">
        <v>9.2999999999999999E-2</v>
      </c>
    </row>
    <row r="118" spans="2:9" x14ac:dyDescent="0.2">
      <c r="B118" s="34" t="s">
        <v>286</v>
      </c>
      <c r="C118" s="35"/>
      <c r="D118" s="35" t="s">
        <v>83</v>
      </c>
      <c r="E118" s="21" t="s">
        <v>331</v>
      </c>
      <c r="F118" s="49">
        <v>14440</v>
      </c>
      <c r="G118" s="49">
        <v>4275</v>
      </c>
      <c r="H118" s="49">
        <v>750</v>
      </c>
      <c r="I118" s="48">
        <v>5.2000000000000005E-2</v>
      </c>
    </row>
    <row r="119" spans="2:9" x14ac:dyDescent="0.2">
      <c r="B119" s="34" t="s">
        <v>286</v>
      </c>
      <c r="C119" s="35"/>
      <c r="D119" s="35" t="s">
        <v>86</v>
      </c>
      <c r="E119" s="21" t="s">
        <v>188</v>
      </c>
      <c r="F119" s="49">
        <v>5910</v>
      </c>
      <c r="G119" s="49" t="s">
        <v>442</v>
      </c>
      <c r="H119" s="49">
        <v>470</v>
      </c>
      <c r="I119" s="48">
        <v>7.9000000000000001E-2</v>
      </c>
    </row>
    <row r="120" spans="2:9" x14ac:dyDescent="0.2">
      <c r="B120" s="34" t="s">
        <v>286</v>
      </c>
      <c r="C120" s="35"/>
      <c r="D120" s="35" t="s">
        <v>87</v>
      </c>
      <c r="E120" s="21" t="s">
        <v>332</v>
      </c>
      <c r="F120" s="49">
        <v>4525</v>
      </c>
      <c r="G120" s="49">
        <v>1190</v>
      </c>
      <c r="H120" s="49">
        <v>140</v>
      </c>
      <c r="I120" s="48">
        <v>3.1E-2</v>
      </c>
    </row>
    <row r="121" spans="2:9" x14ac:dyDescent="0.2">
      <c r="B121" s="34" t="s">
        <v>286</v>
      </c>
      <c r="C121" s="35"/>
      <c r="D121" s="35" t="s">
        <v>88</v>
      </c>
      <c r="E121" s="21" t="s">
        <v>333</v>
      </c>
      <c r="F121" s="49">
        <v>10435</v>
      </c>
      <c r="G121" s="49">
        <v>3190</v>
      </c>
      <c r="H121" s="49">
        <v>1305</v>
      </c>
      <c r="I121" s="48">
        <v>0.125</v>
      </c>
    </row>
    <row r="122" spans="2:9" x14ac:dyDescent="0.2">
      <c r="B122" s="34" t="s">
        <v>286</v>
      </c>
      <c r="C122" s="35"/>
      <c r="D122" s="35" t="s">
        <v>90</v>
      </c>
      <c r="E122" s="21" t="s">
        <v>190</v>
      </c>
      <c r="F122" s="49">
        <v>19180</v>
      </c>
      <c r="G122" s="49">
        <v>5980</v>
      </c>
      <c r="H122" s="49">
        <v>1660</v>
      </c>
      <c r="I122" s="48">
        <v>8.6000000000000007E-2</v>
      </c>
    </row>
    <row r="123" spans="2:9" x14ac:dyDescent="0.2">
      <c r="B123" s="34" t="s">
        <v>286</v>
      </c>
      <c r="C123" s="35"/>
      <c r="D123" s="35" t="s">
        <v>93</v>
      </c>
      <c r="E123" s="21" t="s">
        <v>193</v>
      </c>
      <c r="F123" s="49">
        <v>16260</v>
      </c>
      <c r="G123" s="49">
        <v>4430</v>
      </c>
      <c r="H123" s="49">
        <v>1585</v>
      </c>
      <c r="I123" s="48">
        <v>9.7000000000000003E-2</v>
      </c>
    </row>
    <row r="124" spans="2:9" x14ac:dyDescent="0.2">
      <c r="B124" s="34" t="s">
        <v>286</v>
      </c>
      <c r="C124" s="35"/>
      <c r="D124" s="35" t="s">
        <v>94</v>
      </c>
      <c r="E124" s="21" t="s">
        <v>194</v>
      </c>
      <c r="F124" s="49">
        <v>8735</v>
      </c>
      <c r="G124" s="49">
        <v>2240</v>
      </c>
      <c r="H124" s="49">
        <v>805</v>
      </c>
      <c r="I124" s="48">
        <v>9.1999999999999998E-2</v>
      </c>
    </row>
    <row r="125" spans="2:9" x14ac:dyDescent="0.2">
      <c r="B125" s="34" t="s">
        <v>286</v>
      </c>
      <c r="C125" s="35"/>
      <c r="D125" s="35" t="s">
        <v>95</v>
      </c>
      <c r="E125" s="21" t="s">
        <v>334</v>
      </c>
      <c r="F125" s="49">
        <v>4215</v>
      </c>
      <c r="G125" s="49">
        <v>1715</v>
      </c>
      <c r="H125" s="49">
        <v>50</v>
      </c>
      <c r="I125" s="48">
        <v>1.2E-2</v>
      </c>
    </row>
    <row r="126" spans="2:9" x14ac:dyDescent="0.2">
      <c r="B126" s="34" t="s">
        <v>286</v>
      </c>
      <c r="C126" s="35"/>
      <c r="D126" s="35" t="s">
        <v>96</v>
      </c>
      <c r="E126" s="21" t="s">
        <v>335</v>
      </c>
      <c r="F126" s="49">
        <v>13565</v>
      </c>
      <c r="G126" s="49">
        <v>4120</v>
      </c>
      <c r="H126" s="49">
        <v>1880</v>
      </c>
      <c r="I126" s="48">
        <v>0.13900000000000001</v>
      </c>
    </row>
    <row r="127" spans="2:9" x14ac:dyDescent="0.2">
      <c r="B127" s="34" t="s">
        <v>286</v>
      </c>
      <c r="C127" s="35"/>
      <c r="D127" s="35" t="s">
        <v>97</v>
      </c>
      <c r="E127" s="21" t="s">
        <v>195</v>
      </c>
      <c r="F127" s="49">
        <v>8980</v>
      </c>
      <c r="G127" s="49">
        <v>5060</v>
      </c>
      <c r="H127" s="49">
        <v>40</v>
      </c>
      <c r="I127" s="48">
        <v>4.0000000000000001E-3</v>
      </c>
    </row>
    <row r="128" spans="2:9" x14ac:dyDescent="0.2">
      <c r="B128" s="34" t="s">
        <v>286</v>
      </c>
      <c r="C128" s="35"/>
      <c r="D128" s="35" t="s">
        <v>99</v>
      </c>
      <c r="E128" s="21" t="s">
        <v>196</v>
      </c>
      <c r="F128" s="49">
        <v>5450</v>
      </c>
      <c r="G128" s="49">
        <v>1000</v>
      </c>
      <c r="H128" s="49" t="s">
        <v>443</v>
      </c>
      <c r="I128" s="48" t="s">
        <v>443</v>
      </c>
    </row>
    <row r="129" spans="2:9" x14ac:dyDescent="0.2">
      <c r="B129" s="34" t="s">
        <v>286</v>
      </c>
      <c r="C129" s="35"/>
      <c r="D129" s="35" t="s">
        <v>100</v>
      </c>
      <c r="E129" s="21" t="s">
        <v>197</v>
      </c>
      <c r="F129" s="49">
        <v>9230</v>
      </c>
      <c r="G129" s="49">
        <v>3500</v>
      </c>
      <c r="H129" s="49">
        <v>465</v>
      </c>
      <c r="I129" s="48">
        <v>0.05</v>
      </c>
    </row>
    <row r="130" spans="2:9" x14ac:dyDescent="0.2">
      <c r="B130" s="34" t="s">
        <v>286</v>
      </c>
      <c r="C130" s="35"/>
      <c r="D130" s="35" t="s">
        <v>101</v>
      </c>
      <c r="E130" s="21" t="s">
        <v>198</v>
      </c>
      <c r="F130" s="49">
        <v>10470</v>
      </c>
      <c r="G130" s="49">
        <v>335</v>
      </c>
      <c r="H130" s="49">
        <v>590</v>
      </c>
      <c r="I130" s="48">
        <v>5.7000000000000002E-2</v>
      </c>
    </row>
    <row r="131" spans="2:9" x14ac:dyDescent="0.2">
      <c r="B131" s="34" t="s">
        <v>286</v>
      </c>
      <c r="C131" s="35"/>
      <c r="D131" s="35" t="s">
        <v>102</v>
      </c>
      <c r="E131" s="21" t="s">
        <v>199</v>
      </c>
      <c r="F131" s="49">
        <v>12090</v>
      </c>
      <c r="G131" s="49">
        <v>4530</v>
      </c>
      <c r="H131" s="49">
        <v>475</v>
      </c>
      <c r="I131" s="48">
        <v>3.9E-2</v>
      </c>
    </row>
    <row r="132" spans="2:9" x14ac:dyDescent="0.2">
      <c r="B132" s="34" t="s">
        <v>286</v>
      </c>
      <c r="C132" s="35"/>
      <c r="D132" s="35" t="s">
        <v>107</v>
      </c>
      <c r="E132" s="21" t="s">
        <v>201</v>
      </c>
      <c r="F132" s="49">
        <v>13225</v>
      </c>
      <c r="G132" s="49">
        <v>3270</v>
      </c>
      <c r="H132" s="49">
        <v>560</v>
      </c>
      <c r="I132" s="48">
        <v>4.2000000000000003E-2</v>
      </c>
    </row>
    <row r="133" spans="2:9" x14ac:dyDescent="0.2">
      <c r="B133" s="34" t="s">
        <v>286</v>
      </c>
      <c r="C133" s="35"/>
      <c r="D133" s="35" t="s">
        <v>108</v>
      </c>
      <c r="E133" s="21" t="s">
        <v>202</v>
      </c>
      <c r="F133" s="49">
        <v>7780</v>
      </c>
      <c r="G133" s="49" t="s">
        <v>442</v>
      </c>
      <c r="H133" s="49">
        <v>545</v>
      </c>
      <c r="I133" s="48">
        <v>7.0000000000000007E-2</v>
      </c>
    </row>
    <row r="134" spans="2:9" x14ac:dyDescent="0.2">
      <c r="B134" s="34" t="s">
        <v>286</v>
      </c>
      <c r="C134" s="35"/>
      <c r="D134" s="35" t="s">
        <v>113</v>
      </c>
      <c r="E134" s="21" t="s">
        <v>336</v>
      </c>
      <c r="F134" s="49">
        <v>10190</v>
      </c>
      <c r="G134" s="49" t="s">
        <v>442</v>
      </c>
      <c r="H134" s="49">
        <v>1970</v>
      </c>
      <c r="I134" s="48">
        <v>0.193</v>
      </c>
    </row>
    <row r="135" spans="2:9" x14ac:dyDescent="0.2">
      <c r="B135" s="34" t="s">
        <v>291</v>
      </c>
      <c r="C135" s="35"/>
      <c r="D135" s="35" t="s">
        <v>75</v>
      </c>
      <c r="E135" s="21" t="s">
        <v>181</v>
      </c>
      <c r="F135" s="49">
        <v>6040</v>
      </c>
      <c r="G135" s="49">
        <v>2115</v>
      </c>
      <c r="H135" s="49">
        <v>10</v>
      </c>
      <c r="I135" s="48">
        <v>2E-3</v>
      </c>
    </row>
    <row r="136" spans="2:9" x14ac:dyDescent="0.2">
      <c r="B136" s="34" t="s">
        <v>291</v>
      </c>
      <c r="C136" s="35"/>
      <c r="D136" s="35" t="s">
        <v>77</v>
      </c>
      <c r="E136" s="21" t="s">
        <v>183</v>
      </c>
      <c r="F136" s="49">
        <v>6445</v>
      </c>
      <c r="G136" s="49">
        <v>2605</v>
      </c>
      <c r="H136" s="49">
        <v>1670</v>
      </c>
      <c r="I136" s="48">
        <v>0.25900000000000001</v>
      </c>
    </row>
    <row r="137" spans="2:9" x14ac:dyDescent="0.2">
      <c r="B137" s="34" t="s">
        <v>291</v>
      </c>
      <c r="C137" s="35"/>
      <c r="D137" s="35" t="s">
        <v>78</v>
      </c>
      <c r="E137" s="21" t="s">
        <v>184</v>
      </c>
      <c r="F137" s="49">
        <v>9015</v>
      </c>
      <c r="G137" s="49">
        <v>2220</v>
      </c>
      <c r="H137" s="49">
        <v>1230</v>
      </c>
      <c r="I137" s="48">
        <v>0.13600000000000001</v>
      </c>
    </row>
    <row r="138" spans="2:9" x14ac:dyDescent="0.2">
      <c r="B138" s="34" t="s">
        <v>291</v>
      </c>
      <c r="C138" s="35"/>
      <c r="D138" s="35" t="s">
        <v>81</v>
      </c>
      <c r="E138" s="21" t="s">
        <v>337</v>
      </c>
      <c r="F138" s="49">
        <v>6520</v>
      </c>
      <c r="G138" s="49" t="s">
        <v>442</v>
      </c>
      <c r="H138" s="49">
        <v>1290</v>
      </c>
      <c r="I138" s="48">
        <v>0.19800000000000001</v>
      </c>
    </row>
    <row r="139" spans="2:9" x14ac:dyDescent="0.2">
      <c r="B139" s="34" t="s">
        <v>291</v>
      </c>
      <c r="C139" s="35"/>
      <c r="D139" s="35" t="s">
        <v>84</v>
      </c>
      <c r="E139" s="21" t="s">
        <v>186</v>
      </c>
      <c r="F139" s="49">
        <v>4075</v>
      </c>
      <c r="G139" s="49">
        <v>1055</v>
      </c>
      <c r="H139" s="49">
        <v>685</v>
      </c>
      <c r="I139" s="48">
        <v>0.16800000000000001</v>
      </c>
    </row>
    <row r="140" spans="2:9" x14ac:dyDescent="0.2">
      <c r="B140" s="34" t="s">
        <v>291</v>
      </c>
      <c r="C140" s="35"/>
      <c r="D140" s="35" t="s">
        <v>85</v>
      </c>
      <c r="E140" s="21" t="s">
        <v>187</v>
      </c>
      <c r="F140" s="49">
        <v>10690</v>
      </c>
      <c r="G140" s="49" t="s">
        <v>442</v>
      </c>
      <c r="H140" s="49">
        <v>1510</v>
      </c>
      <c r="I140" s="48">
        <v>0.14100000000000001</v>
      </c>
    </row>
    <row r="141" spans="2:9" x14ac:dyDescent="0.2">
      <c r="B141" s="34" t="s">
        <v>291</v>
      </c>
      <c r="C141" s="35"/>
      <c r="D141" s="35" t="s">
        <v>89</v>
      </c>
      <c r="E141" s="21" t="s">
        <v>189</v>
      </c>
      <c r="F141" s="49">
        <v>11965</v>
      </c>
      <c r="G141" s="49">
        <v>2800</v>
      </c>
      <c r="H141" s="49">
        <v>1635</v>
      </c>
      <c r="I141" s="48">
        <v>0.13700000000000001</v>
      </c>
    </row>
    <row r="142" spans="2:9" x14ac:dyDescent="0.2">
      <c r="B142" s="34" t="s">
        <v>291</v>
      </c>
      <c r="C142" s="35"/>
      <c r="D142" s="35" t="s">
        <v>73</v>
      </c>
      <c r="E142" s="21" t="s">
        <v>179</v>
      </c>
      <c r="F142" s="49">
        <v>15820</v>
      </c>
      <c r="G142" s="49">
        <v>5120</v>
      </c>
      <c r="H142" s="49">
        <v>3075</v>
      </c>
      <c r="I142" s="48">
        <v>0.19400000000000001</v>
      </c>
    </row>
    <row r="143" spans="2:9" x14ac:dyDescent="0.2">
      <c r="B143" s="34" t="s">
        <v>291</v>
      </c>
      <c r="C143" s="35"/>
      <c r="D143" s="35" t="s">
        <v>91</v>
      </c>
      <c r="E143" s="21" t="s">
        <v>191</v>
      </c>
      <c r="F143" s="49">
        <v>27055</v>
      </c>
      <c r="G143" s="49" t="s">
        <v>442</v>
      </c>
      <c r="H143" s="49">
        <v>3125</v>
      </c>
      <c r="I143" s="48">
        <v>0.11600000000000001</v>
      </c>
    </row>
    <row r="144" spans="2:9" x14ac:dyDescent="0.2">
      <c r="B144" s="34" t="s">
        <v>291</v>
      </c>
      <c r="C144" s="35"/>
      <c r="D144" s="35" t="s">
        <v>92</v>
      </c>
      <c r="E144" s="21" t="s">
        <v>192</v>
      </c>
      <c r="F144" s="49">
        <v>7750</v>
      </c>
      <c r="G144" s="49" t="s">
        <v>442</v>
      </c>
      <c r="H144" s="49">
        <v>955</v>
      </c>
      <c r="I144" s="48">
        <v>0.123</v>
      </c>
    </row>
    <row r="145" spans="2:9" x14ac:dyDescent="0.2">
      <c r="B145" s="34" t="s">
        <v>291</v>
      </c>
      <c r="C145" s="35"/>
      <c r="D145" s="35" t="s">
        <v>98</v>
      </c>
      <c r="E145" s="21" t="s">
        <v>338</v>
      </c>
      <c r="F145" s="49">
        <v>23610</v>
      </c>
      <c r="G145" s="49">
        <v>7150</v>
      </c>
      <c r="H145" s="49">
        <v>2510</v>
      </c>
      <c r="I145" s="48">
        <v>0.106</v>
      </c>
    </row>
    <row r="146" spans="2:9" x14ac:dyDescent="0.2">
      <c r="B146" s="34" t="s">
        <v>291</v>
      </c>
      <c r="C146" s="35"/>
      <c r="D146" s="35" t="s">
        <v>103</v>
      </c>
      <c r="E146" s="21" t="s">
        <v>339</v>
      </c>
      <c r="F146" s="49">
        <v>7560</v>
      </c>
      <c r="G146" s="49">
        <v>1900</v>
      </c>
      <c r="H146" s="49">
        <v>940</v>
      </c>
      <c r="I146" s="48">
        <v>0.125</v>
      </c>
    </row>
    <row r="147" spans="2:9" x14ac:dyDescent="0.2">
      <c r="B147" s="34" t="s">
        <v>291</v>
      </c>
      <c r="C147" s="35"/>
      <c r="D147" s="35" t="s">
        <v>104</v>
      </c>
      <c r="E147" s="21" t="s">
        <v>340</v>
      </c>
      <c r="F147" s="49">
        <v>10040</v>
      </c>
      <c r="G147" s="49" t="s">
        <v>442</v>
      </c>
      <c r="H147" s="49">
        <v>1935</v>
      </c>
      <c r="I147" s="48">
        <v>0.193</v>
      </c>
    </row>
    <row r="148" spans="2:9" x14ac:dyDescent="0.2">
      <c r="B148" s="34" t="s">
        <v>291</v>
      </c>
      <c r="C148" s="35"/>
      <c r="D148" s="35" t="s">
        <v>105</v>
      </c>
      <c r="E148" s="21" t="s">
        <v>200</v>
      </c>
      <c r="F148" s="49">
        <v>9400</v>
      </c>
      <c r="G148" s="49">
        <v>2810</v>
      </c>
      <c r="H148" s="49">
        <v>1040</v>
      </c>
      <c r="I148" s="48">
        <v>0.111</v>
      </c>
    </row>
    <row r="149" spans="2:9" x14ac:dyDescent="0.2">
      <c r="B149" s="34" t="s">
        <v>291</v>
      </c>
      <c r="C149" s="35"/>
      <c r="D149" s="35" t="s">
        <v>106</v>
      </c>
      <c r="E149" s="21" t="s">
        <v>341</v>
      </c>
      <c r="F149" s="49">
        <v>8170</v>
      </c>
      <c r="G149" s="49">
        <v>2375</v>
      </c>
      <c r="H149" s="49">
        <v>650</v>
      </c>
      <c r="I149" s="48">
        <v>7.9000000000000001E-2</v>
      </c>
    </row>
    <row r="150" spans="2:9" x14ac:dyDescent="0.2">
      <c r="B150" s="34" t="s">
        <v>291</v>
      </c>
      <c r="C150" s="35"/>
      <c r="D150" s="35" t="s">
        <v>109</v>
      </c>
      <c r="E150" s="21" t="s">
        <v>342</v>
      </c>
      <c r="F150" s="49">
        <v>8680</v>
      </c>
      <c r="G150" s="49">
        <v>2780</v>
      </c>
      <c r="H150" s="49">
        <v>795</v>
      </c>
      <c r="I150" s="48">
        <v>9.0999999999999998E-2</v>
      </c>
    </row>
    <row r="151" spans="2:9" x14ac:dyDescent="0.2">
      <c r="B151" s="34" t="s">
        <v>291</v>
      </c>
      <c r="C151" s="35"/>
      <c r="D151" s="35" t="s">
        <v>110</v>
      </c>
      <c r="E151" s="21" t="s">
        <v>343</v>
      </c>
      <c r="F151" s="49">
        <v>7415</v>
      </c>
      <c r="G151" s="49">
        <v>2355</v>
      </c>
      <c r="H151" s="49">
        <v>1580</v>
      </c>
      <c r="I151" s="48">
        <v>0.21299999999999999</v>
      </c>
    </row>
    <row r="152" spans="2:9" x14ac:dyDescent="0.2">
      <c r="B152" s="34" t="s">
        <v>291</v>
      </c>
      <c r="C152" s="35"/>
      <c r="D152" s="35" t="s">
        <v>111</v>
      </c>
      <c r="E152" s="21" t="s">
        <v>203</v>
      </c>
      <c r="F152" s="49">
        <v>7925</v>
      </c>
      <c r="G152" s="49">
        <v>2145</v>
      </c>
      <c r="H152" s="49">
        <v>1370</v>
      </c>
      <c r="I152" s="48">
        <v>0.17300000000000001</v>
      </c>
    </row>
    <row r="153" spans="2:9" x14ac:dyDescent="0.2">
      <c r="B153" s="34" t="s">
        <v>291</v>
      </c>
      <c r="C153" s="35"/>
      <c r="D153" s="35" t="s">
        <v>112</v>
      </c>
      <c r="E153" s="21" t="s">
        <v>344</v>
      </c>
      <c r="F153" s="49">
        <v>7855</v>
      </c>
      <c r="G153" s="49">
        <v>2145</v>
      </c>
      <c r="H153" s="49">
        <v>1425</v>
      </c>
      <c r="I153" s="48">
        <v>0.18099999999999999</v>
      </c>
    </row>
    <row r="154" spans="2:9" x14ac:dyDescent="0.2">
      <c r="B154" s="34" t="s">
        <v>295</v>
      </c>
      <c r="C154" s="35"/>
      <c r="D154" s="35" t="s">
        <v>114</v>
      </c>
      <c r="E154" s="21" t="s">
        <v>345</v>
      </c>
      <c r="F154" s="49">
        <v>6820</v>
      </c>
      <c r="G154" s="49">
        <v>810</v>
      </c>
      <c r="H154" s="49">
        <v>985</v>
      </c>
      <c r="I154" s="48">
        <v>0.14400000000000002</v>
      </c>
    </row>
    <row r="155" spans="2:9" x14ac:dyDescent="0.2">
      <c r="B155" s="34" t="s">
        <v>295</v>
      </c>
      <c r="C155" s="35"/>
      <c r="D155" s="35" t="s">
        <v>115</v>
      </c>
      <c r="E155" s="21" t="s">
        <v>204</v>
      </c>
      <c r="F155" s="49">
        <v>6245</v>
      </c>
      <c r="G155" s="49" t="s">
        <v>442</v>
      </c>
      <c r="H155" s="49">
        <v>995</v>
      </c>
      <c r="I155" s="48">
        <v>0.16</v>
      </c>
    </row>
    <row r="156" spans="2:9" x14ac:dyDescent="0.2">
      <c r="B156" s="34" t="s">
        <v>295</v>
      </c>
      <c r="C156" s="35"/>
      <c r="D156" s="35" t="s">
        <v>116</v>
      </c>
      <c r="E156" s="21" t="s">
        <v>346</v>
      </c>
      <c r="F156" s="49">
        <v>11870</v>
      </c>
      <c r="G156" s="49" t="s">
        <v>442</v>
      </c>
      <c r="H156" s="49">
        <v>280</v>
      </c>
      <c r="I156" s="48">
        <v>2.3E-2</v>
      </c>
    </row>
    <row r="157" spans="2:9" x14ac:dyDescent="0.2">
      <c r="B157" s="34" t="s">
        <v>295</v>
      </c>
      <c r="C157" s="35"/>
      <c r="D157" s="35" t="s">
        <v>117</v>
      </c>
      <c r="E157" s="21" t="s">
        <v>205</v>
      </c>
      <c r="F157" s="49">
        <v>12605</v>
      </c>
      <c r="G157" s="49">
        <v>3255</v>
      </c>
      <c r="H157" s="49">
        <v>3310</v>
      </c>
      <c r="I157" s="48">
        <v>0.26300000000000001</v>
      </c>
    </row>
    <row r="158" spans="2:9" x14ac:dyDescent="0.2">
      <c r="B158" s="34" t="s">
        <v>295</v>
      </c>
      <c r="C158" s="35"/>
      <c r="D158" s="35" t="s">
        <v>118</v>
      </c>
      <c r="E158" s="21" t="s">
        <v>206</v>
      </c>
      <c r="F158" s="49">
        <v>9755</v>
      </c>
      <c r="G158" s="49">
        <v>2530</v>
      </c>
      <c r="H158" s="49">
        <v>705</v>
      </c>
      <c r="I158" s="48">
        <v>7.2000000000000008E-2</v>
      </c>
    </row>
    <row r="159" spans="2:9" x14ac:dyDescent="0.2">
      <c r="B159" s="34" t="s">
        <v>295</v>
      </c>
      <c r="C159" s="35"/>
      <c r="D159" s="35" t="s">
        <v>119</v>
      </c>
      <c r="E159" s="21" t="s">
        <v>207</v>
      </c>
      <c r="F159" s="49">
        <v>21585</v>
      </c>
      <c r="G159" s="49">
        <v>5540</v>
      </c>
      <c r="H159" s="49">
        <v>2195</v>
      </c>
      <c r="I159" s="48">
        <v>0.10200000000000001</v>
      </c>
    </row>
    <row r="160" spans="2:9" x14ac:dyDescent="0.2">
      <c r="B160" s="34" t="s">
        <v>295</v>
      </c>
      <c r="C160" s="35"/>
      <c r="D160" s="35" t="s">
        <v>120</v>
      </c>
      <c r="E160" s="21" t="s">
        <v>208</v>
      </c>
      <c r="F160" s="49">
        <v>11905</v>
      </c>
      <c r="G160" s="49" t="s">
        <v>442</v>
      </c>
      <c r="H160" s="49">
        <v>545</v>
      </c>
      <c r="I160" s="48">
        <v>4.5999999999999999E-2</v>
      </c>
    </row>
    <row r="161" spans="2:9" x14ac:dyDescent="0.2">
      <c r="B161" s="34" t="s">
        <v>295</v>
      </c>
      <c r="C161" s="35"/>
      <c r="D161" s="35" t="s">
        <v>121</v>
      </c>
      <c r="E161" s="21" t="s">
        <v>347</v>
      </c>
      <c r="F161" s="49">
        <v>4015</v>
      </c>
      <c r="G161" s="49">
        <v>1080</v>
      </c>
      <c r="H161" s="49">
        <v>450</v>
      </c>
      <c r="I161" s="48">
        <v>0.112</v>
      </c>
    </row>
    <row r="162" spans="2:9" x14ac:dyDescent="0.2">
      <c r="B162" s="34" t="s">
        <v>295</v>
      </c>
      <c r="C162" s="35"/>
      <c r="D162" s="35" t="s">
        <v>122</v>
      </c>
      <c r="E162" s="21" t="s">
        <v>348</v>
      </c>
      <c r="F162" s="49">
        <v>18305</v>
      </c>
      <c r="G162" s="49">
        <v>5000</v>
      </c>
      <c r="H162" s="49">
        <v>710</v>
      </c>
      <c r="I162" s="48">
        <v>3.9E-2</v>
      </c>
    </row>
    <row r="163" spans="2:9" x14ac:dyDescent="0.2">
      <c r="B163" s="34" t="s">
        <v>295</v>
      </c>
      <c r="C163" s="35"/>
      <c r="D163" s="35" t="s">
        <v>123</v>
      </c>
      <c r="E163" s="21" t="s">
        <v>209</v>
      </c>
      <c r="F163" s="49">
        <v>8200</v>
      </c>
      <c r="G163" s="49" t="s">
        <v>442</v>
      </c>
      <c r="H163" s="49">
        <v>1275</v>
      </c>
      <c r="I163" s="48">
        <v>0.155</v>
      </c>
    </row>
    <row r="164" spans="2:9" x14ac:dyDescent="0.2">
      <c r="B164" s="34" t="s">
        <v>295</v>
      </c>
      <c r="C164" s="35"/>
      <c r="D164" s="35" t="s">
        <v>124</v>
      </c>
      <c r="E164" s="21" t="s">
        <v>210</v>
      </c>
      <c r="F164" s="49">
        <v>12450</v>
      </c>
      <c r="G164" s="49">
        <v>3420</v>
      </c>
      <c r="H164" s="49">
        <v>845</v>
      </c>
      <c r="I164" s="48">
        <v>6.8000000000000005E-2</v>
      </c>
    </row>
    <row r="165" spans="2:9" x14ac:dyDescent="0.2">
      <c r="B165" s="34" t="s">
        <v>295</v>
      </c>
      <c r="C165" s="35"/>
      <c r="D165" s="35" t="s">
        <v>125</v>
      </c>
      <c r="E165" s="21" t="s">
        <v>349</v>
      </c>
      <c r="F165" s="49">
        <v>10755</v>
      </c>
      <c r="G165" s="49">
        <v>3725</v>
      </c>
      <c r="H165" s="49">
        <v>1540</v>
      </c>
      <c r="I165" s="48">
        <v>0.14300000000000002</v>
      </c>
    </row>
    <row r="166" spans="2:9" x14ac:dyDescent="0.2">
      <c r="B166" s="34" t="s">
        <v>295</v>
      </c>
      <c r="C166" s="35"/>
      <c r="D166" s="35" t="s">
        <v>126</v>
      </c>
      <c r="E166" s="21" t="s">
        <v>211</v>
      </c>
      <c r="F166" s="49">
        <v>12480</v>
      </c>
      <c r="G166" s="49">
        <v>2570</v>
      </c>
      <c r="H166" s="49">
        <v>150</v>
      </c>
      <c r="I166" s="48">
        <v>1.2E-2</v>
      </c>
    </row>
    <row r="167" spans="2:9" x14ac:dyDescent="0.2">
      <c r="B167" s="34" t="s">
        <v>295</v>
      </c>
      <c r="C167" s="35"/>
      <c r="D167" s="35" t="s">
        <v>127</v>
      </c>
      <c r="E167" s="21" t="s">
        <v>212</v>
      </c>
      <c r="F167" s="49">
        <v>6860</v>
      </c>
      <c r="G167" s="49" t="s">
        <v>442</v>
      </c>
      <c r="H167" s="49">
        <v>505</v>
      </c>
      <c r="I167" s="48">
        <v>7.2999999999999995E-2</v>
      </c>
    </row>
    <row r="168" spans="2:9" x14ac:dyDescent="0.2">
      <c r="B168" s="34" t="s">
        <v>295</v>
      </c>
      <c r="C168" s="35"/>
      <c r="D168" s="35" t="s">
        <v>128</v>
      </c>
      <c r="E168" s="21" t="s">
        <v>350</v>
      </c>
      <c r="F168" s="49">
        <v>9190</v>
      </c>
      <c r="G168" s="49">
        <v>2125</v>
      </c>
      <c r="H168" s="49">
        <v>780</v>
      </c>
      <c r="I168" s="48">
        <v>8.5000000000000006E-2</v>
      </c>
    </row>
    <row r="169" spans="2:9" x14ac:dyDescent="0.2">
      <c r="B169" s="34" t="s">
        <v>295</v>
      </c>
      <c r="C169" s="35"/>
      <c r="D169" s="35" t="s">
        <v>129</v>
      </c>
      <c r="E169" s="21" t="s">
        <v>213</v>
      </c>
      <c r="F169" s="49">
        <v>11005</v>
      </c>
      <c r="G169" s="49">
        <v>3120</v>
      </c>
      <c r="H169" s="49">
        <v>215</v>
      </c>
      <c r="I169" s="48">
        <v>1.9E-2</v>
      </c>
    </row>
    <row r="170" spans="2:9" x14ac:dyDescent="0.2">
      <c r="B170" s="34" t="s">
        <v>295</v>
      </c>
      <c r="C170" s="35"/>
      <c r="D170" s="35" t="s">
        <v>130</v>
      </c>
      <c r="E170" s="21" t="s">
        <v>351</v>
      </c>
      <c r="F170" s="49">
        <v>19430</v>
      </c>
      <c r="G170" s="49" t="s">
        <v>442</v>
      </c>
      <c r="H170" s="49">
        <v>2500</v>
      </c>
      <c r="I170" s="48">
        <v>0.129</v>
      </c>
    </row>
    <row r="171" spans="2:9" x14ac:dyDescent="0.2">
      <c r="B171" s="34" t="s">
        <v>302</v>
      </c>
      <c r="C171" s="35"/>
      <c r="D171" s="35" t="s">
        <v>131</v>
      </c>
      <c r="E171" s="21" t="s">
        <v>214</v>
      </c>
      <c r="F171" s="49">
        <v>4465</v>
      </c>
      <c r="G171" s="49">
        <v>1430</v>
      </c>
      <c r="H171" s="49">
        <v>370</v>
      </c>
      <c r="I171" s="48">
        <v>8.3000000000000004E-2</v>
      </c>
    </row>
    <row r="172" spans="2:9" x14ac:dyDescent="0.2">
      <c r="B172" s="34" t="s">
        <v>302</v>
      </c>
      <c r="C172" s="35"/>
      <c r="D172" s="35" t="s">
        <v>132</v>
      </c>
      <c r="E172" s="21" t="s">
        <v>215</v>
      </c>
      <c r="F172" s="49">
        <v>12210</v>
      </c>
      <c r="G172" s="49">
        <v>3465</v>
      </c>
      <c r="H172" s="49">
        <v>1840</v>
      </c>
      <c r="I172" s="48">
        <v>0.151</v>
      </c>
    </row>
    <row r="173" spans="2:9" x14ac:dyDescent="0.2">
      <c r="B173" s="34" t="s">
        <v>302</v>
      </c>
      <c r="C173" s="35"/>
      <c r="D173" s="35" t="s">
        <v>133</v>
      </c>
      <c r="E173" s="21" t="s">
        <v>216</v>
      </c>
      <c r="F173" s="49">
        <v>5105</v>
      </c>
      <c r="G173" s="49" t="s">
        <v>442</v>
      </c>
      <c r="H173" s="49">
        <v>820</v>
      </c>
      <c r="I173" s="48">
        <v>0.16</v>
      </c>
    </row>
    <row r="174" spans="2:9" x14ac:dyDescent="0.2">
      <c r="B174" s="34" t="s">
        <v>302</v>
      </c>
      <c r="C174" s="35"/>
      <c r="D174" s="35" t="s">
        <v>134</v>
      </c>
      <c r="E174" s="21" t="s">
        <v>217</v>
      </c>
      <c r="F174" s="49">
        <v>8230</v>
      </c>
      <c r="G174" s="49">
        <v>3190</v>
      </c>
      <c r="H174" s="49">
        <v>325</v>
      </c>
      <c r="I174" s="48">
        <v>0.04</v>
      </c>
    </row>
    <row r="175" spans="2:9" x14ac:dyDescent="0.2">
      <c r="B175" s="34" t="s">
        <v>302</v>
      </c>
      <c r="C175" s="35"/>
      <c r="D175" s="35" t="s">
        <v>136</v>
      </c>
      <c r="E175" s="21" t="s">
        <v>218</v>
      </c>
      <c r="F175" s="49">
        <v>5665</v>
      </c>
      <c r="G175" s="49">
        <v>2195</v>
      </c>
      <c r="H175" s="49">
        <v>1265</v>
      </c>
      <c r="I175" s="48">
        <v>0.223</v>
      </c>
    </row>
    <row r="176" spans="2:9" x14ac:dyDescent="0.2">
      <c r="B176" s="34" t="s">
        <v>302</v>
      </c>
      <c r="C176" s="35"/>
      <c r="D176" s="35" t="s">
        <v>137</v>
      </c>
      <c r="E176" s="21" t="s">
        <v>352</v>
      </c>
      <c r="F176" s="49">
        <v>11065</v>
      </c>
      <c r="G176" s="49">
        <v>140</v>
      </c>
      <c r="H176" s="49">
        <v>1315</v>
      </c>
      <c r="I176" s="48">
        <v>0.11900000000000001</v>
      </c>
    </row>
    <row r="177" spans="2:9" x14ac:dyDescent="0.2">
      <c r="B177" s="34" t="s">
        <v>302</v>
      </c>
      <c r="C177" s="35"/>
      <c r="D177" s="35" t="s">
        <v>138</v>
      </c>
      <c r="E177" s="21" t="s">
        <v>219</v>
      </c>
      <c r="F177" s="49">
        <v>7830</v>
      </c>
      <c r="G177" s="49">
        <v>2370</v>
      </c>
      <c r="H177" s="49">
        <v>770</v>
      </c>
      <c r="I177" s="48">
        <v>9.8000000000000004E-2</v>
      </c>
    </row>
    <row r="178" spans="2:9" x14ac:dyDescent="0.2">
      <c r="B178" s="34" t="s">
        <v>302</v>
      </c>
      <c r="C178" s="35"/>
      <c r="D178" s="35" t="s">
        <v>139</v>
      </c>
      <c r="E178" s="21" t="s">
        <v>220</v>
      </c>
      <c r="F178" s="49">
        <v>4210</v>
      </c>
      <c r="G178" s="49">
        <v>1230</v>
      </c>
      <c r="H178" s="49">
        <v>210</v>
      </c>
      <c r="I178" s="48">
        <v>0.05</v>
      </c>
    </row>
    <row r="179" spans="2:9" x14ac:dyDescent="0.2">
      <c r="B179" s="34" t="s">
        <v>302</v>
      </c>
      <c r="C179" s="35"/>
      <c r="D179" s="35" t="s">
        <v>140</v>
      </c>
      <c r="E179" s="21" t="s">
        <v>221</v>
      </c>
      <c r="F179" s="49">
        <v>6725</v>
      </c>
      <c r="G179" s="49" t="s">
        <v>442</v>
      </c>
      <c r="H179" s="49">
        <v>175</v>
      </c>
      <c r="I179" s="48">
        <v>2.6000000000000002E-2</v>
      </c>
    </row>
    <row r="180" spans="2:9" x14ac:dyDescent="0.2">
      <c r="B180" s="34" t="s">
        <v>302</v>
      </c>
      <c r="C180" s="35"/>
      <c r="D180" s="35" t="s">
        <v>141</v>
      </c>
      <c r="E180" s="21" t="s">
        <v>353</v>
      </c>
      <c r="F180" s="49">
        <v>5830</v>
      </c>
      <c r="G180" s="49">
        <v>1860</v>
      </c>
      <c r="H180" s="49">
        <v>985</v>
      </c>
      <c r="I180" s="48">
        <v>0.16900000000000001</v>
      </c>
    </row>
    <row r="181" spans="2:9" x14ac:dyDescent="0.2">
      <c r="B181" s="34" t="s">
        <v>302</v>
      </c>
      <c r="C181" s="35"/>
      <c r="D181" s="35" t="s">
        <v>142</v>
      </c>
      <c r="E181" s="21" t="s">
        <v>222</v>
      </c>
      <c r="F181" s="49">
        <v>14245</v>
      </c>
      <c r="G181" s="49" t="s">
        <v>442</v>
      </c>
      <c r="H181" s="49">
        <v>1130</v>
      </c>
      <c r="I181" s="48">
        <v>7.9000000000000001E-2</v>
      </c>
    </row>
    <row r="182" spans="2:9" x14ac:dyDescent="0.2">
      <c r="B182" s="34" t="s">
        <v>302</v>
      </c>
      <c r="C182" s="35"/>
      <c r="D182" s="35" t="s">
        <v>354</v>
      </c>
      <c r="E182" s="21" t="s">
        <v>355</v>
      </c>
      <c r="F182" s="49">
        <v>13705</v>
      </c>
      <c r="G182" s="49" t="s">
        <v>442</v>
      </c>
      <c r="H182" s="49">
        <v>1240</v>
      </c>
      <c r="I182" s="48">
        <v>9.0999999999999998E-2</v>
      </c>
    </row>
    <row r="183" spans="2:9" x14ac:dyDescent="0.2">
      <c r="B183" s="34" t="s">
        <v>302</v>
      </c>
      <c r="C183" s="35"/>
      <c r="D183" s="35" t="s">
        <v>135</v>
      </c>
      <c r="E183" s="21" t="s">
        <v>356</v>
      </c>
      <c r="F183" s="49">
        <v>8280</v>
      </c>
      <c r="G183" s="49">
        <v>2805</v>
      </c>
      <c r="H183" s="49">
        <v>1895</v>
      </c>
      <c r="I183" s="48">
        <v>0.22900000000000001</v>
      </c>
    </row>
    <row r="184" spans="2:9" x14ac:dyDescent="0.2">
      <c r="B184" s="34" t="s">
        <v>302</v>
      </c>
      <c r="C184" s="35"/>
      <c r="D184" s="35" t="s">
        <v>143</v>
      </c>
      <c r="E184" s="21" t="s">
        <v>223</v>
      </c>
      <c r="F184" s="49">
        <v>5430</v>
      </c>
      <c r="G184" s="49" t="s">
        <v>443</v>
      </c>
      <c r="H184" s="49">
        <v>200</v>
      </c>
      <c r="I184" s="48">
        <v>3.6999999999999998E-2</v>
      </c>
    </row>
    <row r="185" spans="2:9" ht="13.2" x14ac:dyDescent="0.25">
      <c r="B185"/>
      <c r="C185"/>
      <c r="D185"/>
      <c r="E185"/>
      <c r="F185"/>
      <c r="G185"/>
      <c r="H185"/>
      <c r="I185"/>
    </row>
    <row r="186" spans="2:9" x14ac:dyDescent="0.2">
      <c r="B186" s="37" t="s">
        <v>249</v>
      </c>
      <c r="C186" s="16"/>
    </row>
    <row r="187" spans="2:9" x14ac:dyDescent="0.2">
      <c r="B187" s="16"/>
      <c r="C187" s="16"/>
    </row>
    <row r="188" spans="2:9" x14ac:dyDescent="0.2">
      <c r="B188" s="16" t="s">
        <v>250</v>
      </c>
      <c r="C188" s="16"/>
    </row>
    <row r="189" spans="2:9" x14ac:dyDescent="0.2">
      <c r="B189" s="16" t="s">
        <v>251</v>
      </c>
      <c r="C189" s="16"/>
    </row>
    <row r="190" spans="2:9" x14ac:dyDescent="0.2">
      <c r="B190" s="16" t="s">
        <v>254</v>
      </c>
      <c r="C190" s="16"/>
    </row>
    <row r="191" spans="2:9" x14ac:dyDescent="0.2">
      <c r="B191" s="16"/>
      <c r="C191" s="16"/>
    </row>
    <row r="192" spans="2:9" hidden="1" x14ac:dyDescent="0.2">
      <c r="B192" s="16"/>
      <c r="C192" s="16"/>
    </row>
    <row r="193" spans="2:4" hidden="1" x14ac:dyDescent="0.2">
      <c r="B193" s="16"/>
      <c r="C193" s="16"/>
    </row>
    <row r="194" spans="2:4" hidden="1" x14ac:dyDescent="0.2">
      <c r="B194" s="16"/>
      <c r="C194" s="16"/>
    </row>
    <row r="195" spans="2:4" hidden="1" x14ac:dyDescent="0.2">
      <c r="B195" s="16"/>
      <c r="C195" s="16"/>
    </row>
    <row r="196" spans="2:4" hidden="1" x14ac:dyDescent="0.2">
      <c r="B196" s="16"/>
      <c r="C196" s="16"/>
    </row>
    <row r="197" spans="2:4" hidden="1" x14ac:dyDescent="0.2">
      <c r="B197" s="16"/>
      <c r="C197" s="16"/>
    </row>
    <row r="198" spans="2:4" hidden="1" x14ac:dyDescent="0.2">
      <c r="B198" s="16"/>
      <c r="C198" s="16"/>
    </row>
    <row r="199" spans="2:4" hidden="1" x14ac:dyDescent="0.2">
      <c r="B199" s="16"/>
      <c r="C199" s="16"/>
    </row>
    <row r="200" spans="2:4" hidden="1" x14ac:dyDescent="0.2">
      <c r="B200" s="16"/>
      <c r="C200" s="16"/>
      <c r="D200" s="14"/>
    </row>
    <row r="201" spans="2:4" hidden="1" x14ac:dyDescent="0.2">
      <c r="B201" s="16"/>
      <c r="C201" s="16"/>
    </row>
    <row r="202" spans="2:4" hidden="1" x14ac:dyDescent="0.2">
      <c r="B202" s="16"/>
      <c r="C202" s="16"/>
    </row>
    <row r="203" spans="2:4" hidden="1" x14ac:dyDescent="0.2">
      <c r="B203" s="16"/>
      <c r="C203" s="16"/>
    </row>
    <row r="204" spans="2:4" hidden="1" x14ac:dyDescent="0.2">
      <c r="B204" s="16"/>
      <c r="C204" s="16"/>
    </row>
    <row r="205" spans="2:4" hidden="1" x14ac:dyDescent="0.2">
      <c r="B205" s="16"/>
      <c r="C205" s="16"/>
    </row>
    <row r="206" spans="2:4" hidden="1" x14ac:dyDescent="0.2">
      <c r="B206" s="16"/>
      <c r="C206" s="16"/>
    </row>
    <row r="207" spans="2:4" hidden="1" x14ac:dyDescent="0.2">
      <c r="B207" s="16"/>
      <c r="C207" s="16"/>
    </row>
    <row r="208" spans="2:4" hidden="1" x14ac:dyDescent="0.2">
      <c r="B208" s="16"/>
      <c r="C208" s="16"/>
    </row>
    <row r="209" spans="2:3" hidden="1" x14ac:dyDescent="0.2">
      <c r="B209" s="16"/>
      <c r="C209" s="16"/>
    </row>
    <row r="210" spans="2:3" hidden="1" x14ac:dyDescent="0.2">
      <c r="B210" s="16"/>
      <c r="C210" s="16"/>
    </row>
    <row r="211" spans="2:3" hidden="1" x14ac:dyDescent="0.2">
      <c r="B211" s="16"/>
      <c r="C211" s="16"/>
    </row>
    <row r="212" spans="2:3" hidden="1" x14ac:dyDescent="0.2">
      <c r="B212" s="16"/>
      <c r="C212" s="16"/>
    </row>
    <row r="213" spans="2:3" hidden="1" x14ac:dyDescent="0.2">
      <c r="B213" s="16"/>
      <c r="C213" s="16"/>
    </row>
    <row r="214" spans="2:3" hidden="1" x14ac:dyDescent="0.2">
      <c r="B214" s="16"/>
      <c r="C214" s="16"/>
    </row>
    <row r="215" spans="2:3" hidden="1" x14ac:dyDescent="0.2">
      <c r="B215" s="16"/>
      <c r="C215" s="16"/>
    </row>
    <row r="216" spans="2:3" hidden="1" x14ac:dyDescent="0.2">
      <c r="B216" s="16"/>
      <c r="C216" s="16"/>
    </row>
    <row r="217" spans="2:3" hidden="1" x14ac:dyDescent="0.2">
      <c r="B217" s="16"/>
      <c r="C217" s="16"/>
    </row>
    <row r="218" spans="2:3" hidden="1" x14ac:dyDescent="0.2">
      <c r="B218" s="16"/>
      <c r="C218" s="16"/>
    </row>
    <row r="219" spans="2:3" hidden="1" x14ac:dyDescent="0.2">
      <c r="B219" s="16"/>
      <c r="C219" s="16"/>
    </row>
    <row r="220" spans="2:3" hidden="1" x14ac:dyDescent="0.2">
      <c r="B220" s="16"/>
      <c r="C220" s="16"/>
    </row>
    <row r="221" spans="2:3" hidden="1" x14ac:dyDescent="0.2">
      <c r="B221" s="16"/>
      <c r="C221" s="16"/>
    </row>
    <row r="222" spans="2:3" hidden="1" x14ac:dyDescent="0.2">
      <c r="B222" s="16"/>
      <c r="C222" s="16"/>
    </row>
    <row r="223" spans="2:3" hidden="1" x14ac:dyDescent="0.2">
      <c r="B223" s="16"/>
      <c r="C223" s="16"/>
    </row>
    <row r="224" spans="2:3" hidden="1" x14ac:dyDescent="0.2">
      <c r="B224" s="16"/>
      <c r="C224" s="16"/>
    </row>
    <row r="225" spans="2:3" hidden="1" x14ac:dyDescent="0.2">
      <c r="B225" s="16"/>
      <c r="C225" s="16"/>
    </row>
    <row r="226" spans="2:3" hidden="1" x14ac:dyDescent="0.2">
      <c r="B226" s="16"/>
      <c r="C226" s="16"/>
    </row>
    <row r="227" spans="2:3" hidden="1" x14ac:dyDescent="0.2">
      <c r="B227" s="16"/>
      <c r="C227" s="16"/>
    </row>
    <row r="228" spans="2:3" hidden="1" x14ac:dyDescent="0.2">
      <c r="B228" s="16"/>
      <c r="C228" s="16"/>
    </row>
    <row r="229" spans="2:3" hidden="1" x14ac:dyDescent="0.2">
      <c r="B229" s="16"/>
      <c r="C229" s="16"/>
    </row>
    <row r="230" spans="2:3" hidden="1" x14ac:dyDescent="0.2">
      <c r="B230" s="16"/>
      <c r="C230" s="16"/>
    </row>
    <row r="231" spans="2:3" hidden="1" x14ac:dyDescent="0.2">
      <c r="B231" s="16"/>
      <c r="C231" s="16"/>
    </row>
    <row r="232" spans="2:3" hidden="1" x14ac:dyDescent="0.2">
      <c r="B232" s="16"/>
      <c r="C232" s="16"/>
    </row>
    <row r="233" spans="2:3" hidden="1" x14ac:dyDescent="0.2">
      <c r="B233" s="16"/>
      <c r="C233" s="16"/>
    </row>
    <row r="234" spans="2:3" hidden="1" x14ac:dyDescent="0.2">
      <c r="B234" s="16"/>
      <c r="C234" s="16"/>
    </row>
    <row r="235" spans="2:3" hidden="1" x14ac:dyDescent="0.2">
      <c r="B235" s="16"/>
      <c r="C235" s="16"/>
    </row>
    <row r="236" spans="2:3" hidden="1" x14ac:dyDescent="0.2">
      <c r="B236" s="16"/>
      <c r="C236" s="16"/>
    </row>
    <row r="237" spans="2:3" hidden="1" x14ac:dyDescent="0.2">
      <c r="B237" s="16"/>
      <c r="C237" s="16"/>
    </row>
    <row r="238" spans="2:3" hidden="1" x14ac:dyDescent="0.2">
      <c r="B238" s="16"/>
      <c r="C238" s="16"/>
    </row>
    <row r="239" spans="2:3" hidden="1" x14ac:dyDescent="0.2">
      <c r="B239" s="16"/>
      <c r="C239" s="16"/>
    </row>
    <row r="240" spans="2:3" hidden="1" x14ac:dyDescent="0.2">
      <c r="B240" s="16"/>
      <c r="C240" s="16"/>
    </row>
    <row r="241" spans="2:3" hidden="1" x14ac:dyDescent="0.2">
      <c r="B241" s="16"/>
      <c r="C241" s="16"/>
    </row>
    <row r="242" spans="2:3" hidden="1" x14ac:dyDescent="0.2">
      <c r="B242" s="16"/>
      <c r="C242" s="16"/>
    </row>
    <row r="243" spans="2:3" hidden="1" x14ac:dyDescent="0.2">
      <c r="B243" s="16"/>
      <c r="C243" s="16"/>
    </row>
    <row r="244" spans="2:3" hidden="1" x14ac:dyDescent="0.2">
      <c r="B244" s="16"/>
      <c r="C244" s="16"/>
    </row>
    <row r="245" spans="2:3" hidden="1" x14ac:dyDescent="0.2">
      <c r="B245" s="16"/>
      <c r="C245" s="16"/>
    </row>
    <row r="246" spans="2:3" hidden="1" x14ac:dyDescent="0.2">
      <c r="B246" s="16"/>
      <c r="C246" s="16"/>
    </row>
    <row r="247" spans="2:3" hidden="1" x14ac:dyDescent="0.2">
      <c r="B247" s="16"/>
      <c r="C247" s="16"/>
    </row>
    <row r="248" spans="2:3" hidden="1" x14ac:dyDescent="0.2">
      <c r="B248" s="16"/>
      <c r="C248" s="16"/>
    </row>
    <row r="249" spans="2:3" hidden="1" x14ac:dyDescent="0.2">
      <c r="B249" s="16"/>
      <c r="C249" s="16"/>
    </row>
    <row r="250" spans="2:3" hidden="1" x14ac:dyDescent="0.2">
      <c r="B250" s="16"/>
      <c r="C250" s="16"/>
    </row>
    <row r="251" spans="2:3" hidden="1" x14ac:dyDescent="0.2">
      <c r="B251" s="16"/>
      <c r="C251" s="16"/>
    </row>
    <row r="252" spans="2:3" hidden="1" x14ac:dyDescent="0.2">
      <c r="B252" s="16"/>
      <c r="C252" s="16"/>
    </row>
    <row r="253" spans="2:3" hidden="1" x14ac:dyDescent="0.2">
      <c r="B253" s="16"/>
      <c r="C253" s="16"/>
    </row>
    <row r="254" spans="2:3" hidden="1" x14ac:dyDescent="0.2">
      <c r="B254" s="16"/>
      <c r="C254" s="16"/>
    </row>
    <row r="255" spans="2:3" hidden="1" x14ac:dyDescent="0.2">
      <c r="B255" s="16"/>
      <c r="C255" s="16"/>
    </row>
    <row r="256" spans="2:3" hidden="1" x14ac:dyDescent="0.2">
      <c r="B256" s="16"/>
      <c r="C256" s="16"/>
    </row>
    <row r="257" spans="2:3" hidden="1" x14ac:dyDescent="0.2">
      <c r="B257" s="16"/>
      <c r="C257" s="16"/>
    </row>
    <row r="258" spans="2:3" hidden="1" x14ac:dyDescent="0.2">
      <c r="B258" s="16"/>
      <c r="C258" s="16"/>
    </row>
    <row r="259" spans="2:3" hidden="1" x14ac:dyDescent="0.2">
      <c r="B259" s="16"/>
      <c r="C259" s="16"/>
    </row>
    <row r="260" spans="2:3" hidden="1" x14ac:dyDescent="0.2">
      <c r="B260" s="16"/>
      <c r="C260" s="16"/>
    </row>
    <row r="261" spans="2:3" hidden="1" x14ac:dyDescent="0.2">
      <c r="B261" s="16"/>
      <c r="C261" s="16"/>
    </row>
    <row r="262" spans="2:3" hidden="1" x14ac:dyDescent="0.2">
      <c r="B262" s="16"/>
      <c r="C262" s="16"/>
    </row>
    <row r="263" spans="2:3" hidden="1" x14ac:dyDescent="0.2">
      <c r="B263" s="16"/>
      <c r="C263" s="16"/>
    </row>
    <row r="264" spans="2:3" hidden="1" x14ac:dyDescent="0.2">
      <c r="B264" s="16"/>
      <c r="C264" s="16"/>
    </row>
    <row r="265" spans="2:3" hidden="1" x14ac:dyDescent="0.2">
      <c r="B265" s="16"/>
      <c r="C265" s="16"/>
    </row>
    <row r="266" spans="2:3" hidden="1" x14ac:dyDescent="0.2">
      <c r="B266" s="16"/>
      <c r="C266" s="16"/>
    </row>
    <row r="267" spans="2:3" hidden="1" x14ac:dyDescent="0.2">
      <c r="B267" s="16"/>
      <c r="C267" s="16"/>
    </row>
    <row r="268" spans="2:3" hidden="1" x14ac:dyDescent="0.2">
      <c r="B268" s="16"/>
      <c r="C268" s="16"/>
    </row>
    <row r="269" spans="2:3" hidden="1" x14ac:dyDescent="0.2">
      <c r="B269" s="16"/>
      <c r="C269" s="16"/>
    </row>
    <row r="270" spans="2:3" hidden="1" x14ac:dyDescent="0.2">
      <c r="B270" s="16"/>
      <c r="C270" s="16"/>
    </row>
    <row r="271" spans="2:3" hidden="1" x14ac:dyDescent="0.2">
      <c r="B271" s="16"/>
      <c r="C271" s="16"/>
    </row>
    <row r="272" spans="2:3" hidden="1" x14ac:dyDescent="0.2">
      <c r="B272" s="16"/>
      <c r="C272" s="16"/>
    </row>
    <row r="273" spans="2:3" hidden="1" x14ac:dyDescent="0.2">
      <c r="B273" s="16"/>
      <c r="C273" s="16"/>
    </row>
    <row r="274" spans="2:3" hidden="1" x14ac:dyDescent="0.2">
      <c r="B274" s="16"/>
      <c r="C274" s="16"/>
    </row>
    <row r="275" spans="2:3" hidden="1" x14ac:dyDescent="0.2">
      <c r="B275" s="16"/>
      <c r="C275" s="16"/>
    </row>
    <row r="276" spans="2:3" hidden="1" x14ac:dyDescent="0.2">
      <c r="B276" s="16"/>
      <c r="C276" s="16"/>
    </row>
    <row r="277" spans="2:3" hidden="1" x14ac:dyDescent="0.2">
      <c r="B277" s="16"/>
      <c r="C277" s="16"/>
    </row>
    <row r="278" spans="2:3" hidden="1" x14ac:dyDescent="0.2">
      <c r="B278" s="16"/>
      <c r="C278" s="16"/>
    </row>
    <row r="279" spans="2:3" hidden="1" x14ac:dyDescent="0.2">
      <c r="B279" s="16"/>
      <c r="C279" s="16"/>
    </row>
    <row r="280" spans="2:3" hidden="1" x14ac:dyDescent="0.2">
      <c r="B280" s="16"/>
      <c r="C280" s="16"/>
    </row>
    <row r="281" spans="2:3" hidden="1" x14ac:dyDescent="0.2">
      <c r="B281" s="16"/>
      <c r="C281" s="16"/>
    </row>
    <row r="282" spans="2:3" hidden="1" x14ac:dyDescent="0.2">
      <c r="B282" s="16"/>
      <c r="C282" s="16"/>
    </row>
    <row r="283" spans="2:3" hidden="1" x14ac:dyDescent="0.2">
      <c r="B283" s="16"/>
      <c r="C283" s="16"/>
    </row>
    <row r="284" spans="2:3" hidden="1" x14ac:dyDescent="0.2">
      <c r="B284" s="16"/>
      <c r="C284" s="16"/>
    </row>
    <row r="285" spans="2:3" hidden="1" x14ac:dyDescent="0.2">
      <c r="B285" s="16"/>
      <c r="C285" s="16"/>
    </row>
    <row r="286" spans="2:3" hidden="1" x14ac:dyDescent="0.2">
      <c r="B286" s="16"/>
      <c r="C286" s="16"/>
    </row>
    <row r="287" spans="2:3" hidden="1" x14ac:dyDescent="0.2">
      <c r="B287" s="16"/>
      <c r="C287" s="16"/>
    </row>
    <row r="288" spans="2:3" hidden="1" x14ac:dyDescent="0.2">
      <c r="B288" s="16"/>
      <c r="C288" s="16"/>
    </row>
    <row r="289" spans="2:3" hidden="1" x14ac:dyDescent="0.2">
      <c r="B289" s="16"/>
      <c r="C289" s="16"/>
    </row>
    <row r="290" spans="2:3" hidden="1" x14ac:dyDescent="0.2">
      <c r="B290" s="16"/>
      <c r="C290" s="16"/>
    </row>
    <row r="291" spans="2:3" hidden="1" x14ac:dyDescent="0.2">
      <c r="B291" s="16"/>
      <c r="C291" s="16"/>
    </row>
    <row r="292" spans="2:3" hidden="1" x14ac:dyDescent="0.2">
      <c r="B292" s="16"/>
      <c r="C292" s="16"/>
    </row>
    <row r="293" spans="2:3" hidden="1" x14ac:dyDescent="0.2">
      <c r="B293" s="16"/>
      <c r="C293" s="16"/>
    </row>
    <row r="294" spans="2:3" hidden="1" x14ac:dyDescent="0.2">
      <c r="B294" s="16"/>
      <c r="C294" s="16"/>
    </row>
    <row r="295" spans="2:3" hidden="1" x14ac:dyDescent="0.2">
      <c r="B295" s="16"/>
      <c r="C295" s="16"/>
    </row>
    <row r="296" spans="2:3" hidden="1" x14ac:dyDescent="0.2">
      <c r="B296" s="16"/>
      <c r="C296" s="16"/>
    </row>
    <row r="297" spans="2:3" hidden="1" x14ac:dyDescent="0.2">
      <c r="B297" s="16"/>
      <c r="C297" s="16"/>
    </row>
    <row r="298" spans="2:3" hidden="1" x14ac:dyDescent="0.2">
      <c r="B298" s="16"/>
      <c r="C298" s="16"/>
    </row>
    <row r="299" spans="2:3" hidden="1" x14ac:dyDescent="0.2">
      <c r="B299" s="16"/>
      <c r="C299" s="16"/>
    </row>
    <row r="300" spans="2:3" hidden="1" x14ac:dyDescent="0.2">
      <c r="B300" s="16"/>
      <c r="C300" s="16"/>
    </row>
    <row r="301" spans="2:3" hidden="1" x14ac:dyDescent="0.2">
      <c r="B301" s="16"/>
      <c r="C301" s="16"/>
    </row>
  </sheetData>
  <mergeCells count="2">
    <mergeCell ref="B15:C15"/>
    <mergeCell ref="B16:C16"/>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16146B-726B-43B3-884A-60DF79190EA5}">
  <dimension ref="A1:X302"/>
  <sheetViews>
    <sheetView showGridLines="0" zoomScale="85" zoomScaleNormal="85" zoomScaleSheetLayoutView="25" workbookViewId="0"/>
  </sheetViews>
  <sheetFormatPr defaultColWidth="0" defaultRowHeight="12.6" zeroHeight="1" x14ac:dyDescent="0.2"/>
  <cols>
    <col min="1" max="1" width="1.88671875" style="2" customWidth="1"/>
    <col min="2" max="2" width="12.6640625" style="2" customWidth="1"/>
    <col min="3" max="3" width="15.109375" style="2" customWidth="1"/>
    <col min="4" max="4" width="10.88671875" style="2" customWidth="1"/>
    <col min="5" max="5" width="83.109375" style="7" bestFit="1" customWidth="1"/>
    <col min="6" max="11" width="11.44140625" style="7" customWidth="1"/>
    <col min="12" max="12" width="11.44140625" style="2" customWidth="1"/>
    <col min="13" max="13" width="14.6640625" style="2" customWidth="1"/>
    <col min="14" max="14" width="15.6640625" style="2" customWidth="1"/>
    <col min="15" max="22" width="11.44140625" style="2" customWidth="1"/>
    <col min="23" max="23" width="15.88671875" style="2" customWidth="1"/>
    <col min="24" max="24" width="9.109375" style="2" customWidth="1"/>
    <col min="25" max="16384" width="9.109375" style="2" hidden="1"/>
  </cols>
  <sheetData>
    <row r="1" spans="2:23" s="15" customFormat="1" ht="18" customHeight="1" x14ac:dyDescent="0.3">
      <c r="D1" s="19"/>
      <c r="E1" s="19"/>
      <c r="F1" s="19"/>
      <c r="G1" s="19"/>
      <c r="H1" s="19"/>
      <c r="I1" s="19"/>
      <c r="J1" s="19"/>
      <c r="K1" s="19"/>
    </row>
    <row r="2" spans="2:23" ht="19.5" customHeight="1" x14ac:dyDescent="0.2">
      <c r="B2" s="3" t="s">
        <v>0</v>
      </c>
      <c r="C2" s="22" t="s">
        <v>404</v>
      </c>
      <c r="E2" s="17"/>
    </row>
    <row r="3" spans="2:23" ht="12.75" customHeight="1" x14ac:dyDescent="0.2">
      <c r="B3" s="3" t="s">
        <v>4</v>
      </c>
      <c r="C3" s="12" t="s">
        <v>407</v>
      </c>
    </row>
    <row r="4" spans="2:23" ht="12.75" customHeight="1" x14ac:dyDescent="0.2">
      <c r="B4" s="3"/>
      <c r="C4" s="6"/>
    </row>
    <row r="5" spans="2:23" ht="16.2" x14ac:dyDescent="0.3">
      <c r="B5" s="3" t="s">
        <v>1</v>
      </c>
      <c r="C5" s="50" t="str">
        <f>'System &amp; Provider Summary'!$C$5</f>
        <v>March 2023</v>
      </c>
    </row>
    <row r="6" spans="2:23" x14ac:dyDescent="0.2">
      <c r="B6" s="3" t="s">
        <v>2</v>
      </c>
      <c r="C6" s="2" t="s">
        <v>412</v>
      </c>
      <c r="E6" s="2"/>
    </row>
    <row r="7" spans="2:23" ht="12.75" customHeight="1" x14ac:dyDescent="0.2">
      <c r="B7" s="3" t="s">
        <v>6</v>
      </c>
      <c r="C7" s="2" t="s">
        <v>431</v>
      </c>
    </row>
    <row r="8" spans="2:23" ht="12.75" customHeight="1" x14ac:dyDescent="0.2">
      <c r="B8" s="3" t="s">
        <v>3</v>
      </c>
      <c r="C8" s="2" t="str">
        <f>'System &amp; Provider Summary'!C8</f>
        <v>11th May 2023</v>
      </c>
    </row>
    <row r="9" spans="2:23" ht="12.75" customHeight="1" x14ac:dyDescent="0.2">
      <c r="B9" s="3" t="s">
        <v>5</v>
      </c>
      <c r="C9" s="8" t="s">
        <v>418</v>
      </c>
    </row>
    <row r="10" spans="2:23" ht="12.75" customHeight="1" x14ac:dyDescent="0.2">
      <c r="B10" s="3" t="s">
        <v>8</v>
      </c>
      <c r="C10" s="2" t="str">
        <f>'System &amp; Provider Summary'!C10</f>
        <v>Published - Experimental Official Statistics</v>
      </c>
    </row>
    <row r="11" spans="2:23" ht="12.75" customHeight="1" x14ac:dyDescent="0.2">
      <c r="B11" s="3" t="s">
        <v>9</v>
      </c>
      <c r="C11" s="2" t="str">
        <f>'System &amp; Provider Summary'!C11</f>
        <v>Chris Evison - england.nhsdata@nhs.net</v>
      </c>
    </row>
    <row r="12" spans="2:23" x14ac:dyDescent="0.2">
      <c r="B12" s="3"/>
      <c r="C12" s="3"/>
    </row>
    <row r="13" spans="2:23" ht="16.2" x14ac:dyDescent="0.3">
      <c r="B13" s="5" t="s">
        <v>432</v>
      </c>
      <c r="C13" s="5"/>
    </row>
    <row r="14" spans="2:23" ht="16.2" x14ac:dyDescent="0.3">
      <c r="B14" s="5"/>
      <c r="C14" s="5"/>
      <c r="D14" s="5"/>
    </row>
    <row r="15" spans="2:23" ht="15" customHeight="1" x14ac:dyDescent="0.3">
      <c r="B15" s="5"/>
      <c r="C15" s="5"/>
      <c r="D15" s="9"/>
      <c r="F15" s="57" t="s">
        <v>406</v>
      </c>
      <c r="G15" s="58"/>
      <c r="H15" s="58"/>
      <c r="I15" s="58"/>
      <c r="J15" s="58"/>
      <c r="K15" s="58"/>
      <c r="L15" s="58"/>
      <c r="M15" s="58"/>
      <c r="N15" s="59"/>
      <c r="O15" s="57" t="s">
        <v>405</v>
      </c>
      <c r="P15" s="58"/>
      <c r="Q15" s="58"/>
      <c r="R15" s="58"/>
      <c r="S15" s="58"/>
      <c r="T15" s="58"/>
      <c r="U15" s="58"/>
      <c r="V15" s="58"/>
      <c r="W15" s="59"/>
    </row>
    <row r="16" spans="2:23" s="12" customFormat="1" ht="25.2" x14ac:dyDescent="0.25">
      <c r="B16" s="53" t="s">
        <v>247</v>
      </c>
      <c r="C16" s="54"/>
      <c r="D16" s="11" t="s">
        <v>358</v>
      </c>
      <c r="E16" s="10" t="s">
        <v>359</v>
      </c>
      <c r="F16" s="11" t="s">
        <v>224</v>
      </c>
      <c r="G16" s="20" t="s">
        <v>13</v>
      </c>
      <c r="H16" s="20" t="s">
        <v>256</v>
      </c>
      <c r="I16" s="20" t="s">
        <v>257</v>
      </c>
      <c r="J16" s="20" t="s">
        <v>258</v>
      </c>
      <c r="K16" s="20" t="s">
        <v>225</v>
      </c>
      <c r="L16" s="20" t="s">
        <v>226</v>
      </c>
      <c r="M16" s="11" t="s">
        <v>14</v>
      </c>
      <c r="N16" s="11" t="s">
        <v>357</v>
      </c>
      <c r="O16" s="11" t="s">
        <v>224</v>
      </c>
      <c r="P16" s="20" t="s">
        <v>13</v>
      </c>
      <c r="Q16" s="20" t="s">
        <v>256</v>
      </c>
      <c r="R16" s="20" t="s">
        <v>257</v>
      </c>
      <c r="S16" s="20" t="s">
        <v>258</v>
      </c>
      <c r="T16" s="20" t="s">
        <v>225</v>
      </c>
      <c r="U16" s="20" t="s">
        <v>226</v>
      </c>
      <c r="V16" s="11" t="s">
        <v>14</v>
      </c>
      <c r="W16" s="11" t="s">
        <v>357</v>
      </c>
    </row>
    <row r="17" spans="2:23" x14ac:dyDescent="0.2">
      <c r="B17" s="55" t="s">
        <v>7</v>
      </c>
      <c r="C17" s="56"/>
      <c r="D17" s="1" t="s">
        <v>7</v>
      </c>
      <c r="E17" s="13" t="s">
        <v>10</v>
      </c>
      <c r="F17" s="26">
        <v>0.1078607315739446</v>
      </c>
      <c r="G17" s="26">
        <v>0.10159607458868691</v>
      </c>
      <c r="H17" s="26">
        <v>0.1141363985011799</v>
      </c>
      <c r="I17" s="26">
        <v>0.23092619301896278</v>
      </c>
      <c r="J17" s="26">
        <v>0.19395480785816258</v>
      </c>
      <c r="K17" s="26">
        <v>0.13904822721584256</v>
      </c>
      <c r="L17" s="26">
        <v>0.11247389726256142</v>
      </c>
      <c r="M17" s="26">
        <v>0</v>
      </c>
      <c r="N17" s="25">
        <v>1362405</v>
      </c>
      <c r="O17" s="26">
        <v>7.0876587841199296E-2</v>
      </c>
      <c r="P17" s="26">
        <v>4.4210805611754174E-2</v>
      </c>
      <c r="Q17" s="26">
        <v>6.1971410566813705E-2</v>
      </c>
      <c r="R17" s="26">
        <v>0.16813704354747769</v>
      </c>
      <c r="S17" s="26">
        <v>0.20244768001061325</v>
      </c>
      <c r="T17" s="26">
        <v>0.22252993267221652</v>
      </c>
      <c r="U17" s="26">
        <v>0.22984312294782927</v>
      </c>
      <c r="V17" s="26">
        <v>0</v>
      </c>
      <c r="W17" s="25">
        <v>301510</v>
      </c>
    </row>
    <row r="18" spans="2:23" ht="6.75" customHeight="1" x14ac:dyDescent="0.2">
      <c r="E18" s="4"/>
      <c r="L18" s="7"/>
      <c r="O18" s="7"/>
      <c r="P18" s="7"/>
      <c r="Q18" s="7"/>
      <c r="R18" s="7"/>
      <c r="S18" s="7"/>
      <c r="T18" s="7"/>
      <c r="U18" s="7"/>
    </row>
    <row r="19" spans="2:23" x14ac:dyDescent="0.2">
      <c r="B19" s="34" t="s">
        <v>262</v>
      </c>
      <c r="C19" s="35"/>
      <c r="D19" s="35" t="s">
        <v>263</v>
      </c>
      <c r="E19" s="18" t="s">
        <v>378</v>
      </c>
      <c r="F19" s="42">
        <v>0.120995901017155</v>
      </c>
      <c r="G19" s="42">
        <v>0.11811143160771216</v>
      </c>
      <c r="H19" s="42">
        <v>0.10353727038105359</v>
      </c>
      <c r="I19" s="42">
        <v>0.22802489752542887</v>
      </c>
      <c r="J19" s="42">
        <v>0.1856687414604524</v>
      </c>
      <c r="K19" s="42">
        <v>0.13617731896159102</v>
      </c>
      <c r="L19" s="42">
        <v>0.10748443904660696</v>
      </c>
      <c r="M19" s="42">
        <v>0</v>
      </c>
      <c r="N19" s="25">
        <v>32935</v>
      </c>
      <c r="O19" s="42">
        <v>5.4243777919591576E-2</v>
      </c>
      <c r="P19" s="42">
        <v>3.2546266751754947E-2</v>
      </c>
      <c r="Q19" s="42">
        <v>4.6585832801531592E-2</v>
      </c>
      <c r="R19" s="42">
        <v>0.14805360561582642</v>
      </c>
      <c r="S19" s="42">
        <v>0.19208679004467136</v>
      </c>
      <c r="T19" s="42">
        <v>0.24569240587109126</v>
      </c>
      <c r="U19" s="42">
        <v>0.28079132099553289</v>
      </c>
      <c r="V19" s="42">
        <v>0</v>
      </c>
      <c r="W19" s="25">
        <v>7835</v>
      </c>
    </row>
    <row r="20" spans="2:23" x14ac:dyDescent="0.2">
      <c r="B20" s="34" t="s">
        <v>262</v>
      </c>
      <c r="C20" s="35"/>
      <c r="D20" s="35" t="s">
        <v>264</v>
      </c>
      <c r="E20" s="18" t="s">
        <v>379</v>
      </c>
      <c r="F20" s="42">
        <v>0.1162267239615306</v>
      </c>
      <c r="G20" s="42">
        <v>0.13034581542868837</v>
      </c>
      <c r="H20" s="42">
        <v>0.11172498465316145</v>
      </c>
      <c r="I20" s="42">
        <v>0.23490894209126253</v>
      </c>
      <c r="J20" s="42">
        <v>0.18457131164313484</v>
      </c>
      <c r="K20" s="42">
        <v>0.12154696132596685</v>
      </c>
      <c r="L20" s="42">
        <v>0.10067526089625538</v>
      </c>
      <c r="M20" s="42">
        <v>0</v>
      </c>
      <c r="N20" s="25">
        <v>24435</v>
      </c>
      <c r="O20" s="42">
        <v>0.11858279103398409</v>
      </c>
      <c r="P20" s="42">
        <v>5.2783803326102677E-2</v>
      </c>
      <c r="Q20" s="42">
        <v>5.9291395516992043E-2</v>
      </c>
      <c r="R20" s="42">
        <v>0.16775126536514823</v>
      </c>
      <c r="S20" s="42">
        <v>0.19667389732465654</v>
      </c>
      <c r="T20" s="42">
        <v>0.20101229211858279</v>
      </c>
      <c r="U20" s="42">
        <v>0.20462762111352134</v>
      </c>
      <c r="V20" s="42">
        <v>0</v>
      </c>
      <c r="W20" s="25">
        <v>6915</v>
      </c>
    </row>
    <row r="21" spans="2:23" x14ac:dyDescent="0.2">
      <c r="B21" s="34" t="s">
        <v>262</v>
      </c>
      <c r="C21" s="35"/>
      <c r="D21" s="35" t="s">
        <v>265</v>
      </c>
      <c r="E21" s="18" t="s">
        <v>380</v>
      </c>
      <c r="F21" s="42">
        <v>8.3573487031700283E-2</v>
      </c>
      <c r="G21" s="42">
        <v>8.1652257444764648E-2</v>
      </c>
      <c r="H21" s="42">
        <v>0.10446685878962536</v>
      </c>
      <c r="I21" s="42">
        <v>0.20292987512007685</v>
      </c>
      <c r="J21" s="42">
        <v>0.19452449567723343</v>
      </c>
      <c r="K21" s="42">
        <v>0.17122958693563881</v>
      </c>
      <c r="L21" s="42">
        <v>0.16162343900096063</v>
      </c>
      <c r="M21" s="42">
        <v>0</v>
      </c>
      <c r="N21" s="25">
        <v>20820</v>
      </c>
      <c r="O21" s="42">
        <v>0.05</v>
      </c>
      <c r="P21" s="42">
        <v>2.368421052631579E-2</v>
      </c>
      <c r="Q21" s="42">
        <v>4.736842105263158E-2</v>
      </c>
      <c r="R21" s="42">
        <v>0.14736842105263157</v>
      </c>
      <c r="S21" s="42">
        <v>0.18684210526315789</v>
      </c>
      <c r="T21" s="42">
        <v>0.22894736842105262</v>
      </c>
      <c r="U21" s="42">
        <v>0.31842105263157894</v>
      </c>
      <c r="V21" s="42">
        <v>0</v>
      </c>
      <c r="W21" s="25">
        <v>1900</v>
      </c>
    </row>
    <row r="22" spans="2:23" x14ac:dyDescent="0.2">
      <c r="B22" s="34" t="s">
        <v>262</v>
      </c>
      <c r="C22" s="35"/>
      <c r="D22" s="35" t="s">
        <v>266</v>
      </c>
      <c r="E22" s="18" t="s">
        <v>381</v>
      </c>
      <c r="F22" s="42">
        <v>0.14037882811117011</v>
      </c>
      <c r="G22" s="42">
        <v>0.10178792706673748</v>
      </c>
      <c r="H22" s="42">
        <v>9.5061072756240039E-2</v>
      </c>
      <c r="I22" s="42">
        <v>0.21702956275446983</v>
      </c>
      <c r="J22" s="42">
        <v>0.19118428040361127</v>
      </c>
      <c r="K22" s="42">
        <v>0.13276686139139671</v>
      </c>
      <c r="L22" s="42">
        <v>0.12179146751637458</v>
      </c>
      <c r="M22" s="42">
        <v>0</v>
      </c>
      <c r="N22" s="25">
        <v>28245</v>
      </c>
      <c r="O22" s="42">
        <v>6.9809069212410507E-2</v>
      </c>
      <c r="P22" s="42">
        <v>4.2959427207637228E-2</v>
      </c>
      <c r="Q22" s="42">
        <v>4.9522673031026254E-2</v>
      </c>
      <c r="R22" s="42">
        <v>0.15155131264916469</v>
      </c>
      <c r="S22" s="42">
        <v>0.20465393794749404</v>
      </c>
      <c r="T22" s="42">
        <v>0.21360381861575178</v>
      </c>
      <c r="U22" s="42">
        <v>0.26909307875894989</v>
      </c>
      <c r="V22" s="42">
        <v>0</v>
      </c>
      <c r="W22" s="25">
        <v>8380</v>
      </c>
    </row>
    <row r="23" spans="2:23" x14ac:dyDescent="0.2">
      <c r="B23" s="34" t="s">
        <v>262</v>
      </c>
      <c r="C23" s="35"/>
      <c r="D23" s="35" t="s">
        <v>267</v>
      </c>
      <c r="E23" s="18" t="s">
        <v>382</v>
      </c>
      <c r="F23" s="42">
        <v>8.4153234247435635E-2</v>
      </c>
      <c r="G23" s="42">
        <v>0.10027213732468077</v>
      </c>
      <c r="H23" s="42">
        <v>0.11052962110110948</v>
      </c>
      <c r="I23" s="42">
        <v>0.20535901193217501</v>
      </c>
      <c r="J23" s="42">
        <v>0.19133347289093575</v>
      </c>
      <c r="K23" s="42">
        <v>0.16286372200125601</v>
      </c>
      <c r="L23" s="42">
        <v>0.14507012769520619</v>
      </c>
      <c r="M23" s="42">
        <v>0</v>
      </c>
      <c r="N23" s="25">
        <v>23885</v>
      </c>
      <c r="O23" s="42">
        <v>4.6989720998531569E-2</v>
      </c>
      <c r="P23" s="42">
        <v>3.5242290748898682E-2</v>
      </c>
      <c r="Q23" s="42">
        <v>4.9926578560939794E-2</v>
      </c>
      <c r="R23" s="42">
        <v>0.13362701908957417</v>
      </c>
      <c r="S23" s="42">
        <v>0.18869309838472834</v>
      </c>
      <c r="T23" s="42">
        <v>0.24816446402349487</v>
      </c>
      <c r="U23" s="42">
        <v>0.29809104258443464</v>
      </c>
      <c r="V23" s="42">
        <v>0</v>
      </c>
      <c r="W23" s="25">
        <v>6810</v>
      </c>
    </row>
    <row r="24" spans="2:23" x14ac:dyDescent="0.2">
      <c r="B24" s="34" t="s">
        <v>262</v>
      </c>
      <c r="C24" s="35"/>
      <c r="D24" s="35" t="s">
        <v>268</v>
      </c>
      <c r="E24" s="18" t="s">
        <v>383</v>
      </c>
      <c r="F24" s="42">
        <v>0.1028692879914984</v>
      </c>
      <c r="G24" s="42">
        <v>9.4367693942614239E-2</v>
      </c>
      <c r="H24" s="42">
        <v>0.10712008501594049</v>
      </c>
      <c r="I24" s="42">
        <v>0.22082890541976621</v>
      </c>
      <c r="J24" s="42">
        <v>0.19341126461211477</v>
      </c>
      <c r="K24" s="42">
        <v>0.1532412327311371</v>
      </c>
      <c r="L24" s="42">
        <v>0.12816153028692881</v>
      </c>
      <c r="M24" s="42">
        <v>0</v>
      </c>
      <c r="N24" s="25">
        <v>23525</v>
      </c>
      <c r="O24" s="42">
        <v>5.9253246753246752E-2</v>
      </c>
      <c r="P24" s="42">
        <v>3.7337662337662336E-2</v>
      </c>
      <c r="Q24" s="42">
        <v>5.438311688311688E-2</v>
      </c>
      <c r="R24" s="42">
        <v>0.13879870129870131</v>
      </c>
      <c r="S24" s="42">
        <v>0.19642857142857142</v>
      </c>
      <c r="T24" s="42">
        <v>0.24025974025974026</v>
      </c>
      <c r="U24" s="42">
        <v>0.27353896103896103</v>
      </c>
      <c r="V24" s="42">
        <v>0</v>
      </c>
      <c r="W24" s="25">
        <v>6160</v>
      </c>
    </row>
    <row r="25" spans="2:23" x14ac:dyDescent="0.2">
      <c r="B25" s="34" t="s">
        <v>248</v>
      </c>
      <c r="C25" s="35"/>
      <c r="D25" s="35" t="s">
        <v>269</v>
      </c>
      <c r="E25" s="18" t="s">
        <v>360</v>
      </c>
      <c r="F25" s="42">
        <v>0.10953981685406283</v>
      </c>
      <c r="G25" s="42">
        <v>9.1804798887214559E-2</v>
      </c>
      <c r="H25" s="42">
        <v>0.10826475020285151</v>
      </c>
      <c r="I25" s="42">
        <v>0.26544569375217342</v>
      </c>
      <c r="J25" s="42">
        <v>0.21768865190680423</v>
      </c>
      <c r="K25" s="42">
        <v>0.11695838646111047</v>
      </c>
      <c r="L25" s="42">
        <v>9.0297901935783006E-2</v>
      </c>
      <c r="M25" s="42">
        <v>0</v>
      </c>
      <c r="N25" s="25">
        <v>43135</v>
      </c>
      <c r="O25" s="42">
        <v>8.4929225645295592E-2</v>
      </c>
      <c r="P25" s="42">
        <v>5.537052456286428E-2</v>
      </c>
      <c r="Q25" s="42">
        <v>7.0774354704412984E-2</v>
      </c>
      <c r="R25" s="42">
        <v>0.21440466278101583</v>
      </c>
      <c r="S25" s="42">
        <v>0.21773522064945877</v>
      </c>
      <c r="T25" s="42">
        <v>0.18109908409658618</v>
      </c>
      <c r="U25" s="42">
        <v>0.17568692756036636</v>
      </c>
      <c r="V25" s="42">
        <v>0</v>
      </c>
      <c r="W25" s="25">
        <v>12010</v>
      </c>
    </row>
    <row r="26" spans="2:23" x14ac:dyDescent="0.2">
      <c r="B26" s="34" t="s">
        <v>248</v>
      </c>
      <c r="C26" s="35"/>
      <c r="D26" s="35" t="s">
        <v>270</v>
      </c>
      <c r="E26" s="18" t="s">
        <v>361</v>
      </c>
      <c r="F26" s="42">
        <v>0.13620463489287277</v>
      </c>
      <c r="G26" s="42">
        <v>0.10067774376912987</v>
      </c>
      <c r="H26" s="42">
        <v>0.10034980323567994</v>
      </c>
      <c r="I26" s="42">
        <v>0.2719720157411456</v>
      </c>
      <c r="J26" s="42">
        <v>0.20288587669435942</v>
      </c>
      <c r="K26" s="42">
        <v>0.10909488412767818</v>
      </c>
      <c r="L26" s="42">
        <v>7.8924355050284209E-2</v>
      </c>
      <c r="M26" s="42">
        <v>0</v>
      </c>
      <c r="N26" s="25">
        <v>45740</v>
      </c>
      <c r="O26" s="42">
        <v>9.5238095238095233E-2</v>
      </c>
      <c r="P26" s="42">
        <v>5.9523809523809521E-2</v>
      </c>
      <c r="Q26" s="42">
        <v>6.8922305764411024E-2</v>
      </c>
      <c r="R26" s="42">
        <v>0.23245614035087719</v>
      </c>
      <c r="S26" s="42">
        <v>0.23182957393483708</v>
      </c>
      <c r="T26" s="42">
        <v>0.17167919799498746</v>
      </c>
      <c r="U26" s="42">
        <v>0.14097744360902256</v>
      </c>
      <c r="V26" s="42">
        <v>0</v>
      </c>
      <c r="W26" s="25">
        <v>7980</v>
      </c>
    </row>
    <row r="27" spans="2:23" x14ac:dyDescent="0.2">
      <c r="B27" s="34" t="s">
        <v>248</v>
      </c>
      <c r="C27" s="35"/>
      <c r="D27" s="35" t="s">
        <v>271</v>
      </c>
      <c r="E27" s="18" t="s">
        <v>362</v>
      </c>
      <c r="F27" s="42">
        <v>0.1080842724154826</v>
      </c>
      <c r="G27" s="42">
        <v>9.4855463008329255E-2</v>
      </c>
      <c r="H27" s="42">
        <v>0.12552670259676629</v>
      </c>
      <c r="I27" s="42">
        <v>0.29211170994610486</v>
      </c>
      <c r="J27" s="42">
        <v>0.20627143557079863</v>
      </c>
      <c r="K27" s="42">
        <v>0.103968642822146</v>
      </c>
      <c r="L27" s="42">
        <v>6.9181773640372368E-2</v>
      </c>
      <c r="M27" s="42">
        <v>0</v>
      </c>
      <c r="N27" s="25">
        <v>51025</v>
      </c>
      <c r="O27" s="42">
        <v>6.5663474692202461E-2</v>
      </c>
      <c r="P27" s="42">
        <v>3.5567715458276333E-2</v>
      </c>
      <c r="Q27" s="42">
        <v>6.8399452804377564E-2</v>
      </c>
      <c r="R27" s="42">
        <v>0.19835841313269495</v>
      </c>
      <c r="S27" s="42">
        <v>0.2188782489740082</v>
      </c>
      <c r="T27" s="42">
        <v>0.20793433652530779</v>
      </c>
      <c r="U27" s="42">
        <v>0.20383036935704515</v>
      </c>
      <c r="V27" s="42">
        <v>0</v>
      </c>
      <c r="W27" s="25">
        <v>7310</v>
      </c>
    </row>
    <row r="28" spans="2:23" x14ac:dyDescent="0.2">
      <c r="B28" s="34" t="s">
        <v>248</v>
      </c>
      <c r="C28" s="35"/>
      <c r="D28" s="35" t="s">
        <v>272</v>
      </c>
      <c r="E28" s="18" t="s">
        <v>363</v>
      </c>
      <c r="F28" s="42">
        <v>0.12113007651559742</v>
      </c>
      <c r="G28" s="42">
        <v>7.4985285462036491E-2</v>
      </c>
      <c r="H28" s="42">
        <v>8.7698646262507354E-2</v>
      </c>
      <c r="I28" s="42">
        <v>0.24767510300176573</v>
      </c>
      <c r="J28" s="42">
        <v>0.21365509123013537</v>
      </c>
      <c r="K28" s="42">
        <v>0.14326074161271335</v>
      </c>
      <c r="L28" s="42">
        <v>0.11147733961153619</v>
      </c>
      <c r="M28" s="42">
        <v>0</v>
      </c>
      <c r="N28" s="25">
        <v>42475</v>
      </c>
      <c r="O28" s="42">
        <v>8.7621178225205071E-2</v>
      </c>
      <c r="P28" s="42">
        <v>5.7419835943325878E-2</v>
      </c>
      <c r="Q28" s="42">
        <v>5.8165548098434001E-2</v>
      </c>
      <c r="R28" s="42">
        <v>0.1808351976137211</v>
      </c>
      <c r="S28" s="42">
        <v>0.20954511558538405</v>
      </c>
      <c r="T28" s="42">
        <v>0.20059656972408652</v>
      </c>
      <c r="U28" s="42">
        <v>0.2058165548098434</v>
      </c>
      <c r="V28" s="42">
        <v>0</v>
      </c>
      <c r="W28" s="25">
        <v>13410</v>
      </c>
    </row>
    <row r="29" spans="2:23" x14ac:dyDescent="0.2">
      <c r="B29" s="34" t="s">
        <v>248</v>
      </c>
      <c r="C29" s="35"/>
      <c r="D29" s="35" t="s">
        <v>273</v>
      </c>
      <c r="E29" s="18" t="s">
        <v>364</v>
      </c>
      <c r="F29" s="42">
        <v>0.11936715766503</v>
      </c>
      <c r="G29" s="42">
        <v>0.11358428805237315</v>
      </c>
      <c r="H29" s="42">
        <v>0.11074740861974905</v>
      </c>
      <c r="I29" s="42">
        <v>0.26208401527550462</v>
      </c>
      <c r="J29" s="42">
        <v>0.19596290234588107</v>
      </c>
      <c r="K29" s="42">
        <v>0.11085651936715767</v>
      </c>
      <c r="L29" s="42">
        <v>8.7506819421713039E-2</v>
      </c>
      <c r="M29" s="42">
        <v>0</v>
      </c>
      <c r="N29" s="25">
        <v>45825</v>
      </c>
      <c r="O29" s="42">
        <v>6.6084788029925193E-2</v>
      </c>
      <c r="P29" s="42">
        <v>4.488778054862843E-2</v>
      </c>
      <c r="Q29" s="42">
        <v>6.8578553615960103E-2</v>
      </c>
      <c r="R29" s="42">
        <v>0.17581047381546136</v>
      </c>
      <c r="S29" s="42">
        <v>0.19326683291770574</v>
      </c>
      <c r="T29" s="42">
        <v>0.21321695760598502</v>
      </c>
      <c r="U29" s="42">
        <v>0.23815461346633415</v>
      </c>
      <c r="V29" s="42">
        <v>0</v>
      </c>
      <c r="W29" s="25">
        <v>4010</v>
      </c>
    </row>
    <row r="30" spans="2:23" x14ac:dyDescent="0.2">
      <c r="B30" s="34" t="s">
        <v>274</v>
      </c>
      <c r="C30" s="35"/>
      <c r="D30" s="35" t="s">
        <v>275</v>
      </c>
      <c r="E30" s="18" t="s">
        <v>384</v>
      </c>
      <c r="F30" s="42">
        <v>7.732382780367425E-2</v>
      </c>
      <c r="G30" s="42">
        <v>8.4452975047984644E-2</v>
      </c>
      <c r="H30" s="42">
        <v>0.11132437619961612</v>
      </c>
      <c r="I30" s="42">
        <v>0.21469701124211682</v>
      </c>
      <c r="J30" s="42">
        <v>0.1979709350150809</v>
      </c>
      <c r="K30" s="42">
        <v>0.17137373183438442</v>
      </c>
      <c r="L30" s="42">
        <v>0.14313134082807788</v>
      </c>
      <c r="M30" s="42">
        <v>0</v>
      </c>
      <c r="N30" s="25">
        <v>18235</v>
      </c>
      <c r="O30" s="42">
        <v>6.4908722109533468E-2</v>
      </c>
      <c r="P30" s="42">
        <v>3.3468559837728194E-2</v>
      </c>
      <c r="Q30" s="42">
        <v>4.9695740365111561E-2</v>
      </c>
      <c r="R30" s="42">
        <v>0.13488843813387424</v>
      </c>
      <c r="S30" s="42">
        <v>0.18255578093306288</v>
      </c>
      <c r="T30" s="42">
        <v>0.25760649087221094</v>
      </c>
      <c r="U30" s="42">
        <v>0.2748478701825558</v>
      </c>
      <c r="V30" s="42">
        <v>0</v>
      </c>
      <c r="W30" s="25">
        <v>4930</v>
      </c>
    </row>
    <row r="31" spans="2:23" x14ac:dyDescent="0.2">
      <c r="B31" s="34" t="s">
        <v>274</v>
      </c>
      <c r="C31" s="35"/>
      <c r="D31" s="35" t="s">
        <v>276</v>
      </c>
      <c r="E31" s="18" t="s">
        <v>385</v>
      </c>
      <c r="F31" s="42">
        <v>0.13004181842708754</v>
      </c>
      <c r="G31" s="42">
        <v>0.12950222581950627</v>
      </c>
      <c r="H31" s="42">
        <v>0.1261297720221233</v>
      </c>
      <c r="I31" s="42">
        <v>0.2387697288547147</v>
      </c>
      <c r="J31" s="42">
        <v>0.18089842169162282</v>
      </c>
      <c r="K31" s="42">
        <v>0.11102117900984756</v>
      </c>
      <c r="L31" s="42">
        <v>8.3636854175097808E-2</v>
      </c>
      <c r="M31" s="42">
        <v>0</v>
      </c>
      <c r="N31" s="25">
        <v>37065</v>
      </c>
      <c r="O31" s="42">
        <v>6.008146639511202E-2</v>
      </c>
      <c r="P31" s="42">
        <v>4.226069246435845E-2</v>
      </c>
      <c r="Q31" s="42">
        <v>7.3828920570264772E-2</v>
      </c>
      <c r="R31" s="42">
        <v>0.18635437881873726</v>
      </c>
      <c r="S31" s="42">
        <v>0.22403258655804481</v>
      </c>
      <c r="T31" s="42">
        <v>0.21130346232179226</v>
      </c>
      <c r="U31" s="42">
        <v>0.20213849287169042</v>
      </c>
      <c r="V31" s="42">
        <v>0</v>
      </c>
      <c r="W31" s="25">
        <v>9820</v>
      </c>
    </row>
    <row r="32" spans="2:23" x14ac:dyDescent="0.2">
      <c r="B32" s="34" t="s">
        <v>274</v>
      </c>
      <c r="C32" s="35"/>
      <c r="D32" s="35" t="s">
        <v>277</v>
      </c>
      <c r="E32" s="18" t="s">
        <v>386</v>
      </c>
      <c r="F32" s="42">
        <v>9.7299813780260702E-2</v>
      </c>
      <c r="G32" s="42">
        <v>9.683426443202979E-2</v>
      </c>
      <c r="H32" s="42">
        <v>0.10661080074487896</v>
      </c>
      <c r="I32" s="42">
        <v>0.20181564245810055</v>
      </c>
      <c r="J32" s="42">
        <v>0.19017690875232773</v>
      </c>
      <c r="K32" s="42">
        <v>0.16806331471135941</v>
      </c>
      <c r="L32" s="42">
        <v>0.13919925512104284</v>
      </c>
      <c r="M32" s="42">
        <v>0</v>
      </c>
      <c r="N32" s="25">
        <v>21480</v>
      </c>
      <c r="O32" s="42">
        <v>4.8530416951469584E-2</v>
      </c>
      <c r="P32" s="42">
        <v>3.3492822966507178E-2</v>
      </c>
      <c r="Q32" s="42">
        <v>4.7163362952836636E-2</v>
      </c>
      <c r="R32" s="42">
        <v>0.13055365686944634</v>
      </c>
      <c r="S32" s="42">
        <v>0.19412166780587833</v>
      </c>
      <c r="T32" s="42">
        <v>0.26930963773069039</v>
      </c>
      <c r="U32" s="42">
        <v>0.27682843472317159</v>
      </c>
      <c r="V32" s="42">
        <v>0</v>
      </c>
      <c r="W32" s="25">
        <v>7315</v>
      </c>
    </row>
    <row r="33" spans="2:23" x14ac:dyDescent="0.2">
      <c r="B33" s="34" t="s">
        <v>274</v>
      </c>
      <c r="C33" s="35"/>
      <c r="D33" s="35" t="s">
        <v>278</v>
      </c>
      <c r="E33" s="18" t="s">
        <v>365</v>
      </c>
      <c r="F33" s="42">
        <v>8.8107467404188067E-2</v>
      </c>
      <c r="G33" s="42">
        <v>7.2303437376531013E-2</v>
      </c>
      <c r="H33" s="42">
        <v>0.10746740418806795</v>
      </c>
      <c r="I33" s="42">
        <v>0.19596997234294744</v>
      </c>
      <c r="J33" s="42">
        <v>0.20663769261161596</v>
      </c>
      <c r="K33" s="42">
        <v>0.18806795732911893</v>
      </c>
      <c r="L33" s="42">
        <v>0.14144606874753063</v>
      </c>
      <c r="M33" s="42">
        <v>0</v>
      </c>
      <c r="N33" s="25">
        <v>12655</v>
      </c>
      <c r="O33" s="42">
        <v>4.9937578027465665E-2</v>
      </c>
      <c r="P33" s="42">
        <v>2.9962546816479401E-2</v>
      </c>
      <c r="Q33" s="42">
        <v>5.9925093632958802E-2</v>
      </c>
      <c r="R33" s="42">
        <v>0.13857677902621723</v>
      </c>
      <c r="S33" s="42">
        <v>0.19101123595505617</v>
      </c>
      <c r="T33" s="42">
        <v>0.27091136079900124</v>
      </c>
      <c r="U33" s="42">
        <v>0.2596754057428215</v>
      </c>
      <c r="V33" s="42">
        <v>0</v>
      </c>
      <c r="W33" s="25">
        <v>4005</v>
      </c>
    </row>
    <row r="34" spans="2:23" x14ac:dyDescent="0.2">
      <c r="B34" s="34" t="s">
        <v>274</v>
      </c>
      <c r="C34" s="35"/>
      <c r="D34" s="35" t="s">
        <v>279</v>
      </c>
      <c r="E34" s="18" t="s">
        <v>387</v>
      </c>
      <c r="F34" s="42">
        <v>0.11851487582985001</v>
      </c>
      <c r="G34" s="42">
        <v>0.11531841652323579</v>
      </c>
      <c r="H34" s="42">
        <v>0.14457831325301204</v>
      </c>
      <c r="I34" s="42">
        <v>0.2439144332431768</v>
      </c>
      <c r="J34" s="42">
        <v>0.17555938037865748</v>
      </c>
      <c r="K34" s="42">
        <v>0.11433489058273912</v>
      </c>
      <c r="L34" s="42">
        <v>8.7779690189328741E-2</v>
      </c>
      <c r="M34" s="42">
        <v>0</v>
      </c>
      <c r="N34" s="25">
        <v>20335</v>
      </c>
      <c r="O34" s="42">
        <v>4.0562913907284767E-2</v>
      </c>
      <c r="P34" s="42">
        <v>2.8973509933774833E-2</v>
      </c>
      <c r="Q34" s="42">
        <v>9.6854304635761584E-2</v>
      </c>
      <c r="R34" s="42">
        <v>0.23178807947019867</v>
      </c>
      <c r="S34" s="42">
        <v>0.2119205298013245</v>
      </c>
      <c r="T34" s="42">
        <v>0.19867549668874171</v>
      </c>
      <c r="U34" s="42">
        <v>0.19205298013245034</v>
      </c>
      <c r="V34" s="42">
        <v>0</v>
      </c>
      <c r="W34" s="25">
        <v>6040</v>
      </c>
    </row>
    <row r="35" spans="2:23" x14ac:dyDescent="0.2">
      <c r="B35" s="34" t="s">
        <v>274</v>
      </c>
      <c r="C35" s="35"/>
      <c r="D35" s="35" t="s">
        <v>280</v>
      </c>
      <c r="E35" s="18" t="s">
        <v>388</v>
      </c>
      <c r="F35" s="42">
        <v>7.7680525164113792E-2</v>
      </c>
      <c r="G35" s="42">
        <v>7.4033552151714074E-2</v>
      </c>
      <c r="H35" s="42">
        <v>0.10138584974471189</v>
      </c>
      <c r="I35" s="42">
        <v>0.20605397520058352</v>
      </c>
      <c r="J35" s="42">
        <v>0.20751276440554339</v>
      </c>
      <c r="K35" s="42">
        <v>0.1725018234865062</v>
      </c>
      <c r="L35" s="42">
        <v>0.16083150984682712</v>
      </c>
      <c r="M35" s="42">
        <v>0</v>
      </c>
      <c r="N35" s="25">
        <v>13710</v>
      </c>
      <c r="O35" s="42">
        <v>5.6666666666666664E-2</v>
      </c>
      <c r="P35" s="42">
        <v>3.7777777777777778E-2</v>
      </c>
      <c r="Q35" s="42">
        <v>5.1111111111111114E-2</v>
      </c>
      <c r="R35" s="42">
        <v>0.12111111111111111</v>
      </c>
      <c r="S35" s="42">
        <v>0.18666666666666668</v>
      </c>
      <c r="T35" s="42">
        <v>0.25555555555555554</v>
      </c>
      <c r="U35" s="42">
        <v>0.29222222222222222</v>
      </c>
      <c r="V35" s="42">
        <v>0</v>
      </c>
      <c r="W35" s="25">
        <v>4500</v>
      </c>
    </row>
    <row r="36" spans="2:23" x14ac:dyDescent="0.2">
      <c r="B36" s="34" t="s">
        <v>274</v>
      </c>
      <c r="C36" s="35"/>
      <c r="D36" s="35" t="s">
        <v>281</v>
      </c>
      <c r="E36" s="18" t="s">
        <v>389</v>
      </c>
      <c r="F36" s="42">
        <v>7.7457795431976173E-2</v>
      </c>
      <c r="G36" s="42">
        <v>9.4836146971201588E-2</v>
      </c>
      <c r="H36" s="42">
        <v>0.12065541211519365</v>
      </c>
      <c r="I36" s="42">
        <v>0.22442899702085403</v>
      </c>
      <c r="J36" s="42">
        <v>0.20109235352532273</v>
      </c>
      <c r="K36" s="42">
        <v>0.1499503475670308</v>
      </c>
      <c r="L36" s="42">
        <v>0.13108242303872888</v>
      </c>
      <c r="M36" s="42">
        <v>0</v>
      </c>
      <c r="N36" s="25">
        <v>10070</v>
      </c>
      <c r="O36" s="42">
        <v>6.7729083665338641E-2</v>
      </c>
      <c r="P36" s="42">
        <v>2.9880478087649404E-2</v>
      </c>
      <c r="Q36" s="42">
        <v>4.7808764940239043E-2</v>
      </c>
      <c r="R36" s="42">
        <v>0.14342629482071714</v>
      </c>
      <c r="S36" s="42">
        <v>0.19123505976095617</v>
      </c>
      <c r="T36" s="42">
        <v>0.24302788844621515</v>
      </c>
      <c r="U36" s="42">
        <v>0.2788844621513944</v>
      </c>
      <c r="V36" s="42">
        <v>0</v>
      </c>
      <c r="W36" s="25">
        <v>2510</v>
      </c>
    </row>
    <row r="37" spans="2:23" x14ac:dyDescent="0.2">
      <c r="B37" s="34" t="s">
        <v>274</v>
      </c>
      <c r="C37" s="35"/>
      <c r="D37" s="35" t="s">
        <v>282</v>
      </c>
      <c r="E37" s="18" t="s">
        <v>366</v>
      </c>
      <c r="F37" s="42">
        <v>0.11858026351169669</v>
      </c>
      <c r="G37" s="42">
        <v>0.11723581607959128</v>
      </c>
      <c r="H37" s="42">
        <v>0.10648023662274805</v>
      </c>
      <c r="I37" s="42">
        <v>0.21645603656897017</v>
      </c>
      <c r="J37" s="42">
        <v>0.18445818768486152</v>
      </c>
      <c r="K37" s="42">
        <v>0.14170475934390966</v>
      </c>
      <c r="L37" s="42">
        <v>0.11481581070180157</v>
      </c>
      <c r="M37" s="42">
        <v>0</v>
      </c>
      <c r="N37" s="25">
        <v>18595</v>
      </c>
      <c r="O37" s="42">
        <v>0.11890504704875962</v>
      </c>
      <c r="P37" s="42">
        <v>8.2121471343028232E-2</v>
      </c>
      <c r="Q37" s="42">
        <v>5.3892215568862277E-2</v>
      </c>
      <c r="R37" s="42">
        <v>0.1497005988023952</v>
      </c>
      <c r="S37" s="42">
        <v>0.17194183062446536</v>
      </c>
      <c r="T37" s="42">
        <v>0.20273738237810093</v>
      </c>
      <c r="U37" s="42">
        <v>0.22070145423438836</v>
      </c>
      <c r="V37" s="42">
        <v>0</v>
      </c>
      <c r="W37" s="25">
        <v>5845</v>
      </c>
    </row>
    <row r="38" spans="2:23" x14ac:dyDescent="0.2">
      <c r="B38" s="34" t="s">
        <v>274</v>
      </c>
      <c r="C38" s="35"/>
      <c r="D38" s="35" t="s">
        <v>283</v>
      </c>
      <c r="E38" s="18" t="s">
        <v>390</v>
      </c>
      <c r="F38" s="42">
        <v>9.9819603126879139E-2</v>
      </c>
      <c r="G38" s="42">
        <v>0.10322709961916215</v>
      </c>
      <c r="H38" s="42">
        <v>0.14151132491481258</v>
      </c>
      <c r="I38" s="42">
        <v>0.22248947684906795</v>
      </c>
      <c r="J38" s="42">
        <v>0.18540789737422328</v>
      </c>
      <c r="K38" s="42">
        <v>0.13449589096011225</v>
      </c>
      <c r="L38" s="42">
        <v>0.11324914812587693</v>
      </c>
      <c r="M38" s="42">
        <v>0</v>
      </c>
      <c r="N38" s="25">
        <v>24945</v>
      </c>
      <c r="O38" s="42">
        <v>7.7410274454609435E-2</v>
      </c>
      <c r="P38" s="42">
        <v>4.7149894440534836E-2</v>
      </c>
      <c r="Q38" s="42">
        <v>6.8965517241379309E-2</v>
      </c>
      <c r="R38" s="42">
        <v>0.14778325123152711</v>
      </c>
      <c r="S38" s="42">
        <v>0.19704433497536947</v>
      </c>
      <c r="T38" s="42">
        <v>0.22026741731175228</v>
      </c>
      <c r="U38" s="42">
        <v>0.2413793103448276</v>
      </c>
      <c r="V38" s="42">
        <v>0</v>
      </c>
      <c r="W38" s="25">
        <v>7105</v>
      </c>
    </row>
    <row r="39" spans="2:23" x14ac:dyDescent="0.2">
      <c r="B39" s="34" t="s">
        <v>274</v>
      </c>
      <c r="C39" s="35"/>
      <c r="D39" s="35" t="s">
        <v>284</v>
      </c>
      <c r="E39" s="18" t="s">
        <v>367</v>
      </c>
      <c r="F39" s="42">
        <v>7.9684670288697135E-2</v>
      </c>
      <c r="G39" s="42">
        <v>8.8952807073612444E-2</v>
      </c>
      <c r="H39" s="42">
        <v>0.11494620219452434</v>
      </c>
      <c r="I39" s="42">
        <v>0.25759028443592202</v>
      </c>
      <c r="J39" s="42">
        <v>0.21678917652072013</v>
      </c>
      <c r="K39" s="42">
        <v>0.13380206668797273</v>
      </c>
      <c r="L39" s="42">
        <v>0.10823479279855119</v>
      </c>
      <c r="M39" s="42">
        <v>0</v>
      </c>
      <c r="N39" s="25">
        <v>46935</v>
      </c>
      <c r="O39" s="42">
        <v>4.1741633681180279E-2</v>
      </c>
      <c r="P39" s="42">
        <v>2.6628283555235697E-2</v>
      </c>
      <c r="Q39" s="42">
        <v>6.8369917236415972E-2</v>
      </c>
      <c r="R39" s="42">
        <v>0.22777977689816481</v>
      </c>
      <c r="S39" s="42">
        <v>0.24541201871176682</v>
      </c>
      <c r="T39" s="42">
        <v>0.20546959337891327</v>
      </c>
      <c r="U39" s="42">
        <v>0.18459877653832313</v>
      </c>
      <c r="V39" s="42">
        <v>0</v>
      </c>
      <c r="W39" s="25">
        <v>13895</v>
      </c>
    </row>
    <row r="40" spans="2:23" x14ac:dyDescent="0.2">
      <c r="B40" s="34" t="s">
        <v>274</v>
      </c>
      <c r="C40" s="35"/>
      <c r="D40" s="35" t="s">
        <v>285</v>
      </c>
      <c r="E40" s="18" t="s">
        <v>391</v>
      </c>
      <c r="F40" s="42">
        <v>0.12467428342353178</v>
      </c>
      <c r="G40" s="42">
        <v>0.12487472439366606</v>
      </c>
      <c r="H40" s="42">
        <v>0.11485267588695129</v>
      </c>
      <c r="I40" s="42">
        <v>0.21026257767087592</v>
      </c>
      <c r="J40" s="42">
        <v>0.17939466827019443</v>
      </c>
      <c r="K40" s="42">
        <v>0.13108839446782922</v>
      </c>
      <c r="L40" s="42">
        <v>0.11485267588695129</v>
      </c>
      <c r="M40" s="42">
        <v>0</v>
      </c>
      <c r="N40" s="25">
        <v>24945</v>
      </c>
      <c r="O40" s="42">
        <v>4.1343669250645997E-2</v>
      </c>
      <c r="P40" s="42">
        <v>2.7131782945736434E-2</v>
      </c>
      <c r="Q40" s="42">
        <v>5.8139534883720929E-2</v>
      </c>
      <c r="R40" s="42">
        <v>0.17958656330749354</v>
      </c>
      <c r="S40" s="42">
        <v>0.19767441860465115</v>
      </c>
      <c r="T40" s="42">
        <v>0.22997416020671835</v>
      </c>
      <c r="U40" s="42">
        <v>0.26485788113695091</v>
      </c>
      <c r="V40" s="42">
        <v>0</v>
      </c>
      <c r="W40" s="25">
        <v>3870</v>
      </c>
    </row>
    <row r="41" spans="2:23" x14ac:dyDescent="0.2">
      <c r="B41" s="34" t="s">
        <v>286</v>
      </c>
      <c r="C41" s="35"/>
      <c r="D41" s="35" t="s">
        <v>287</v>
      </c>
      <c r="E41" s="18" t="s">
        <v>368</v>
      </c>
      <c r="F41" s="42">
        <v>0.1236885698509111</v>
      </c>
      <c r="G41" s="42">
        <v>0.12136940916620652</v>
      </c>
      <c r="H41" s="42">
        <v>0.10458310325786858</v>
      </c>
      <c r="I41" s="42">
        <v>0.21844284925455548</v>
      </c>
      <c r="J41" s="42">
        <v>0.19282164549972391</v>
      </c>
      <c r="K41" s="42">
        <v>0.1364991717283269</v>
      </c>
      <c r="L41" s="42">
        <v>0.10259525124240751</v>
      </c>
      <c r="M41" s="42">
        <v>0</v>
      </c>
      <c r="N41" s="25">
        <v>45275</v>
      </c>
      <c r="O41" s="42">
        <v>0.11313220940550132</v>
      </c>
      <c r="P41" s="42">
        <v>6.4330079858030173E-2</v>
      </c>
      <c r="Q41" s="42">
        <v>6.2555456965394857E-2</v>
      </c>
      <c r="R41" s="42">
        <v>0.15749778172138421</v>
      </c>
      <c r="S41" s="42">
        <v>0.18899733806566105</v>
      </c>
      <c r="T41" s="42">
        <v>0.20984915705412599</v>
      </c>
      <c r="U41" s="42">
        <v>0.2036379769299024</v>
      </c>
      <c r="V41" s="42">
        <v>0</v>
      </c>
      <c r="W41" s="25">
        <v>11270</v>
      </c>
    </row>
    <row r="42" spans="2:23" x14ac:dyDescent="0.2">
      <c r="B42" s="34" t="s">
        <v>286</v>
      </c>
      <c r="C42" s="35"/>
      <c r="D42" s="35" t="s">
        <v>288</v>
      </c>
      <c r="E42" s="18" t="s">
        <v>392</v>
      </c>
      <c r="F42" s="42">
        <v>0.11203239490937139</v>
      </c>
      <c r="G42" s="42">
        <v>9.1785576552256068E-2</v>
      </c>
      <c r="H42" s="42">
        <v>0.11293225350302095</v>
      </c>
      <c r="I42" s="42">
        <v>0.21731585036637099</v>
      </c>
      <c r="J42" s="42">
        <v>0.1929553927240005</v>
      </c>
      <c r="K42" s="42">
        <v>0.15676822213652139</v>
      </c>
      <c r="L42" s="42">
        <v>0.11621030980845867</v>
      </c>
      <c r="M42" s="42">
        <v>0</v>
      </c>
      <c r="N42" s="25">
        <v>77790</v>
      </c>
      <c r="O42" s="42">
        <v>7.1121235130346752E-2</v>
      </c>
      <c r="P42" s="42">
        <v>4.6317388003037203E-2</v>
      </c>
      <c r="Q42" s="42">
        <v>5.7200708681346496E-2</v>
      </c>
      <c r="R42" s="42">
        <v>0.15236648949633005</v>
      </c>
      <c r="S42" s="42">
        <v>0.19893697798025817</v>
      </c>
      <c r="T42" s="42">
        <v>0.24525436598329536</v>
      </c>
      <c r="U42" s="42">
        <v>0.2290559352062769</v>
      </c>
      <c r="V42" s="42">
        <v>0</v>
      </c>
      <c r="W42" s="25">
        <v>19755</v>
      </c>
    </row>
    <row r="43" spans="2:23" x14ac:dyDescent="0.2">
      <c r="B43" s="34" t="s">
        <v>286</v>
      </c>
      <c r="C43" s="35"/>
      <c r="D43" s="35" t="s">
        <v>289</v>
      </c>
      <c r="E43" s="18" t="s">
        <v>393</v>
      </c>
      <c r="F43" s="42">
        <v>8.5843813980696113E-2</v>
      </c>
      <c r="G43" s="42">
        <v>8.8622404211757821E-2</v>
      </c>
      <c r="H43" s="42">
        <v>0.11655454811348348</v>
      </c>
      <c r="I43" s="42">
        <v>0.22097104416496052</v>
      </c>
      <c r="J43" s="42">
        <v>0.19128400116993272</v>
      </c>
      <c r="K43" s="42">
        <v>0.16145071658379642</v>
      </c>
      <c r="L43" s="42">
        <v>0.1351272301842644</v>
      </c>
      <c r="M43" s="42">
        <v>0</v>
      </c>
      <c r="N43" s="25">
        <v>34190</v>
      </c>
      <c r="O43" s="42">
        <v>6.4979480164158693E-2</v>
      </c>
      <c r="P43" s="42">
        <v>4.1039671682626538E-2</v>
      </c>
      <c r="Q43" s="42">
        <v>5.9507523939808481E-2</v>
      </c>
      <c r="R43" s="42">
        <v>0.1771545827633379</v>
      </c>
      <c r="S43" s="42">
        <v>0.20519835841313269</v>
      </c>
      <c r="T43" s="42">
        <v>0.23392612859097128</v>
      </c>
      <c r="U43" s="42">
        <v>0.21751025991792067</v>
      </c>
      <c r="V43" s="42">
        <v>0</v>
      </c>
      <c r="W43" s="25">
        <v>7310</v>
      </c>
    </row>
    <row r="44" spans="2:23" x14ac:dyDescent="0.2">
      <c r="B44" s="34" t="s">
        <v>286</v>
      </c>
      <c r="C44" s="35"/>
      <c r="D44" s="35" t="s">
        <v>290</v>
      </c>
      <c r="E44" s="18" t="s">
        <v>369</v>
      </c>
      <c r="F44" s="42">
        <v>8.8974180041870202E-2</v>
      </c>
      <c r="G44" s="42">
        <v>0.10034891835310537</v>
      </c>
      <c r="H44" s="42">
        <v>0.13084438241451501</v>
      </c>
      <c r="I44" s="42">
        <v>0.25443126308443825</v>
      </c>
      <c r="J44" s="42">
        <v>0.19874389392882066</v>
      </c>
      <c r="K44" s="42">
        <v>0.12749476622470343</v>
      </c>
      <c r="L44" s="42">
        <v>9.9092812281926027E-2</v>
      </c>
      <c r="M44" s="42">
        <v>0</v>
      </c>
      <c r="N44" s="25">
        <v>71650</v>
      </c>
      <c r="O44" s="42">
        <v>6.9136446647534572E-2</v>
      </c>
      <c r="P44" s="42">
        <v>4.5395251761022701E-2</v>
      </c>
      <c r="Q44" s="42">
        <v>6.757109313853378E-2</v>
      </c>
      <c r="R44" s="42">
        <v>0.18053743803809028</v>
      </c>
      <c r="S44" s="42">
        <v>0.20584398643360291</v>
      </c>
      <c r="T44" s="42">
        <v>0.2141925384816071</v>
      </c>
      <c r="U44" s="42">
        <v>0.21732324549960866</v>
      </c>
      <c r="V44" s="42">
        <v>0</v>
      </c>
      <c r="W44" s="25">
        <v>19165</v>
      </c>
    </row>
    <row r="45" spans="2:23" x14ac:dyDescent="0.2">
      <c r="B45" s="34" t="s">
        <v>291</v>
      </c>
      <c r="C45" s="35"/>
      <c r="D45" s="35" t="s">
        <v>292</v>
      </c>
      <c r="E45" s="18" t="s">
        <v>394</v>
      </c>
      <c r="F45" s="42">
        <v>8.1800132362673722E-2</v>
      </c>
      <c r="G45" s="42">
        <v>8.9874255459960292E-2</v>
      </c>
      <c r="H45" s="42">
        <v>0.12415618795499669</v>
      </c>
      <c r="I45" s="42">
        <v>0.22514890800794177</v>
      </c>
      <c r="J45" s="42">
        <v>0.20357379219060226</v>
      </c>
      <c r="K45" s="42">
        <v>0.15393778954334877</v>
      </c>
      <c r="L45" s="42">
        <v>0.1213765718067505</v>
      </c>
      <c r="M45" s="42">
        <v>0</v>
      </c>
      <c r="N45" s="25">
        <v>37775</v>
      </c>
      <c r="O45" s="42">
        <v>5.6811240073304826E-2</v>
      </c>
      <c r="P45" s="42">
        <v>3.7874160048869884E-2</v>
      </c>
      <c r="Q45" s="42">
        <v>6.3530849114233359E-2</v>
      </c>
      <c r="R45" s="42">
        <v>0.1356139279169212</v>
      </c>
      <c r="S45" s="42">
        <v>0.2064752596212584</v>
      </c>
      <c r="T45" s="42">
        <v>0.25229077580940745</v>
      </c>
      <c r="U45" s="42">
        <v>0.24801466096518021</v>
      </c>
      <c r="V45" s="42">
        <v>0</v>
      </c>
      <c r="W45" s="25">
        <v>8185</v>
      </c>
    </row>
    <row r="46" spans="2:23" x14ac:dyDescent="0.2">
      <c r="B46" s="34" t="s">
        <v>291</v>
      </c>
      <c r="C46" s="35"/>
      <c r="D46" s="35" t="s">
        <v>293</v>
      </c>
      <c r="E46" s="18" t="s">
        <v>370</v>
      </c>
      <c r="F46" s="42">
        <v>0.11967569473003936</v>
      </c>
      <c r="G46" s="42">
        <v>0.12085071382409965</v>
      </c>
      <c r="H46" s="42">
        <v>0.11697315081370072</v>
      </c>
      <c r="I46" s="42">
        <v>0.2346513130838376</v>
      </c>
      <c r="J46" s="42">
        <v>0.18359673344691851</v>
      </c>
      <c r="K46" s="42">
        <v>0.12878209270900653</v>
      </c>
      <c r="L46" s="42">
        <v>9.5411550437694614E-2</v>
      </c>
      <c r="M46" s="42">
        <v>0</v>
      </c>
      <c r="N46" s="25">
        <v>85105</v>
      </c>
      <c r="O46" s="42">
        <v>6.8243041005686914E-2</v>
      </c>
      <c r="P46" s="42">
        <v>3.9209817419934151E-2</v>
      </c>
      <c r="Q46" s="42">
        <v>6.5848548338820714E-2</v>
      </c>
      <c r="R46" s="42">
        <v>0.1816821310984735</v>
      </c>
      <c r="S46" s="42">
        <v>0.20772223885064353</v>
      </c>
      <c r="T46" s="42">
        <v>0.22388506435199043</v>
      </c>
      <c r="U46" s="42">
        <v>0.2128105357677342</v>
      </c>
      <c r="V46" s="42">
        <v>0</v>
      </c>
      <c r="W46" s="25">
        <v>16705</v>
      </c>
    </row>
    <row r="47" spans="2:23" x14ac:dyDescent="0.2">
      <c r="B47" s="34" t="s">
        <v>291</v>
      </c>
      <c r="C47" s="35"/>
      <c r="D47" s="35" t="s">
        <v>294</v>
      </c>
      <c r="E47" s="18" t="s">
        <v>395</v>
      </c>
      <c r="F47" s="42">
        <v>0.11424078758460382</v>
      </c>
      <c r="G47" s="42">
        <v>0.10890818349627401</v>
      </c>
      <c r="H47" s="42">
        <v>0.11048061803514049</v>
      </c>
      <c r="I47" s="42">
        <v>0.21084296164627059</v>
      </c>
      <c r="J47" s="42">
        <v>0.19730635126820265</v>
      </c>
      <c r="K47" s="42">
        <v>0.14678334586723182</v>
      </c>
      <c r="L47" s="42">
        <v>0.1114377521022766</v>
      </c>
      <c r="M47" s="42">
        <v>0</v>
      </c>
      <c r="N47" s="25">
        <v>73135</v>
      </c>
      <c r="O47" s="42">
        <v>0.12253233492171545</v>
      </c>
      <c r="P47" s="42">
        <v>8.8495575221238937E-2</v>
      </c>
      <c r="Q47" s="42">
        <v>5.9223961878829133E-2</v>
      </c>
      <c r="R47" s="42">
        <v>0.13648740639891083</v>
      </c>
      <c r="S47" s="42">
        <v>0.18754254594962561</v>
      </c>
      <c r="T47" s="42">
        <v>0.20932607215793056</v>
      </c>
      <c r="U47" s="42">
        <v>0.19605173587474473</v>
      </c>
      <c r="V47" s="42">
        <v>0</v>
      </c>
      <c r="W47" s="25">
        <v>14690</v>
      </c>
    </row>
    <row r="48" spans="2:23" x14ac:dyDescent="0.2">
      <c r="B48" s="34" t="s">
        <v>295</v>
      </c>
      <c r="C48" s="35"/>
      <c r="D48" s="35" t="s">
        <v>296</v>
      </c>
      <c r="E48" s="18" t="s">
        <v>396</v>
      </c>
      <c r="F48" s="42">
        <v>0.12986758214811181</v>
      </c>
      <c r="G48" s="42">
        <v>0.10926924963217263</v>
      </c>
      <c r="H48" s="42">
        <v>9.9362432564982839E-2</v>
      </c>
      <c r="I48" s="42">
        <v>0.22471799901912703</v>
      </c>
      <c r="J48" s="42">
        <v>0.1836194212849436</v>
      </c>
      <c r="K48" s="42">
        <v>0.1435998038254046</v>
      </c>
      <c r="L48" s="42">
        <v>0.10946542422756253</v>
      </c>
      <c r="M48" s="42">
        <v>0</v>
      </c>
      <c r="N48" s="25">
        <v>50975</v>
      </c>
      <c r="O48" s="42">
        <v>4.3609933373712904E-2</v>
      </c>
      <c r="P48" s="42">
        <v>2.7256208358570563E-2</v>
      </c>
      <c r="Q48" s="42">
        <v>6.2386432465172621E-2</v>
      </c>
      <c r="R48" s="42">
        <v>0.18655360387643852</v>
      </c>
      <c r="S48" s="42">
        <v>0.2113870381586917</v>
      </c>
      <c r="T48" s="42">
        <v>0.23561477892186553</v>
      </c>
      <c r="U48" s="42">
        <v>0.23258631132646881</v>
      </c>
      <c r="V48" s="42">
        <v>0</v>
      </c>
      <c r="W48" s="25">
        <v>8255</v>
      </c>
    </row>
    <row r="49" spans="2:23" x14ac:dyDescent="0.2">
      <c r="B49" s="34" t="s">
        <v>295</v>
      </c>
      <c r="C49" s="35"/>
      <c r="D49" s="35" t="s">
        <v>297</v>
      </c>
      <c r="E49" s="18" t="s">
        <v>371</v>
      </c>
      <c r="F49" s="42">
        <v>0.1053972666203382</v>
      </c>
      <c r="G49" s="42">
        <v>0.10678712068566133</v>
      </c>
      <c r="H49" s="42">
        <v>0.10979847116052814</v>
      </c>
      <c r="I49" s="42">
        <v>0.23581190641649294</v>
      </c>
      <c r="J49" s="42">
        <v>0.19643270789900394</v>
      </c>
      <c r="K49" s="42">
        <v>0.13226777854991892</v>
      </c>
      <c r="L49" s="42">
        <v>0.11373639101227705</v>
      </c>
      <c r="M49" s="42">
        <v>0</v>
      </c>
      <c r="N49" s="25">
        <v>21585</v>
      </c>
      <c r="O49" s="42">
        <v>9.3862815884476536E-2</v>
      </c>
      <c r="P49" s="42">
        <v>5.1444043321299641E-2</v>
      </c>
      <c r="Q49" s="42">
        <v>5.3249097472924188E-2</v>
      </c>
      <c r="R49" s="42">
        <v>0.14259927797833935</v>
      </c>
      <c r="S49" s="42">
        <v>0.19765342960288809</v>
      </c>
      <c r="T49" s="42">
        <v>0.20848375451263537</v>
      </c>
      <c r="U49" s="42">
        <v>0.25361010830324909</v>
      </c>
      <c r="V49" s="42">
        <v>0</v>
      </c>
      <c r="W49" s="25">
        <v>5540</v>
      </c>
    </row>
    <row r="50" spans="2:23" x14ac:dyDescent="0.2">
      <c r="B50" s="34" t="s">
        <v>295</v>
      </c>
      <c r="C50" s="35"/>
      <c r="D50" s="35" t="s">
        <v>298</v>
      </c>
      <c r="E50" s="18" t="s">
        <v>372</v>
      </c>
      <c r="F50" s="42">
        <v>0.11170121637827651</v>
      </c>
      <c r="G50" s="42">
        <v>0.10347781394551996</v>
      </c>
      <c r="H50" s="42">
        <v>9.953743361315745E-2</v>
      </c>
      <c r="I50" s="42">
        <v>0.18005824910056537</v>
      </c>
      <c r="J50" s="42">
        <v>0.17646051053623438</v>
      </c>
      <c r="K50" s="42">
        <v>0.16840842898749359</v>
      </c>
      <c r="L50" s="42">
        <v>0.16035634743875279</v>
      </c>
      <c r="M50" s="42">
        <v>0</v>
      </c>
      <c r="N50" s="25">
        <v>29185</v>
      </c>
      <c r="O50" s="42">
        <v>5.9288537549407112E-2</v>
      </c>
      <c r="P50" s="42">
        <v>4.3478260869565216E-2</v>
      </c>
      <c r="Q50" s="42">
        <v>6.1264822134387352E-2</v>
      </c>
      <c r="R50" s="42">
        <v>0.12845849802371542</v>
      </c>
      <c r="S50" s="42">
        <v>0.16205533596837945</v>
      </c>
      <c r="T50" s="42">
        <v>0.25494071146245062</v>
      </c>
      <c r="U50" s="42">
        <v>0.29249011857707508</v>
      </c>
      <c r="V50" s="42">
        <v>0</v>
      </c>
      <c r="W50" s="25">
        <v>2530</v>
      </c>
    </row>
    <row r="51" spans="2:23" x14ac:dyDescent="0.2">
      <c r="B51" s="34" t="s">
        <v>295</v>
      </c>
      <c r="C51" s="35"/>
      <c r="D51" s="35" t="s">
        <v>299</v>
      </c>
      <c r="E51" s="18" t="s">
        <v>397</v>
      </c>
      <c r="F51" s="42">
        <v>0.10244161358811041</v>
      </c>
      <c r="G51" s="42">
        <v>9.7001061571125272E-2</v>
      </c>
      <c r="H51" s="42">
        <v>0.11863057324840764</v>
      </c>
      <c r="I51" s="42">
        <v>0.21510084925690021</v>
      </c>
      <c r="J51" s="42">
        <v>0.18710191082802546</v>
      </c>
      <c r="K51" s="42">
        <v>0.14822186836518048</v>
      </c>
      <c r="L51" s="42">
        <v>0.13150212314225054</v>
      </c>
      <c r="M51" s="42">
        <v>0</v>
      </c>
      <c r="N51" s="25">
        <v>37680</v>
      </c>
      <c r="O51" s="42">
        <v>4.22979797979798E-2</v>
      </c>
      <c r="P51" s="42">
        <v>2.5252525252525252E-2</v>
      </c>
      <c r="Q51" s="42">
        <v>6.1868686868686872E-2</v>
      </c>
      <c r="R51" s="42">
        <v>0.14772727272727273</v>
      </c>
      <c r="S51" s="42">
        <v>0.18118686868686867</v>
      </c>
      <c r="T51" s="42">
        <v>0.25315656565656564</v>
      </c>
      <c r="U51" s="42">
        <v>0.2878787878787879</v>
      </c>
      <c r="V51" s="42">
        <v>0</v>
      </c>
      <c r="W51" s="25">
        <v>7920</v>
      </c>
    </row>
    <row r="52" spans="2:23" x14ac:dyDescent="0.2">
      <c r="B52" s="34" t="s">
        <v>295</v>
      </c>
      <c r="C52" s="35"/>
      <c r="D52" s="35" t="s">
        <v>300</v>
      </c>
      <c r="E52" s="18" t="s">
        <v>398</v>
      </c>
      <c r="F52" s="42">
        <v>0.11740176423416199</v>
      </c>
      <c r="G52" s="42">
        <v>0.11066559743384122</v>
      </c>
      <c r="H52" s="42">
        <v>0.11804330392943063</v>
      </c>
      <c r="I52" s="42">
        <v>0.22389735364875701</v>
      </c>
      <c r="J52" s="42">
        <v>0.18139534883720931</v>
      </c>
      <c r="K52" s="42">
        <v>0.12894947874899759</v>
      </c>
      <c r="L52" s="42">
        <v>0.11964715316760224</v>
      </c>
      <c r="M52" s="42">
        <v>0</v>
      </c>
      <c r="N52" s="25">
        <v>31175</v>
      </c>
      <c r="O52" s="42">
        <v>9.849749582637729E-2</v>
      </c>
      <c r="P52" s="42">
        <v>5.5091819699499167E-2</v>
      </c>
      <c r="Q52" s="42">
        <v>6.2604340567612687E-2</v>
      </c>
      <c r="R52" s="42">
        <v>0.15525876460767946</v>
      </c>
      <c r="S52" s="42">
        <v>0.18781302170283806</v>
      </c>
      <c r="T52" s="42">
        <v>0.19782971619365608</v>
      </c>
      <c r="U52" s="42">
        <v>0.24290484140233723</v>
      </c>
      <c r="V52" s="42">
        <v>0</v>
      </c>
      <c r="W52" s="25">
        <v>5990</v>
      </c>
    </row>
    <row r="53" spans="2:23" x14ac:dyDescent="0.2">
      <c r="B53" s="34" t="s">
        <v>295</v>
      </c>
      <c r="C53" s="35"/>
      <c r="D53" s="35" t="s">
        <v>301</v>
      </c>
      <c r="E53" s="18" t="s">
        <v>373</v>
      </c>
      <c r="F53" s="42">
        <v>0.12243113248797552</v>
      </c>
      <c r="G53" s="42">
        <v>9.8600787057280273E-2</v>
      </c>
      <c r="H53" s="42">
        <v>0.11434193266287714</v>
      </c>
      <c r="I53" s="42">
        <v>0.21840839527765632</v>
      </c>
      <c r="J53" s="42">
        <v>0.18627022299956275</v>
      </c>
      <c r="K53" s="42">
        <v>0.13489287275907302</v>
      </c>
      <c r="L53" s="42">
        <v>0.12505465675557498</v>
      </c>
      <c r="M53" s="42">
        <v>0</v>
      </c>
      <c r="N53" s="25">
        <v>22870</v>
      </c>
      <c r="O53" s="42">
        <v>7.3253833049403749E-2</v>
      </c>
      <c r="P53" s="42">
        <v>3.9182282793867124E-2</v>
      </c>
      <c r="Q53" s="42">
        <v>7.3253833049403749E-2</v>
      </c>
      <c r="R53" s="42">
        <v>0.21124361158432708</v>
      </c>
      <c r="S53" s="42">
        <v>0.19591141396933562</v>
      </c>
      <c r="T53" s="42">
        <v>0.19250425894378195</v>
      </c>
      <c r="U53" s="42">
        <v>0.21635434412265758</v>
      </c>
      <c r="V53" s="42">
        <v>0</v>
      </c>
      <c r="W53" s="25">
        <v>2935</v>
      </c>
    </row>
    <row r="54" spans="2:23" x14ac:dyDescent="0.2">
      <c r="B54" s="34" t="s">
        <v>302</v>
      </c>
      <c r="C54" s="35"/>
      <c r="D54" s="35" t="s">
        <v>303</v>
      </c>
      <c r="E54" s="18" t="s">
        <v>374</v>
      </c>
      <c r="F54" s="42">
        <v>8.8381330685203568E-2</v>
      </c>
      <c r="G54" s="42">
        <v>8.5600794438927513E-2</v>
      </c>
      <c r="H54" s="42">
        <v>0.12532274081429989</v>
      </c>
      <c r="I54" s="42">
        <v>0.19940417080436942</v>
      </c>
      <c r="J54" s="42">
        <v>0.19602780536246275</v>
      </c>
      <c r="K54" s="42">
        <v>0.16802383316782524</v>
      </c>
      <c r="L54" s="42">
        <v>0.13723932472691161</v>
      </c>
      <c r="M54" s="42">
        <v>0</v>
      </c>
      <c r="N54" s="25">
        <v>25175</v>
      </c>
      <c r="O54" s="42">
        <v>5.5093555093555097E-2</v>
      </c>
      <c r="P54" s="42">
        <v>3.4303534303534305E-2</v>
      </c>
      <c r="Q54" s="42">
        <v>5.5093555093555097E-2</v>
      </c>
      <c r="R54" s="42">
        <v>0.13201663201663202</v>
      </c>
      <c r="S54" s="42">
        <v>0.18711018711018712</v>
      </c>
      <c r="T54" s="42">
        <v>0.26299376299376298</v>
      </c>
      <c r="U54" s="42">
        <v>0.27234927234927236</v>
      </c>
      <c r="V54" s="42">
        <v>0</v>
      </c>
      <c r="W54" s="25">
        <v>4810</v>
      </c>
    </row>
    <row r="55" spans="2:23" x14ac:dyDescent="0.2">
      <c r="B55" s="34" t="s">
        <v>302</v>
      </c>
      <c r="C55" s="35"/>
      <c r="D55" s="35" t="s">
        <v>304</v>
      </c>
      <c r="E55" s="18" t="s">
        <v>399</v>
      </c>
      <c r="F55" s="42">
        <v>9.4488188976377951E-2</v>
      </c>
      <c r="G55" s="42">
        <v>8.1364829396325458E-2</v>
      </c>
      <c r="H55" s="42">
        <v>0.13006707494896472</v>
      </c>
      <c r="I55" s="42">
        <v>0.21522309711286089</v>
      </c>
      <c r="J55" s="42">
        <v>0.19218431029454652</v>
      </c>
      <c r="K55" s="42">
        <v>0.15310586176727908</v>
      </c>
      <c r="L55" s="42">
        <v>0.13356663750364539</v>
      </c>
      <c r="M55" s="42">
        <v>0</v>
      </c>
      <c r="N55" s="25">
        <v>17145</v>
      </c>
      <c r="O55" s="42">
        <v>6.1111111111111109E-2</v>
      </c>
      <c r="P55" s="42">
        <v>3.0555555555555555E-2</v>
      </c>
      <c r="Q55" s="42">
        <v>6.5277777777777782E-2</v>
      </c>
      <c r="R55" s="42">
        <v>0.13055555555555556</v>
      </c>
      <c r="S55" s="42">
        <v>0.1875</v>
      </c>
      <c r="T55" s="42">
        <v>0.22361111111111112</v>
      </c>
      <c r="U55" s="42">
        <v>0.3</v>
      </c>
      <c r="V55" s="42">
        <v>0</v>
      </c>
      <c r="W55" s="25">
        <v>3600</v>
      </c>
    </row>
    <row r="56" spans="2:23" x14ac:dyDescent="0.2">
      <c r="B56" s="34" t="s">
        <v>302</v>
      </c>
      <c r="C56" s="35"/>
      <c r="D56" s="35" t="s">
        <v>305</v>
      </c>
      <c r="E56" s="18" t="s">
        <v>375</v>
      </c>
      <c r="F56" s="42">
        <v>7.780507780507781E-2</v>
      </c>
      <c r="G56" s="42">
        <v>9.2547092547092549E-2</v>
      </c>
      <c r="H56" s="42">
        <v>0.13349713349713349</v>
      </c>
      <c r="I56" s="42">
        <v>0.2375102375102375</v>
      </c>
      <c r="J56" s="42">
        <v>0.19287469287469289</v>
      </c>
      <c r="K56" s="42">
        <v>0.14701064701064701</v>
      </c>
      <c r="L56" s="42">
        <v>0.11875511875511875</v>
      </c>
      <c r="M56" s="42">
        <v>0</v>
      </c>
      <c r="N56" s="25">
        <v>12210</v>
      </c>
      <c r="O56" s="42">
        <v>7.2150072150072145E-2</v>
      </c>
      <c r="P56" s="42">
        <v>3.0303030303030304E-2</v>
      </c>
      <c r="Q56" s="42">
        <v>6.3492063492063489E-2</v>
      </c>
      <c r="R56" s="42">
        <v>0.17171717171717171</v>
      </c>
      <c r="S56" s="42">
        <v>0.20779220779220781</v>
      </c>
      <c r="T56" s="42">
        <v>0.22077922077922077</v>
      </c>
      <c r="U56" s="42">
        <v>0.2352092352092352</v>
      </c>
      <c r="V56" s="42">
        <v>0</v>
      </c>
      <c r="W56" s="25">
        <v>3465</v>
      </c>
    </row>
    <row r="57" spans="2:23" x14ac:dyDescent="0.2">
      <c r="B57" s="34" t="s">
        <v>302</v>
      </c>
      <c r="C57" s="35"/>
      <c r="D57" s="35" t="s">
        <v>306</v>
      </c>
      <c r="E57" s="18" t="s">
        <v>376</v>
      </c>
      <c r="F57" s="42">
        <v>8.0180921052631582E-2</v>
      </c>
      <c r="G57" s="42">
        <v>9.5805921052631582E-2</v>
      </c>
      <c r="H57" s="42">
        <v>0.12006578947368421</v>
      </c>
      <c r="I57" s="42">
        <v>0.22203947368421054</v>
      </c>
      <c r="J57" s="42">
        <v>0.19037828947368421</v>
      </c>
      <c r="K57" s="42">
        <v>0.15666118421052633</v>
      </c>
      <c r="L57" s="42">
        <v>0.13445723684210525</v>
      </c>
      <c r="M57" s="42">
        <v>0</v>
      </c>
      <c r="N57" s="25">
        <v>12160</v>
      </c>
      <c r="O57" s="42" t="s">
        <v>442</v>
      </c>
      <c r="P57" s="42" t="s">
        <v>442</v>
      </c>
      <c r="Q57" s="42" t="s">
        <v>442</v>
      </c>
      <c r="R57" s="42" t="s">
        <v>442</v>
      </c>
      <c r="S57" s="42" t="s">
        <v>442</v>
      </c>
      <c r="T57" s="42" t="s">
        <v>442</v>
      </c>
      <c r="U57" s="42" t="s">
        <v>442</v>
      </c>
      <c r="V57" s="42" t="s">
        <v>442</v>
      </c>
      <c r="W57" s="25" t="s">
        <v>442</v>
      </c>
    </row>
    <row r="58" spans="2:23" x14ac:dyDescent="0.2">
      <c r="B58" s="34" t="s">
        <v>302</v>
      </c>
      <c r="C58" s="35"/>
      <c r="D58" s="35" t="s">
        <v>307</v>
      </c>
      <c r="E58" s="18" t="s">
        <v>400</v>
      </c>
      <c r="F58" s="42">
        <v>6.4430714916151807E-2</v>
      </c>
      <c r="G58" s="42">
        <v>5.2074139452780228E-2</v>
      </c>
      <c r="H58" s="42">
        <v>0.10238305383936452</v>
      </c>
      <c r="I58" s="42">
        <v>0.19064430714916153</v>
      </c>
      <c r="J58" s="42">
        <v>0.20829655781112091</v>
      </c>
      <c r="K58" s="42">
        <v>0.20476610767872905</v>
      </c>
      <c r="L58" s="42">
        <v>0.17740511915269197</v>
      </c>
      <c r="M58" s="42">
        <v>0</v>
      </c>
      <c r="N58" s="25">
        <v>5665</v>
      </c>
      <c r="O58" s="42">
        <v>4.1002277904328019E-2</v>
      </c>
      <c r="P58" s="42">
        <v>3.1890660592255128E-2</v>
      </c>
      <c r="Q58" s="42">
        <v>6.1503416856492028E-2</v>
      </c>
      <c r="R58" s="42">
        <v>0.1366742596810934</v>
      </c>
      <c r="S58" s="42">
        <v>0.18451025056947609</v>
      </c>
      <c r="T58" s="42">
        <v>0.26195899772209569</v>
      </c>
      <c r="U58" s="42">
        <v>0.28246013667425968</v>
      </c>
      <c r="V58" s="42">
        <v>0</v>
      </c>
      <c r="W58" s="25">
        <v>2195</v>
      </c>
    </row>
    <row r="59" spans="2:23" x14ac:dyDescent="0.2">
      <c r="B59" s="34" t="s">
        <v>302</v>
      </c>
      <c r="C59" s="35"/>
      <c r="D59" s="35" t="s">
        <v>308</v>
      </c>
      <c r="E59" s="18" t="s">
        <v>401</v>
      </c>
      <c r="F59" s="42">
        <v>0.1103202846975089</v>
      </c>
      <c r="G59" s="42">
        <v>9.9866548042704631E-2</v>
      </c>
      <c r="H59" s="42">
        <v>0.1396797153024911</v>
      </c>
      <c r="I59" s="42">
        <v>0.2431049822064057</v>
      </c>
      <c r="J59" s="42">
        <v>0.1826067615658363</v>
      </c>
      <c r="K59" s="42">
        <v>0.11988434163701067</v>
      </c>
      <c r="L59" s="42">
        <v>0.10431494661921709</v>
      </c>
      <c r="M59" s="42">
        <v>0</v>
      </c>
      <c r="N59" s="25">
        <v>22480</v>
      </c>
      <c r="O59" s="42">
        <v>0</v>
      </c>
      <c r="P59" s="42">
        <v>1.567398119122257E-3</v>
      </c>
      <c r="Q59" s="42">
        <v>8.7774294670846395E-2</v>
      </c>
      <c r="R59" s="42">
        <v>0.2304075235109718</v>
      </c>
      <c r="S59" s="42">
        <v>0.22413793103448276</v>
      </c>
      <c r="T59" s="42">
        <v>0.21943573667711599</v>
      </c>
      <c r="U59" s="42">
        <v>0.23510971786833856</v>
      </c>
      <c r="V59" s="42">
        <v>0</v>
      </c>
      <c r="W59" s="25">
        <v>3190</v>
      </c>
    </row>
    <row r="60" spans="2:23" x14ac:dyDescent="0.2">
      <c r="B60" s="34" t="s">
        <v>302</v>
      </c>
      <c r="C60" s="35"/>
      <c r="D60" s="35" t="s">
        <v>309</v>
      </c>
      <c r="E60" s="18" t="s">
        <v>377</v>
      </c>
      <c r="F60" s="42">
        <v>7.2372041827187678E-2</v>
      </c>
      <c r="G60" s="42">
        <v>8.3929554210236651E-2</v>
      </c>
      <c r="H60" s="42">
        <v>0.12685745734727574</v>
      </c>
      <c r="I60" s="42">
        <v>0.21133736929003852</v>
      </c>
      <c r="J60" s="42">
        <v>0.19124931205283435</v>
      </c>
      <c r="K60" s="42">
        <v>0.16290588882773804</v>
      </c>
      <c r="L60" s="42">
        <v>0.15162355531095212</v>
      </c>
      <c r="M60" s="42">
        <v>0</v>
      </c>
      <c r="N60" s="25">
        <v>18170</v>
      </c>
      <c r="O60" s="42">
        <v>4.195804195804196E-2</v>
      </c>
      <c r="P60" s="42">
        <v>2.7972027972027972E-2</v>
      </c>
      <c r="Q60" s="42">
        <v>4.8951048951048952E-2</v>
      </c>
      <c r="R60" s="42">
        <v>0.1048951048951049</v>
      </c>
      <c r="S60" s="42">
        <v>0.18531468531468531</v>
      </c>
      <c r="T60" s="42">
        <v>0.28321678321678323</v>
      </c>
      <c r="U60" s="42">
        <v>0.30769230769230771</v>
      </c>
      <c r="V60" s="42">
        <v>0</v>
      </c>
      <c r="W60" s="25">
        <v>1430</v>
      </c>
    </row>
    <row r="61" spans="2:23" ht="6.75" customHeight="1" x14ac:dyDescent="0.2">
      <c r="E61" s="2"/>
      <c r="L61" s="7"/>
      <c r="O61" s="7"/>
      <c r="P61" s="7"/>
      <c r="Q61" s="7"/>
      <c r="R61" s="7"/>
      <c r="S61" s="7"/>
      <c r="T61" s="7"/>
      <c r="U61" s="7"/>
    </row>
    <row r="62" spans="2:23" x14ac:dyDescent="0.2">
      <c r="B62" s="34" t="s">
        <v>262</v>
      </c>
      <c r="C62" s="35"/>
      <c r="D62" s="35" t="s">
        <v>39</v>
      </c>
      <c r="E62" s="21" t="s">
        <v>156</v>
      </c>
      <c r="F62" s="23">
        <v>0.11514587212911236</v>
      </c>
      <c r="G62" s="23">
        <v>0.11669770328988206</v>
      </c>
      <c r="H62" s="23">
        <v>0.10831781502172563</v>
      </c>
      <c r="I62" s="23">
        <v>0.23060211049037865</v>
      </c>
      <c r="J62" s="23">
        <v>0.19149596523898199</v>
      </c>
      <c r="K62" s="23">
        <v>0.13035381750465549</v>
      </c>
      <c r="L62" s="23">
        <v>0.10800744878957169</v>
      </c>
      <c r="M62" s="23">
        <v>0</v>
      </c>
      <c r="N62" s="24">
        <v>16110</v>
      </c>
      <c r="O62" s="23">
        <v>0.11776251226692837</v>
      </c>
      <c r="P62" s="23">
        <v>4.6123650637880272E-2</v>
      </c>
      <c r="Q62" s="23">
        <v>5.49558390578999E-2</v>
      </c>
      <c r="R62" s="23">
        <v>0.16290480863591755</v>
      </c>
      <c r="S62" s="23">
        <v>0.20019627085377822</v>
      </c>
      <c r="T62" s="23">
        <v>0.20706575073601571</v>
      </c>
      <c r="U62" s="23">
        <v>0.21000981354268891</v>
      </c>
      <c r="V62" s="23">
        <v>0</v>
      </c>
      <c r="W62" s="24">
        <v>5095</v>
      </c>
    </row>
    <row r="63" spans="2:23" x14ac:dyDescent="0.2">
      <c r="B63" s="34" t="s">
        <v>262</v>
      </c>
      <c r="C63" s="35"/>
      <c r="D63" s="35" t="s">
        <v>41</v>
      </c>
      <c r="E63" s="21" t="s">
        <v>157</v>
      </c>
      <c r="F63" s="23">
        <v>0.11105722599418041</v>
      </c>
      <c r="G63" s="23">
        <v>0.1008729388942774</v>
      </c>
      <c r="H63" s="23">
        <v>0.11396702230843841</v>
      </c>
      <c r="I63" s="23">
        <v>0.21532492725509214</v>
      </c>
      <c r="J63" s="23">
        <v>0.18574199806013578</v>
      </c>
      <c r="K63" s="23">
        <v>0.14403491755577111</v>
      </c>
      <c r="L63" s="23">
        <v>0.12900096993210475</v>
      </c>
      <c r="M63" s="23">
        <v>0</v>
      </c>
      <c r="N63" s="24">
        <v>10310</v>
      </c>
      <c r="O63" s="23">
        <v>3.9187227866473148E-2</v>
      </c>
      <c r="P63" s="23">
        <v>2.9027576197387519E-2</v>
      </c>
      <c r="Q63" s="23">
        <v>5.6603773584905662E-2</v>
      </c>
      <c r="R63" s="23">
        <v>0.15965166908563136</v>
      </c>
      <c r="S63" s="23">
        <v>0.21335268505079827</v>
      </c>
      <c r="T63" s="23">
        <v>0.23802612481857766</v>
      </c>
      <c r="U63" s="23">
        <v>0.26560232220609581</v>
      </c>
      <c r="V63" s="23">
        <v>0</v>
      </c>
      <c r="W63" s="24">
        <v>3445</v>
      </c>
    </row>
    <row r="64" spans="2:23" x14ac:dyDescent="0.2">
      <c r="B64" s="34" t="s">
        <v>262</v>
      </c>
      <c r="C64" s="35"/>
      <c r="D64" s="35" t="s">
        <v>43</v>
      </c>
      <c r="E64" s="21" t="s">
        <v>312</v>
      </c>
      <c r="F64" s="23">
        <v>0.14300411522633744</v>
      </c>
      <c r="G64" s="23">
        <v>0.10596707818930041</v>
      </c>
      <c r="H64" s="23">
        <v>9.5164609053497939E-2</v>
      </c>
      <c r="I64" s="23">
        <v>0.21090534979423869</v>
      </c>
      <c r="J64" s="23">
        <v>0.18467078189300412</v>
      </c>
      <c r="K64" s="23">
        <v>0.13528806584362141</v>
      </c>
      <c r="L64" s="23">
        <v>0.12448559670781893</v>
      </c>
      <c r="M64" s="23">
        <v>0</v>
      </c>
      <c r="N64" s="24">
        <v>9720</v>
      </c>
      <c r="O64" s="23">
        <v>8.3467094703049763E-2</v>
      </c>
      <c r="P64" s="23">
        <v>4.9759229534510431E-2</v>
      </c>
      <c r="Q64" s="23">
        <v>5.7784911717495988E-2</v>
      </c>
      <c r="R64" s="23">
        <v>0.15890850722311398</v>
      </c>
      <c r="S64" s="23">
        <v>0.19743178170144463</v>
      </c>
      <c r="T64" s="23">
        <v>0.20385232744783308</v>
      </c>
      <c r="U64" s="23">
        <v>0.24719101123595505</v>
      </c>
      <c r="V64" s="23">
        <v>0</v>
      </c>
      <c r="W64" s="24">
        <v>3115</v>
      </c>
    </row>
    <row r="65" spans="2:23" x14ac:dyDescent="0.2">
      <c r="B65" s="34" t="s">
        <v>262</v>
      </c>
      <c r="C65" s="35"/>
      <c r="D65" s="35" t="s">
        <v>44</v>
      </c>
      <c r="E65" s="21" t="s">
        <v>313</v>
      </c>
      <c r="F65" s="23">
        <v>8.4102200141944639E-2</v>
      </c>
      <c r="G65" s="23">
        <v>7.6295244854506741E-2</v>
      </c>
      <c r="H65" s="23">
        <v>0.10361958836053939</v>
      </c>
      <c r="I65" s="23">
        <v>0.20049680624556424</v>
      </c>
      <c r="J65" s="23">
        <v>0.19127040454222852</v>
      </c>
      <c r="K65" s="23">
        <v>0.177430801987225</v>
      </c>
      <c r="L65" s="23">
        <v>0.16643009226401703</v>
      </c>
      <c r="M65" s="23">
        <v>0</v>
      </c>
      <c r="N65" s="24">
        <v>14090</v>
      </c>
      <c r="O65" s="23" t="s">
        <v>442</v>
      </c>
      <c r="P65" s="23" t="s">
        <v>442</v>
      </c>
      <c r="Q65" s="23" t="s">
        <v>442</v>
      </c>
      <c r="R65" s="23" t="s">
        <v>442</v>
      </c>
      <c r="S65" s="23" t="s">
        <v>442</v>
      </c>
      <c r="T65" s="23" t="s">
        <v>442</v>
      </c>
      <c r="U65" s="23" t="s">
        <v>442</v>
      </c>
      <c r="V65" s="23" t="s">
        <v>442</v>
      </c>
      <c r="W65" s="24" t="s">
        <v>442</v>
      </c>
    </row>
    <row r="66" spans="2:23" x14ac:dyDescent="0.2">
      <c r="B66" s="34" t="s">
        <v>262</v>
      </c>
      <c r="C66" s="35"/>
      <c r="D66" s="35" t="s">
        <v>46</v>
      </c>
      <c r="E66" s="21" t="s">
        <v>160</v>
      </c>
      <c r="F66" s="23">
        <v>8.8301886792452836E-2</v>
      </c>
      <c r="G66" s="23">
        <v>0.11018867924528301</v>
      </c>
      <c r="H66" s="23">
        <v>0.11396226415094339</v>
      </c>
      <c r="I66" s="23">
        <v>0.19773584905660377</v>
      </c>
      <c r="J66" s="23">
        <v>0.18716981132075472</v>
      </c>
      <c r="K66" s="23">
        <v>0.15924528301886792</v>
      </c>
      <c r="L66" s="23">
        <v>0.14339622641509434</v>
      </c>
      <c r="M66" s="23">
        <v>0</v>
      </c>
      <c r="N66" s="24">
        <v>6625</v>
      </c>
      <c r="O66" s="23">
        <v>5.6782334384858045E-2</v>
      </c>
      <c r="P66" s="23">
        <v>4.7318611987381701E-2</v>
      </c>
      <c r="Q66" s="23">
        <v>4.7318611987381701E-2</v>
      </c>
      <c r="R66" s="23">
        <v>9.7791798107255523E-2</v>
      </c>
      <c r="S66" s="23">
        <v>0.17034700315457413</v>
      </c>
      <c r="T66" s="23">
        <v>0.26813880126182965</v>
      </c>
      <c r="U66" s="23">
        <v>0.305993690851735</v>
      </c>
      <c r="V66" s="23">
        <v>0</v>
      </c>
      <c r="W66" s="24">
        <v>1585</v>
      </c>
    </row>
    <row r="67" spans="2:23" x14ac:dyDescent="0.2">
      <c r="B67" s="34" t="s">
        <v>262</v>
      </c>
      <c r="C67" s="35"/>
      <c r="D67" s="35" t="s">
        <v>48</v>
      </c>
      <c r="E67" s="21" t="s">
        <v>162</v>
      </c>
      <c r="F67" s="23">
        <v>0.120995901017155</v>
      </c>
      <c r="G67" s="23">
        <v>0.11811143160771216</v>
      </c>
      <c r="H67" s="23">
        <v>0.10353727038105359</v>
      </c>
      <c r="I67" s="23">
        <v>0.22802489752542887</v>
      </c>
      <c r="J67" s="23">
        <v>0.1856687414604524</v>
      </c>
      <c r="K67" s="23">
        <v>0.13617731896159102</v>
      </c>
      <c r="L67" s="23">
        <v>0.10748443904660696</v>
      </c>
      <c r="M67" s="23">
        <v>0</v>
      </c>
      <c r="N67" s="24">
        <v>32935</v>
      </c>
      <c r="O67" s="23">
        <v>5.4243777919591576E-2</v>
      </c>
      <c r="P67" s="23">
        <v>3.2546266751754947E-2</v>
      </c>
      <c r="Q67" s="23">
        <v>4.6585832801531592E-2</v>
      </c>
      <c r="R67" s="23">
        <v>0.14805360561582642</v>
      </c>
      <c r="S67" s="23">
        <v>0.19208679004467136</v>
      </c>
      <c r="T67" s="23">
        <v>0.24569240587109126</v>
      </c>
      <c r="U67" s="23">
        <v>0.28079132099553289</v>
      </c>
      <c r="V67" s="23">
        <v>0</v>
      </c>
      <c r="W67" s="24">
        <v>7835</v>
      </c>
    </row>
    <row r="68" spans="2:23" x14ac:dyDescent="0.2">
      <c r="B68" s="34" t="s">
        <v>262</v>
      </c>
      <c r="C68" s="35"/>
      <c r="D68" s="35" t="s">
        <v>49</v>
      </c>
      <c r="E68" s="21" t="s">
        <v>163</v>
      </c>
      <c r="F68" s="23">
        <v>0.11838942307692307</v>
      </c>
      <c r="G68" s="23">
        <v>0.15685096153846154</v>
      </c>
      <c r="H68" s="23">
        <v>0.11838942307692307</v>
      </c>
      <c r="I68" s="23">
        <v>0.24399038461538461</v>
      </c>
      <c r="J68" s="23">
        <v>0.17127403846153846</v>
      </c>
      <c r="K68" s="23">
        <v>0.1045673076923077</v>
      </c>
      <c r="L68" s="23">
        <v>8.6538461538461536E-2</v>
      </c>
      <c r="M68" s="23">
        <v>0</v>
      </c>
      <c r="N68" s="24">
        <v>8320</v>
      </c>
      <c r="O68" s="23">
        <v>0.11813186813186813</v>
      </c>
      <c r="P68" s="23">
        <v>6.8681318681318687E-2</v>
      </c>
      <c r="Q68" s="23">
        <v>7.1428571428571425E-2</v>
      </c>
      <c r="R68" s="23">
        <v>0.18131868131868131</v>
      </c>
      <c r="S68" s="23">
        <v>0.18681318681318682</v>
      </c>
      <c r="T68" s="23">
        <v>0.18131868131868131</v>
      </c>
      <c r="U68" s="23">
        <v>0.19230769230769232</v>
      </c>
      <c r="V68" s="23">
        <v>0</v>
      </c>
      <c r="W68" s="24">
        <v>1820</v>
      </c>
    </row>
    <row r="69" spans="2:23" x14ac:dyDescent="0.2">
      <c r="B69" s="34" t="s">
        <v>262</v>
      </c>
      <c r="C69" s="35"/>
      <c r="D69" s="35" t="s">
        <v>50</v>
      </c>
      <c r="E69" s="21" t="s">
        <v>314</v>
      </c>
      <c r="F69" s="23">
        <v>7.6247689463955631E-2</v>
      </c>
      <c r="G69" s="23">
        <v>0.1012014787430684</v>
      </c>
      <c r="H69" s="23">
        <v>0.12014787430683918</v>
      </c>
      <c r="I69" s="23">
        <v>0.20748613678373382</v>
      </c>
      <c r="J69" s="23">
        <v>0.19085027726432532</v>
      </c>
      <c r="K69" s="23">
        <v>0.15896487985212571</v>
      </c>
      <c r="L69" s="23">
        <v>0.14556377079482441</v>
      </c>
      <c r="M69" s="23">
        <v>0</v>
      </c>
      <c r="N69" s="24">
        <v>10820</v>
      </c>
      <c r="O69" s="23">
        <v>4.1308089500860588E-2</v>
      </c>
      <c r="P69" s="23">
        <v>3.614457831325301E-2</v>
      </c>
      <c r="Q69" s="23">
        <v>4.8192771084337352E-2</v>
      </c>
      <c r="R69" s="23">
        <v>0.12908777969018934</v>
      </c>
      <c r="S69" s="23">
        <v>0.18932874354561102</v>
      </c>
      <c r="T69" s="23">
        <v>0.23407917383820998</v>
      </c>
      <c r="U69" s="23">
        <v>0.32013769363166955</v>
      </c>
      <c r="V69" s="23">
        <v>0</v>
      </c>
      <c r="W69" s="24">
        <v>2905</v>
      </c>
    </row>
    <row r="70" spans="2:23" x14ac:dyDescent="0.2">
      <c r="B70" s="34" t="s">
        <v>262</v>
      </c>
      <c r="C70" s="35"/>
      <c r="D70" s="35" t="s">
        <v>51</v>
      </c>
      <c r="E70" s="21" t="s">
        <v>164</v>
      </c>
      <c r="F70" s="23">
        <v>9.6517789553368663E-2</v>
      </c>
      <c r="G70" s="23">
        <v>8.8947766843300524E-2</v>
      </c>
      <c r="H70" s="23">
        <v>0.10181680545041635</v>
      </c>
      <c r="I70" s="23">
        <v>0.22520817562452689</v>
      </c>
      <c r="J70" s="23">
        <v>0.19909159727479184</v>
      </c>
      <c r="K70" s="23">
        <v>0.16086298258894777</v>
      </c>
      <c r="L70" s="23">
        <v>0.12755488266464798</v>
      </c>
      <c r="M70" s="23">
        <v>0</v>
      </c>
      <c r="N70" s="24">
        <v>13210</v>
      </c>
      <c r="O70" s="23">
        <v>8.4714548802946599E-2</v>
      </c>
      <c r="P70" s="23">
        <v>4.7882136279926338E-2</v>
      </c>
      <c r="Q70" s="23">
        <v>5.3406998158379376E-2</v>
      </c>
      <c r="R70" s="23">
        <v>0.11233885819521179</v>
      </c>
      <c r="S70" s="23">
        <v>0.17679558011049723</v>
      </c>
      <c r="T70" s="23">
        <v>0.24309392265193369</v>
      </c>
      <c r="U70" s="23">
        <v>0.28360957642725598</v>
      </c>
      <c r="V70" s="23">
        <v>0</v>
      </c>
      <c r="W70" s="24">
        <v>2715</v>
      </c>
    </row>
    <row r="71" spans="2:23" x14ac:dyDescent="0.2">
      <c r="B71" s="34" t="s">
        <v>262</v>
      </c>
      <c r="C71" s="35"/>
      <c r="D71" s="35" t="s">
        <v>59</v>
      </c>
      <c r="E71" s="21" t="s">
        <v>170</v>
      </c>
      <c r="F71" s="23">
        <v>0.14829080404429465</v>
      </c>
      <c r="G71" s="23">
        <v>0.11747713047664901</v>
      </c>
      <c r="H71" s="23">
        <v>0.10495907558979298</v>
      </c>
      <c r="I71" s="23">
        <v>0.2301396244583534</v>
      </c>
      <c r="J71" s="23">
        <v>0.1906596051998074</v>
      </c>
      <c r="K71" s="23">
        <v>0.1150698122291767</v>
      </c>
      <c r="L71" s="23">
        <v>9.244102070293693E-2</v>
      </c>
      <c r="M71" s="23">
        <v>0</v>
      </c>
      <c r="N71" s="24">
        <v>10385</v>
      </c>
      <c r="O71" s="23">
        <v>6.9060773480662987E-2</v>
      </c>
      <c r="P71" s="23">
        <v>3.3149171270718231E-2</v>
      </c>
      <c r="Q71" s="23">
        <v>4.1436464088397788E-2</v>
      </c>
      <c r="R71" s="23">
        <v>0.1270718232044199</v>
      </c>
      <c r="S71" s="23">
        <v>0.20441988950276244</v>
      </c>
      <c r="T71" s="23">
        <v>0.23756906077348067</v>
      </c>
      <c r="U71" s="23">
        <v>0.28453038674033149</v>
      </c>
      <c r="V71" s="23">
        <v>0</v>
      </c>
      <c r="W71" s="24">
        <v>1810</v>
      </c>
    </row>
    <row r="72" spans="2:23" x14ac:dyDescent="0.2">
      <c r="B72" s="34" t="s">
        <v>262</v>
      </c>
      <c r="C72" s="35"/>
      <c r="D72" s="35" t="s">
        <v>60</v>
      </c>
      <c r="E72" s="21" t="s">
        <v>171</v>
      </c>
      <c r="F72" s="23">
        <v>9.3167701863354033E-2</v>
      </c>
      <c r="G72" s="23">
        <v>8.7732919254658384E-2</v>
      </c>
      <c r="H72" s="23">
        <v>9.1614906832298143E-2</v>
      </c>
      <c r="I72" s="23">
        <v>0.20962732919254659</v>
      </c>
      <c r="J72" s="23">
        <v>0.19720496894409939</v>
      </c>
      <c r="K72" s="23">
        <v>0.17313664596273293</v>
      </c>
      <c r="L72" s="23">
        <v>0.14673913043478262</v>
      </c>
      <c r="M72" s="23">
        <v>0</v>
      </c>
      <c r="N72" s="24">
        <v>6440</v>
      </c>
      <c r="O72" s="23">
        <v>4.7311827956989246E-2</v>
      </c>
      <c r="P72" s="23">
        <v>2.3655913978494623E-2</v>
      </c>
      <c r="Q72" s="23">
        <v>5.1612903225806452E-2</v>
      </c>
      <c r="R72" s="23">
        <v>0.16129032258064516</v>
      </c>
      <c r="S72" s="23">
        <v>0.2</v>
      </c>
      <c r="T72" s="23">
        <v>0.25161290322580643</v>
      </c>
      <c r="U72" s="23">
        <v>0.26236559139784948</v>
      </c>
      <c r="V72" s="23">
        <v>0</v>
      </c>
      <c r="W72" s="24">
        <v>2325</v>
      </c>
    </row>
    <row r="73" spans="2:23" x14ac:dyDescent="0.2">
      <c r="B73" s="34" t="s">
        <v>262</v>
      </c>
      <c r="C73" s="35"/>
      <c r="D73" s="35" t="s">
        <v>69</v>
      </c>
      <c r="E73" s="21" t="s">
        <v>315</v>
      </c>
      <c r="F73" s="23">
        <v>0.12714987714987716</v>
      </c>
      <c r="G73" s="23">
        <v>7.6781326781326778E-2</v>
      </c>
      <c r="H73" s="23">
        <v>8.1695331695331691E-2</v>
      </c>
      <c r="I73" s="23">
        <v>0.20761670761670761</v>
      </c>
      <c r="J73" s="23">
        <v>0.19963144963144963</v>
      </c>
      <c r="K73" s="23">
        <v>0.15233415233415235</v>
      </c>
      <c r="L73" s="23">
        <v>0.1554054054054054</v>
      </c>
      <c r="M73" s="23">
        <v>0</v>
      </c>
      <c r="N73" s="24">
        <v>8140</v>
      </c>
      <c r="O73" s="23">
        <v>5.6439942112879886E-2</v>
      </c>
      <c r="P73" s="23">
        <v>4.0520984081041968E-2</v>
      </c>
      <c r="Q73" s="23">
        <v>4.4862518089725037E-2</v>
      </c>
      <c r="R73" s="23">
        <v>0.15774240231548481</v>
      </c>
      <c r="S73" s="23">
        <v>0.20984081041968161</v>
      </c>
      <c r="T73" s="23">
        <v>0.20984081041968161</v>
      </c>
      <c r="U73" s="23">
        <v>0.28075253256150506</v>
      </c>
      <c r="V73" s="23">
        <v>0</v>
      </c>
      <c r="W73" s="24">
        <v>3455</v>
      </c>
    </row>
    <row r="74" spans="2:23" x14ac:dyDescent="0.2">
      <c r="B74" s="34" t="s">
        <v>262</v>
      </c>
      <c r="C74" s="35"/>
      <c r="D74" s="35" t="s">
        <v>70</v>
      </c>
      <c r="E74" s="21" t="s">
        <v>176</v>
      </c>
      <c r="F74" s="23">
        <v>8.2466567607726596E-2</v>
      </c>
      <c r="G74" s="23">
        <v>9.2867756315007433E-2</v>
      </c>
      <c r="H74" s="23">
        <v>0.10549777117384844</v>
      </c>
      <c r="I74" s="23">
        <v>0.20802377414561665</v>
      </c>
      <c r="J74" s="23">
        <v>0.20133729569093611</v>
      </c>
      <c r="K74" s="23">
        <v>0.15824665676077265</v>
      </c>
      <c r="L74" s="23">
        <v>0.15156017830609211</v>
      </c>
      <c r="M74" s="23">
        <v>0</v>
      </c>
      <c r="N74" s="24">
        <v>6730</v>
      </c>
      <c r="O74" s="23">
        <v>0.05</v>
      </c>
      <c r="P74" s="23">
        <v>2.368421052631579E-2</v>
      </c>
      <c r="Q74" s="23">
        <v>4.736842105263158E-2</v>
      </c>
      <c r="R74" s="23">
        <v>0.14736842105263157</v>
      </c>
      <c r="S74" s="23">
        <v>0.18684210526315789</v>
      </c>
      <c r="T74" s="23">
        <v>0.22894736842105262</v>
      </c>
      <c r="U74" s="23">
        <v>0.31842105263157894</v>
      </c>
      <c r="V74" s="23">
        <v>0</v>
      </c>
      <c r="W74" s="24">
        <v>1900</v>
      </c>
    </row>
    <row r="75" spans="2:23" x14ac:dyDescent="0.2">
      <c r="B75" s="34" t="s">
        <v>248</v>
      </c>
      <c r="C75" s="35"/>
      <c r="D75" s="35" t="s">
        <v>21</v>
      </c>
      <c r="E75" s="21" t="s">
        <v>316</v>
      </c>
      <c r="F75" s="23">
        <v>0.15242399342645852</v>
      </c>
      <c r="G75" s="23">
        <v>9.9013968775677891E-2</v>
      </c>
      <c r="H75" s="23">
        <v>7.9293344289235831E-2</v>
      </c>
      <c r="I75" s="23">
        <v>0.20049301561216104</v>
      </c>
      <c r="J75" s="23">
        <v>0.20049301561216104</v>
      </c>
      <c r="K75" s="23">
        <v>0.13968775677896467</v>
      </c>
      <c r="L75" s="23">
        <v>0.128594905505341</v>
      </c>
      <c r="M75" s="23">
        <v>0</v>
      </c>
      <c r="N75" s="24">
        <v>12170</v>
      </c>
      <c r="O75" s="23" t="s">
        <v>442</v>
      </c>
      <c r="P75" s="23" t="s">
        <v>442</v>
      </c>
      <c r="Q75" s="23" t="s">
        <v>442</v>
      </c>
      <c r="R75" s="23" t="s">
        <v>442</v>
      </c>
      <c r="S75" s="23" t="s">
        <v>442</v>
      </c>
      <c r="T75" s="23" t="s">
        <v>442</v>
      </c>
      <c r="U75" s="23" t="s">
        <v>442</v>
      </c>
      <c r="V75" s="23" t="s">
        <v>442</v>
      </c>
      <c r="W75" s="24" t="s">
        <v>442</v>
      </c>
    </row>
    <row r="76" spans="2:23" x14ac:dyDescent="0.2">
      <c r="B76" s="34" t="s">
        <v>248</v>
      </c>
      <c r="C76" s="35"/>
      <c r="D76" s="35" t="s">
        <v>22</v>
      </c>
      <c r="E76" s="21" t="s">
        <v>144</v>
      </c>
      <c r="F76" s="23">
        <v>0.13437027435731261</v>
      </c>
      <c r="G76" s="23">
        <v>0.10693454309786131</v>
      </c>
      <c r="H76" s="23">
        <v>0.10261395549794772</v>
      </c>
      <c r="I76" s="23">
        <v>0.27284510693454311</v>
      </c>
      <c r="J76" s="23">
        <v>0.20414776409591703</v>
      </c>
      <c r="K76" s="23">
        <v>0.10715057247785699</v>
      </c>
      <c r="L76" s="23">
        <v>7.1937783538561242E-2</v>
      </c>
      <c r="M76" s="23">
        <v>0</v>
      </c>
      <c r="N76" s="24">
        <v>23145</v>
      </c>
      <c r="O76" s="23">
        <v>0.10195758564437195</v>
      </c>
      <c r="P76" s="23">
        <v>6.6884176182707991E-2</v>
      </c>
      <c r="Q76" s="23">
        <v>6.8515497553017946E-2</v>
      </c>
      <c r="R76" s="23">
        <v>0.22185970636215335</v>
      </c>
      <c r="S76" s="23">
        <v>0.23001631321370311</v>
      </c>
      <c r="T76" s="23">
        <v>0.16721044045676997</v>
      </c>
      <c r="U76" s="23">
        <v>0.14355628058727568</v>
      </c>
      <c r="V76" s="23">
        <v>0</v>
      </c>
      <c r="W76" s="24">
        <v>6130</v>
      </c>
    </row>
    <row r="77" spans="2:23" x14ac:dyDescent="0.2">
      <c r="B77" s="34" t="s">
        <v>248</v>
      </c>
      <c r="C77" s="35"/>
      <c r="D77" s="35" t="s">
        <v>23</v>
      </c>
      <c r="E77" s="21" t="s">
        <v>317</v>
      </c>
      <c r="F77" s="23">
        <v>0.178698752228164</v>
      </c>
      <c r="G77" s="23">
        <v>8.8680926916221037E-2</v>
      </c>
      <c r="H77" s="23">
        <v>7.6203208556149732E-2</v>
      </c>
      <c r="I77" s="23">
        <v>0.20900178253119431</v>
      </c>
      <c r="J77" s="23">
        <v>0.19073083778966132</v>
      </c>
      <c r="K77" s="23">
        <v>0.15017825311942959</v>
      </c>
      <c r="L77" s="23">
        <v>0.10650623885918004</v>
      </c>
      <c r="M77" s="23">
        <v>0</v>
      </c>
      <c r="N77" s="24">
        <v>11220</v>
      </c>
      <c r="O77" s="23">
        <v>8.953341740226986E-2</v>
      </c>
      <c r="P77" s="23">
        <v>4.6658259773013869E-2</v>
      </c>
      <c r="Q77" s="23">
        <v>5.9268600252206809E-2</v>
      </c>
      <c r="R77" s="23">
        <v>0.17402269861286254</v>
      </c>
      <c r="S77" s="23">
        <v>0.20554854981084489</v>
      </c>
      <c r="T77" s="23">
        <v>0.21941992433795712</v>
      </c>
      <c r="U77" s="23">
        <v>0.20680958385876419</v>
      </c>
      <c r="V77" s="23">
        <v>0</v>
      </c>
      <c r="W77" s="24">
        <v>3965</v>
      </c>
    </row>
    <row r="78" spans="2:23" x14ac:dyDescent="0.2">
      <c r="B78" s="34" t="s">
        <v>248</v>
      </c>
      <c r="C78" s="35"/>
      <c r="D78" s="35" t="s">
        <v>24</v>
      </c>
      <c r="E78" s="21" t="s">
        <v>145</v>
      </c>
      <c r="F78" s="23">
        <v>0.1240126382306477</v>
      </c>
      <c r="G78" s="23">
        <v>0.11255924170616113</v>
      </c>
      <c r="H78" s="23">
        <v>0.11690363349131122</v>
      </c>
      <c r="I78" s="23">
        <v>0.28475513428120064</v>
      </c>
      <c r="J78" s="23">
        <v>0.20537124802527645</v>
      </c>
      <c r="K78" s="23">
        <v>8.6887835703001584E-2</v>
      </c>
      <c r="L78" s="23">
        <v>6.9115323854660349E-2</v>
      </c>
      <c r="M78" s="23">
        <v>0</v>
      </c>
      <c r="N78" s="24">
        <v>12660</v>
      </c>
      <c r="O78" s="23" t="s">
        <v>442</v>
      </c>
      <c r="P78" s="23" t="s">
        <v>442</v>
      </c>
      <c r="Q78" s="23" t="s">
        <v>442</v>
      </c>
      <c r="R78" s="23" t="s">
        <v>442</v>
      </c>
      <c r="S78" s="23" t="s">
        <v>442</v>
      </c>
      <c r="T78" s="23" t="s">
        <v>442</v>
      </c>
      <c r="U78" s="23" t="s">
        <v>442</v>
      </c>
      <c r="V78" s="23" t="s">
        <v>442</v>
      </c>
      <c r="W78" s="24" t="s">
        <v>442</v>
      </c>
    </row>
    <row r="79" spans="2:23" x14ac:dyDescent="0.2">
      <c r="B79" s="34" t="s">
        <v>248</v>
      </c>
      <c r="C79" s="35"/>
      <c r="D79" s="35" t="s">
        <v>25</v>
      </c>
      <c r="E79" s="21" t="s">
        <v>318</v>
      </c>
      <c r="F79" s="23">
        <v>0.11862485833018512</v>
      </c>
      <c r="G79" s="23">
        <v>0.13222516055912353</v>
      </c>
      <c r="H79" s="23">
        <v>0.10426898375519456</v>
      </c>
      <c r="I79" s="23">
        <v>0.2225160559123536</v>
      </c>
      <c r="J79" s="23">
        <v>0.19267094824329428</v>
      </c>
      <c r="K79" s="23">
        <v>0.12391386475255006</v>
      </c>
      <c r="L79" s="23">
        <v>0.10540234227427277</v>
      </c>
      <c r="M79" s="23">
        <v>0</v>
      </c>
      <c r="N79" s="24">
        <v>13235</v>
      </c>
      <c r="O79" s="23">
        <v>8.3109919571045576E-2</v>
      </c>
      <c r="P79" s="23">
        <v>5.0938337801608578E-2</v>
      </c>
      <c r="Q79" s="23">
        <v>5.3619302949061663E-2</v>
      </c>
      <c r="R79" s="23">
        <v>0.13672922252010725</v>
      </c>
      <c r="S79" s="23">
        <v>0.15281501340482573</v>
      </c>
      <c r="T79" s="23">
        <v>0.21715817694369974</v>
      </c>
      <c r="U79" s="23">
        <v>0.30831099195710454</v>
      </c>
      <c r="V79" s="23">
        <v>0</v>
      </c>
      <c r="W79" s="24">
        <v>1865</v>
      </c>
    </row>
    <row r="80" spans="2:23" x14ac:dyDescent="0.2">
      <c r="B80" s="34" t="s">
        <v>248</v>
      </c>
      <c r="C80" s="35"/>
      <c r="D80" s="35" t="s">
        <v>26</v>
      </c>
      <c r="E80" s="21" t="s">
        <v>319</v>
      </c>
      <c r="F80" s="23">
        <v>0.10350194552529182</v>
      </c>
      <c r="G80" s="23">
        <v>9.4941634241245132E-2</v>
      </c>
      <c r="H80" s="23">
        <v>0.13891050583657588</v>
      </c>
      <c r="I80" s="23">
        <v>0.3159533073929961</v>
      </c>
      <c r="J80" s="23">
        <v>0.21673151750972763</v>
      </c>
      <c r="K80" s="23">
        <v>8.7937743190661485E-2</v>
      </c>
      <c r="L80" s="23">
        <v>4.2412451361867706E-2</v>
      </c>
      <c r="M80" s="23">
        <v>0</v>
      </c>
      <c r="N80" s="24">
        <v>12850</v>
      </c>
      <c r="O80" s="23">
        <v>6.1118335500650198E-2</v>
      </c>
      <c r="P80" s="23">
        <v>6.5019505851755532E-2</v>
      </c>
      <c r="Q80" s="23">
        <v>0.10013003901170352</v>
      </c>
      <c r="R80" s="23">
        <v>0.29388816644993498</v>
      </c>
      <c r="S80" s="23">
        <v>0.24447334200260079</v>
      </c>
      <c r="T80" s="23">
        <v>0.14044213263979194</v>
      </c>
      <c r="U80" s="23">
        <v>9.6228868660598182E-2</v>
      </c>
      <c r="V80" s="23">
        <v>0</v>
      </c>
      <c r="W80" s="24">
        <v>3845</v>
      </c>
    </row>
    <row r="81" spans="2:23" x14ac:dyDescent="0.2">
      <c r="B81" s="34" t="s">
        <v>248</v>
      </c>
      <c r="C81" s="35"/>
      <c r="D81" s="35" t="s">
        <v>27</v>
      </c>
      <c r="E81" s="21" t="s">
        <v>146</v>
      </c>
      <c r="F81" s="23">
        <v>0.12134292565947243</v>
      </c>
      <c r="G81" s="23">
        <v>8.8729016786570747E-2</v>
      </c>
      <c r="H81" s="23">
        <v>0.11990407673860912</v>
      </c>
      <c r="I81" s="23">
        <v>0.35347721822541966</v>
      </c>
      <c r="J81" s="23">
        <v>0.20335731414868105</v>
      </c>
      <c r="K81" s="23">
        <v>7.7697841726618699E-2</v>
      </c>
      <c r="L81" s="23">
        <v>3.5971223021582732E-2</v>
      </c>
      <c r="M81" s="23">
        <v>0</v>
      </c>
      <c r="N81" s="24">
        <v>10425</v>
      </c>
      <c r="O81" s="23">
        <v>7.0080862533692723E-2</v>
      </c>
      <c r="P81" s="23">
        <v>3.5040431266846361E-2</v>
      </c>
      <c r="Q81" s="23">
        <v>7.0080862533692723E-2</v>
      </c>
      <c r="R81" s="23">
        <v>0.26684636118598382</v>
      </c>
      <c r="S81" s="23">
        <v>0.23719676549865229</v>
      </c>
      <c r="T81" s="23">
        <v>0.18598382749326145</v>
      </c>
      <c r="U81" s="23">
        <v>0.13207547169811321</v>
      </c>
      <c r="V81" s="23">
        <v>0</v>
      </c>
      <c r="W81" s="24">
        <v>1855</v>
      </c>
    </row>
    <row r="82" spans="2:23" x14ac:dyDescent="0.2">
      <c r="B82" s="34" t="s">
        <v>248</v>
      </c>
      <c r="C82" s="35"/>
      <c r="D82" s="35" t="s">
        <v>28</v>
      </c>
      <c r="E82" s="21" t="s">
        <v>147</v>
      </c>
      <c r="F82" s="23">
        <v>9.1291543962978547E-2</v>
      </c>
      <c r="G82" s="23">
        <v>6.184265881363063E-2</v>
      </c>
      <c r="H82" s="23">
        <v>9.4236432477913343E-2</v>
      </c>
      <c r="I82" s="23">
        <v>0.28691628102650402</v>
      </c>
      <c r="J82" s="23">
        <v>0.22675641564997898</v>
      </c>
      <c r="K82" s="23">
        <v>0.1421960454354228</v>
      </c>
      <c r="L82" s="23">
        <v>9.633992427429533E-2</v>
      </c>
      <c r="M82" s="23">
        <v>0</v>
      </c>
      <c r="N82" s="24">
        <v>11885</v>
      </c>
      <c r="O82" s="23">
        <v>7.5032341526520052E-2</v>
      </c>
      <c r="P82" s="23">
        <v>5.6921086675291076E-2</v>
      </c>
      <c r="Q82" s="23">
        <v>6.2095730918499355E-2</v>
      </c>
      <c r="R82" s="23">
        <v>0.21604139715394566</v>
      </c>
      <c r="S82" s="23">
        <v>0.23285899094437257</v>
      </c>
      <c r="T82" s="23">
        <v>0.18628719275549807</v>
      </c>
      <c r="U82" s="23">
        <v>0.16946959896507116</v>
      </c>
      <c r="V82" s="23">
        <v>0</v>
      </c>
      <c r="W82" s="24">
        <v>3865</v>
      </c>
    </row>
    <row r="83" spans="2:23" x14ac:dyDescent="0.2">
      <c r="B83" s="34" t="s">
        <v>248</v>
      </c>
      <c r="C83" s="35"/>
      <c r="D83" s="35" t="s">
        <v>29</v>
      </c>
      <c r="E83" s="21" t="s">
        <v>148</v>
      </c>
      <c r="F83" s="23">
        <v>0.12093023255813953</v>
      </c>
      <c r="G83" s="23">
        <v>0.10730897009966778</v>
      </c>
      <c r="H83" s="23">
        <v>8.6378737541528236E-2</v>
      </c>
      <c r="I83" s="23">
        <v>0.22225913621262458</v>
      </c>
      <c r="J83" s="23">
        <v>0.20664451827242525</v>
      </c>
      <c r="K83" s="23">
        <v>0.13654485049833887</v>
      </c>
      <c r="L83" s="23">
        <v>0.11993355481727574</v>
      </c>
      <c r="M83" s="23">
        <v>0</v>
      </c>
      <c r="N83" s="24">
        <v>15050</v>
      </c>
      <c r="O83" s="23">
        <v>4.519774011299435E-2</v>
      </c>
      <c r="P83" s="23">
        <v>3.3898305084745763E-2</v>
      </c>
      <c r="Q83" s="23">
        <v>6.1016949152542375E-2</v>
      </c>
      <c r="R83" s="23">
        <v>0.20112994350282487</v>
      </c>
      <c r="S83" s="23">
        <v>0.23276836158192091</v>
      </c>
      <c r="T83" s="23">
        <v>0.21242937853107344</v>
      </c>
      <c r="U83" s="23">
        <v>0.21242937853107344</v>
      </c>
      <c r="V83" s="23">
        <v>0</v>
      </c>
      <c r="W83" s="24">
        <v>4425</v>
      </c>
    </row>
    <row r="84" spans="2:23" x14ac:dyDescent="0.2">
      <c r="B84" s="34" t="s">
        <v>248</v>
      </c>
      <c r="C84" s="35"/>
      <c r="D84" s="35" t="s">
        <v>30</v>
      </c>
      <c r="E84" s="21" t="s">
        <v>149</v>
      </c>
      <c r="F84" s="23">
        <v>0.13674033149171272</v>
      </c>
      <c r="G84" s="23">
        <v>0.10151933701657459</v>
      </c>
      <c r="H84" s="23">
        <v>0.10497237569060773</v>
      </c>
      <c r="I84" s="23">
        <v>0.22651933701657459</v>
      </c>
      <c r="J84" s="23">
        <v>0.18232044198895028</v>
      </c>
      <c r="K84" s="23">
        <v>0.13121546961325967</v>
      </c>
      <c r="L84" s="23">
        <v>0.11602209944751381</v>
      </c>
      <c r="M84" s="23">
        <v>0</v>
      </c>
      <c r="N84" s="24">
        <v>7240</v>
      </c>
      <c r="O84" s="23" t="s">
        <v>442</v>
      </c>
      <c r="P84" s="23" t="s">
        <v>442</v>
      </c>
      <c r="Q84" s="23" t="s">
        <v>442</v>
      </c>
      <c r="R84" s="23" t="s">
        <v>442</v>
      </c>
      <c r="S84" s="23" t="s">
        <v>442</v>
      </c>
      <c r="T84" s="23" t="s">
        <v>442</v>
      </c>
      <c r="U84" s="23" t="s">
        <v>442</v>
      </c>
      <c r="V84" s="23" t="s">
        <v>442</v>
      </c>
      <c r="W84" s="24" t="s">
        <v>442</v>
      </c>
    </row>
    <row r="85" spans="2:23" x14ac:dyDescent="0.2">
      <c r="B85" s="34" t="s">
        <v>248</v>
      </c>
      <c r="C85" s="35"/>
      <c r="D85" s="35" t="s">
        <v>31</v>
      </c>
      <c r="E85" s="21" t="s">
        <v>320</v>
      </c>
      <c r="F85" s="23">
        <v>0.10338037413849688</v>
      </c>
      <c r="G85" s="23">
        <v>7.4171316048572369E-2</v>
      </c>
      <c r="H85" s="23">
        <v>0.10403675746636036</v>
      </c>
      <c r="I85" s="23">
        <v>0.26550705612077452</v>
      </c>
      <c r="J85" s="23">
        <v>0.22940597308828356</v>
      </c>
      <c r="K85" s="23">
        <v>0.12208729898260584</v>
      </c>
      <c r="L85" s="23">
        <v>0.10173941581883821</v>
      </c>
      <c r="M85" s="23">
        <v>0</v>
      </c>
      <c r="N85" s="24">
        <v>15235</v>
      </c>
      <c r="O85" s="23">
        <v>0.15775401069518716</v>
      </c>
      <c r="P85" s="23">
        <v>7.0855614973262038E-2</v>
      </c>
      <c r="Q85" s="23">
        <v>5.213903743315508E-2</v>
      </c>
      <c r="R85" s="23">
        <v>0.1483957219251337</v>
      </c>
      <c r="S85" s="23">
        <v>0.17379679144385027</v>
      </c>
      <c r="T85" s="23">
        <v>0.18449197860962566</v>
      </c>
      <c r="U85" s="23">
        <v>0.21390374331550802</v>
      </c>
      <c r="V85" s="23">
        <v>0</v>
      </c>
      <c r="W85" s="24">
        <v>3740</v>
      </c>
    </row>
    <row r="86" spans="2:23" x14ac:dyDescent="0.2">
      <c r="B86" s="34" t="s">
        <v>248</v>
      </c>
      <c r="C86" s="35"/>
      <c r="D86" s="35" t="s">
        <v>32</v>
      </c>
      <c r="E86" s="21" t="s">
        <v>321</v>
      </c>
      <c r="F86" s="23">
        <v>8.8246481551920886E-2</v>
      </c>
      <c r="G86" s="23">
        <v>6.7706352225180677E-2</v>
      </c>
      <c r="H86" s="23">
        <v>8.6344617725370859E-2</v>
      </c>
      <c r="I86" s="23">
        <v>0.24724229745150247</v>
      </c>
      <c r="J86" s="23">
        <v>0.22632179535945227</v>
      </c>
      <c r="K86" s="23">
        <v>0.15024724229745151</v>
      </c>
      <c r="L86" s="23">
        <v>0.13427158615443135</v>
      </c>
      <c r="M86" s="23">
        <v>0</v>
      </c>
      <c r="N86" s="24">
        <v>13145</v>
      </c>
      <c r="O86" s="23">
        <v>6.9269521410579349E-2</v>
      </c>
      <c r="P86" s="23">
        <v>5.4156171284634763E-2</v>
      </c>
      <c r="Q86" s="23">
        <v>5.4156171284634763E-2</v>
      </c>
      <c r="R86" s="23">
        <v>0.16372795969773299</v>
      </c>
      <c r="S86" s="23">
        <v>0.19773299748110831</v>
      </c>
      <c r="T86" s="23">
        <v>0.20654911838790932</v>
      </c>
      <c r="U86" s="23">
        <v>0.25566750629722923</v>
      </c>
      <c r="V86" s="23">
        <v>0</v>
      </c>
      <c r="W86" s="24">
        <v>3970</v>
      </c>
    </row>
    <row r="87" spans="2:23" x14ac:dyDescent="0.2">
      <c r="B87" s="34" t="s">
        <v>248</v>
      </c>
      <c r="C87" s="35"/>
      <c r="D87" s="35" t="s">
        <v>33</v>
      </c>
      <c r="E87" s="21" t="s">
        <v>150</v>
      </c>
      <c r="F87" s="23">
        <v>0.10618279569892473</v>
      </c>
      <c r="G87" s="23">
        <v>0.10439068100358423</v>
      </c>
      <c r="H87" s="23">
        <v>0.11738351254480286</v>
      </c>
      <c r="I87" s="23">
        <v>0.27419354838709675</v>
      </c>
      <c r="J87" s="23">
        <v>0.22983870967741934</v>
      </c>
      <c r="K87" s="23">
        <v>9.9462365591397844E-2</v>
      </c>
      <c r="L87" s="23">
        <v>6.8100358422939072E-2</v>
      </c>
      <c r="M87" s="23">
        <v>0</v>
      </c>
      <c r="N87" s="24">
        <v>11160</v>
      </c>
      <c r="O87" s="23" t="s">
        <v>442</v>
      </c>
      <c r="P87" s="23" t="s">
        <v>442</v>
      </c>
      <c r="Q87" s="23" t="s">
        <v>442</v>
      </c>
      <c r="R87" s="23" t="s">
        <v>442</v>
      </c>
      <c r="S87" s="23" t="s">
        <v>442</v>
      </c>
      <c r="T87" s="23" t="s">
        <v>442</v>
      </c>
      <c r="U87" s="23" t="s">
        <v>442</v>
      </c>
      <c r="V87" s="23" t="s">
        <v>442</v>
      </c>
      <c r="W87" s="24" t="s">
        <v>442</v>
      </c>
    </row>
    <row r="88" spans="2:23" x14ac:dyDescent="0.2">
      <c r="B88" s="34" t="s">
        <v>248</v>
      </c>
      <c r="C88" s="35"/>
      <c r="D88" s="35" t="s">
        <v>34</v>
      </c>
      <c r="E88" s="21" t="s">
        <v>151</v>
      </c>
      <c r="F88" s="23">
        <v>0.11451844753234308</v>
      </c>
      <c r="G88" s="23">
        <v>9.7508385241974124E-2</v>
      </c>
      <c r="H88" s="23">
        <v>0.10158121705797796</v>
      </c>
      <c r="I88" s="23">
        <v>0.27120268327743174</v>
      </c>
      <c r="J88" s="23">
        <v>0.20747484427407761</v>
      </c>
      <c r="K88" s="23">
        <v>0.11787254432199329</v>
      </c>
      <c r="L88" s="23">
        <v>8.9362721609966458E-2</v>
      </c>
      <c r="M88" s="23">
        <v>0</v>
      </c>
      <c r="N88" s="24">
        <v>20870</v>
      </c>
      <c r="O88" s="23">
        <v>5.9119496855345913E-2</v>
      </c>
      <c r="P88" s="23">
        <v>4.0251572327044023E-2</v>
      </c>
      <c r="Q88" s="23">
        <v>5.157232704402516E-2</v>
      </c>
      <c r="R88" s="23">
        <v>0.16226415094339622</v>
      </c>
      <c r="S88" s="23">
        <v>0.21132075471698114</v>
      </c>
      <c r="T88" s="23">
        <v>0.22515723270440252</v>
      </c>
      <c r="U88" s="23">
        <v>0.25031446540880503</v>
      </c>
      <c r="V88" s="23">
        <v>0</v>
      </c>
      <c r="W88" s="24">
        <v>3975</v>
      </c>
    </row>
    <row r="89" spans="2:23" x14ac:dyDescent="0.2">
      <c r="B89" s="34" t="s">
        <v>248</v>
      </c>
      <c r="C89" s="35"/>
      <c r="D89" s="35" t="s">
        <v>35</v>
      </c>
      <c r="E89" s="21" t="s">
        <v>152</v>
      </c>
      <c r="F89" s="23">
        <v>0.10563657863618447</v>
      </c>
      <c r="G89" s="23">
        <v>0.10169491525423729</v>
      </c>
      <c r="H89" s="23">
        <v>0.11430823807646827</v>
      </c>
      <c r="I89" s="23">
        <v>0.30074891604256998</v>
      </c>
      <c r="J89" s="23">
        <v>0.1970831690973591</v>
      </c>
      <c r="K89" s="23">
        <v>0.10957824201813166</v>
      </c>
      <c r="L89" s="23">
        <v>7.0949940875049272E-2</v>
      </c>
      <c r="M89" s="23">
        <v>0</v>
      </c>
      <c r="N89" s="24">
        <v>12685</v>
      </c>
      <c r="O89" s="23">
        <v>5.3613053613053616E-2</v>
      </c>
      <c r="P89" s="23">
        <v>3.9627039627039624E-2</v>
      </c>
      <c r="Q89" s="23">
        <v>8.1585081585081584E-2</v>
      </c>
      <c r="R89" s="23">
        <v>0.21212121212121213</v>
      </c>
      <c r="S89" s="23">
        <v>0.22843822843822845</v>
      </c>
      <c r="T89" s="23">
        <v>0.20745920745920746</v>
      </c>
      <c r="U89" s="23">
        <v>0.17715617715617715</v>
      </c>
      <c r="V89" s="23">
        <v>0</v>
      </c>
      <c r="W89" s="24">
        <v>2145</v>
      </c>
    </row>
    <row r="90" spans="2:23" x14ac:dyDescent="0.2">
      <c r="B90" s="34" t="s">
        <v>248</v>
      </c>
      <c r="C90" s="35"/>
      <c r="D90" s="35" t="s">
        <v>36</v>
      </c>
      <c r="E90" s="21" t="s">
        <v>153</v>
      </c>
      <c r="F90" s="23">
        <v>0.14377510040160643</v>
      </c>
      <c r="G90" s="23">
        <v>9.0763052208835335E-2</v>
      </c>
      <c r="H90" s="23">
        <v>9.7991967871485938E-2</v>
      </c>
      <c r="I90" s="23">
        <v>0.24417670682730924</v>
      </c>
      <c r="J90" s="23">
        <v>0.20401606425702812</v>
      </c>
      <c r="K90" s="23">
        <v>0.1180722891566265</v>
      </c>
      <c r="L90" s="23">
        <v>0.10120481927710843</v>
      </c>
      <c r="M90" s="23">
        <v>0</v>
      </c>
      <c r="N90" s="24">
        <v>6225</v>
      </c>
      <c r="O90" s="23">
        <v>0.15838509316770186</v>
      </c>
      <c r="P90" s="23">
        <v>9.627329192546584E-2</v>
      </c>
      <c r="Q90" s="23">
        <v>5.5900621118012424E-2</v>
      </c>
      <c r="R90" s="23">
        <v>0.15217391304347827</v>
      </c>
      <c r="S90" s="23">
        <v>0.19254658385093168</v>
      </c>
      <c r="T90" s="23">
        <v>0.17391304347826086</v>
      </c>
      <c r="U90" s="23">
        <v>0.16770186335403728</v>
      </c>
      <c r="V90" s="23">
        <v>0</v>
      </c>
      <c r="W90" s="24">
        <v>1610</v>
      </c>
    </row>
    <row r="91" spans="2:23" x14ac:dyDescent="0.2">
      <c r="B91" s="34" t="s">
        <v>248</v>
      </c>
      <c r="C91" s="35"/>
      <c r="D91" s="35" t="s">
        <v>37</v>
      </c>
      <c r="E91" s="21" t="s">
        <v>154</v>
      </c>
      <c r="F91" s="23">
        <v>6.7407123707391797E-2</v>
      </c>
      <c r="G91" s="23">
        <v>5.7449253159708925E-2</v>
      </c>
      <c r="H91" s="23">
        <v>0.17924166985829185</v>
      </c>
      <c r="I91" s="23">
        <v>0.3626962849482957</v>
      </c>
      <c r="J91" s="23">
        <v>0.20758330141708159</v>
      </c>
      <c r="K91" s="23">
        <v>8.8854844887016463E-2</v>
      </c>
      <c r="L91" s="23">
        <v>3.7150517043278437E-2</v>
      </c>
      <c r="M91" s="23">
        <v>0</v>
      </c>
      <c r="N91" s="24">
        <v>13055</v>
      </c>
      <c r="O91" s="23">
        <v>3.9560439560439559E-2</v>
      </c>
      <c r="P91" s="23">
        <v>1.9780219780219779E-2</v>
      </c>
      <c r="Q91" s="23">
        <v>0.10329670329670329</v>
      </c>
      <c r="R91" s="23">
        <v>0.28351648351648351</v>
      </c>
      <c r="S91" s="23">
        <v>0.25274725274725274</v>
      </c>
      <c r="T91" s="23">
        <v>0.18681318681318682</v>
      </c>
      <c r="U91" s="23">
        <v>0.11208791208791209</v>
      </c>
      <c r="V91" s="23">
        <v>0</v>
      </c>
      <c r="W91" s="24">
        <v>2275</v>
      </c>
    </row>
    <row r="92" spans="2:23" x14ac:dyDescent="0.2">
      <c r="B92" s="34" t="s">
        <v>248</v>
      </c>
      <c r="C92" s="35"/>
      <c r="D92" s="35" t="s">
        <v>38</v>
      </c>
      <c r="E92" s="21" t="s">
        <v>155</v>
      </c>
      <c r="F92" s="23">
        <v>0.1774600504625736</v>
      </c>
      <c r="G92" s="23">
        <v>0.14970563498738435</v>
      </c>
      <c r="H92" s="23">
        <v>0.10681244743481917</v>
      </c>
      <c r="I92" s="23">
        <v>0.24390243902439024</v>
      </c>
      <c r="J92" s="23">
        <v>0.15475189234650968</v>
      </c>
      <c r="K92" s="23">
        <v>9.6719932716568549E-2</v>
      </c>
      <c r="L92" s="23">
        <v>7.1488645920941965E-2</v>
      </c>
      <c r="M92" s="23">
        <v>0</v>
      </c>
      <c r="N92" s="24">
        <v>5945</v>
      </c>
      <c r="O92" s="23">
        <v>0.14691943127962084</v>
      </c>
      <c r="P92" s="23">
        <v>5.2132701421800945E-2</v>
      </c>
      <c r="Q92" s="23">
        <v>5.6872037914691941E-2</v>
      </c>
      <c r="R92" s="23">
        <v>0.15165876777251186</v>
      </c>
      <c r="S92" s="23">
        <v>0.17535545023696683</v>
      </c>
      <c r="T92" s="23">
        <v>0.1895734597156398</v>
      </c>
      <c r="U92" s="23">
        <v>0.22748815165876776</v>
      </c>
      <c r="V92" s="23">
        <v>0</v>
      </c>
      <c r="W92" s="24">
        <v>1055</v>
      </c>
    </row>
    <row r="93" spans="2:23" x14ac:dyDescent="0.2">
      <c r="B93" s="34" t="s">
        <v>274</v>
      </c>
      <c r="C93" s="35"/>
      <c r="D93" s="35" t="s">
        <v>40</v>
      </c>
      <c r="E93" s="21" t="s">
        <v>322</v>
      </c>
      <c r="F93" s="23">
        <v>0.51372549019607838</v>
      </c>
      <c r="G93" s="23">
        <v>0.43725490196078431</v>
      </c>
      <c r="H93" s="23">
        <v>4.9019607843137254E-2</v>
      </c>
      <c r="I93" s="23">
        <v>9.8039215686274508E-4</v>
      </c>
      <c r="J93" s="23">
        <v>0</v>
      </c>
      <c r="K93" s="23">
        <v>0</v>
      </c>
      <c r="L93" s="23">
        <v>0</v>
      </c>
      <c r="M93" s="23">
        <v>0</v>
      </c>
      <c r="N93" s="24">
        <v>5100</v>
      </c>
      <c r="O93" s="23">
        <v>0.52307692307692311</v>
      </c>
      <c r="P93" s="23">
        <v>0.4</v>
      </c>
      <c r="Q93" s="23">
        <v>7.6923076923076927E-2</v>
      </c>
      <c r="R93" s="23">
        <v>0</v>
      </c>
      <c r="S93" s="23">
        <v>0</v>
      </c>
      <c r="T93" s="23">
        <v>0</v>
      </c>
      <c r="U93" s="23">
        <v>0</v>
      </c>
      <c r="V93" s="23">
        <v>0</v>
      </c>
      <c r="W93" s="24">
        <v>325</v>
      </c>
    </row>
    <row r="94" spans="2:23" x14ac:dyDescent="0.2">
      <c r="B94" s="34" t="s">
        <v>274</v>
      </c>
      <c r="C94" s="35"/>
      <c r="D94" s="35" t="s">
        <v>42</v>
      </c>
      <c r="E94" s="21" t="s">
        <v>158</v>
      </c>
      <c r="F94" s="23">
        <v>4.3936731107205626E-2</v>
      </c>
      <c r="G94" s="23">
        <v>3.5149384885764502E-2</v>
      </c>
      <c r="H94" s="23">
        <v>8.347978910369068E-2</v>
      </c>
      <c r="I94" s="23">
        <v>0.20650263620386644</v>
      </c>
      <c r="J94" s="23">
        <v>0.23637961335676624</v>
      </c>
      <c r="K94" s="23">
        <v>0.21880492091388401</v>
      </c>
      <c r="L94" s="23">
        <v>0.1757469244288225</v>
      </c>
      <c r="M94" s="23">
        <v>0</v>
      </c>
      <c r="N94" s="24">
        <v>5690</v>
      </c>
      <c r="O94" s="23">
        <v>2.9940119760479042E-2</v>
      </c>
      <c r="P94" s="23">
        <v>2.1956087824351298E-2</v>
      </c>
      <c r="Q94" s="23">
        <v>3.7924151696606789E-2</v>
      </c>
      <c r="R94" s="23">
        <v>0.12375249500998003</v>
      </c>
      <c r="S94" s="23">
        <v>0.20758483033932135</v>
      </c>
      <c r="T94" s="23">
        <v>0.28542914171656686</v>
      </c>
      <c r="U94" s="23">
        <v>0.29540918163672653</v>
      </c>
      <c r="V94" s="23">
        <v>0</v>
      </c>
      <c r="W94" s="24">
        <v>2505</v>
      </c>
    </row>
    <row r="95" spans="2:23" x14ac:dyDescent="0.2">
      <c r="B95" s="34" t="s">
        <v>274</v>
      </c>
      <c r="C95" s="35"/>
      <c r="D95" s="35" t="s">
        <v>45</v>
      </c>
      <c r="E95" s="21" t="s">
        <v>159</v>
      </c>
      <c r="F95" s="23">
        <v>0.13607594936708861</v>
      </c>
      <c r="G95" s="23">
        <v>0.14556962025316456</v>
      </c>
      <c r="H95" s="23">
        <v>9.0189873417721514E-2</v>
      </c>
      <c r="I95" s="23">
        <v>0.20648734177215189</v>
      </c>
      <c r="J95" s="23">
        <v>0.16534810126582278</v>
      </c>
      <c r="K95" s="23">
        <v>0.13370253164556961</v>
      </c>
      <c r="L95" s="23">
        <v>0.12183544303797468</v>
      </c>
      <c r="M95" s="23">
        <v>0</v>
      </c>
      <c r="N95" s="24">
        <v>6320</v>
      </c>
      <c r="O95" s="23">
        <v>2.1276595744680851E-2</v>
      </c>
      <c r="P95" s="23">
        <v>1.3297872340425532E-2</v>
      </c>
      <c r="Q95" s="23">
        <v>4.7872340425531915E-2</v>
      </c>
      <c r="R95" s="23">
        <v>0.20212765957446807</v>
      </c>
      <c r="S95" s="23">
        <v>0.21808510638297873</v>
      </c>
      <c r="T95" s="23">
        <v>0.23936170212765959</v>
      </c>
      <c r="U95" s="23">
        <v>0.25797872340425532</v>
      </c>
      <c r="V95" s="23">
        <v>0</v>
      </c>
      <c r="W95" s="24">
        <v>1880</v>
      </c>
    </row>
    <row r="96" spans="2:23" x14ac:dyDescent="0.2">
      <c r="B96" s="34" t="s">
        <v>274</v>
      </c>
      <c r="C96" s="35"/>
      <c r="D96" s="35" t="s">
        <v>47</v>
      </c>
      <c r="E96" s="21" t="s">
        <v>161</v>
      </c>
      <c r="F96" s="23">
        <v>9.6296296296296297E-2</v>
      </c>
      <c r="G96" s="23">
        <v>9.6825396825396828E-2</v>
      </c>
      <c r="H96" s="23">
        <v>9.841269841269841E-2</v>
      </c>
      <c r="I96" s="23">
        <v>0.23227513227513227</v>
      </c>
      <c r="J96" s="23">
        <v>0.1962962962962963</v>
      </c>
      <c r="K96" s="23">
        <v>0.15449735449735449</v>
      </c>
      <c r="L96" s="23">
        <v>0.12486772486772486</v>
      </c>
      <c r="M96" s="23">
        <v>0</v>
      </c>
      <c r="N96" s="24">
        <v>9450</v>
      </c>
      <c r="O96" s="23">
        <v>0.05</v>
      </c>
      <c r="P96" s="23">
        <v>2.8846153846153848E-2</v>
      </c>
      <c r="Q96" s="23">
        <v>3.8461538461538464E-2</v>
      </c>
      <c r="R96" s="23">
        <v>0.17307692307692307</v>
      </c>
      <c r="S96" s="23">
        <v>0.20192307692307693</v>
      </c>
      <c r="T96" s="23">
        <v>0.24230769230769231</v>
      </c>
      <c r="U96" s="23">
        <v>0.26346153846153847</v>
      </c>
      <c r="V96" s="23">
        <v>0</v>
      </c>
      <c r="W96" s="24">
        <v>2600</v>
      </c>
    </row>
    <row r="97" spans="2:23" x14ac:dyDescent="0.2">
      <c r="B97" s="34" t="s">
        <v>274</v>
      </c>
      <c r="C97" s="35"/>
      <c r="D97" s="35" t="s">
        <v>52</v>
      </c>
      <c r="E97" s="21" t="s">
        <v>165</v>
      </c>
      <c r="F97" s="23">
        <v>0.14215418261344998</v>
      </c>
      <c r="G97" s="23">
        <v>0.13832695462001093</v>
      </c>
      <c r="H97" s="23">
        <v>0.11481683980317113</v>
      </c>
      <c r="I97" s="23">
        <v>0.19956260251503555</v>
      </c>
      <c r="J97" s="23">
        <v>0.17277200656096228</v>
      </c>
      <c r="K97" s="23">
        <v>0.12848551120831056</v>
      </c>
      <c r="L97" s="23">
        <v>0.1038819026790596</v>
      </c>
      <c r="M97" s="23">
        <v>0</v>
      </c>
      <c r="N97" s="24">
        <v>9145</v>
      </c>
      <c r="O97" s="23">
        <v>0.17538461538461539</v>
      </c>
      <c r="P97" s="23">
        <v>0.12461538461538461</v>
      </c>
      <c r="Q97" s="23">
        <v>6.615384615384616E-2</v>
      </c>
      <c r="R97" s="23">
        <v>0.13076923076923078</v>
      </c>
      <c r="S97" s="23">
        <v>0.14769230769230771</v>
      </c>
      <c r="T97" s="23">
        <v>0.17076923076923076</v>
      </c>
      <c r="U97" s="23">
        <v>0.18615384615384614</v>
      </c>
      <c r="V97" s="23">
        <v>0</v>
      </c>
      <c r="W97" s="24">
        <v>3250</v>
      </c>
    </row>
    <row r="98" spans="2:23" x14ac:dyDescent="0.2">
      <c r="B98" s="34" t="s">
        <v>274</v>
      </c>
      <c r="C98" s="35"/>
      <c r="D98" s="35" t="s">
        <v>53</v>
      </c>
      <c r="E98" s="21" t="s">
        <v>166</v>
      </c>
      <c r="F98" s="23">
        <v>0.11286332714904143</v>
      </c>
      <c r="G98" s="23">
        <v>0.11224489795918367</v>
      </c>
      <c r="H98" s="23">
        <v>0.16326530612244897</v>
      </c>
      <c r="I98" s="23">
        <v>0.22789115646258504</v>
      </c>
      <c r="J98" s="23">
        <v>0.17346938775510204</v>
      </c>
      <c r="K98" s="23">
        <v>0.11193568336425479</v>
      </c>
      <c r="L98" s="23">
        <v>9.8639455782312924E-2</v>
      </c>
      <c r="M98" s="23">
        <v>0</v>
      </c>
      <c r="N98" s="24">
        <v>16170</v>
      </c>
      <c r="O98" s="23">
        <v>0.10820895522388059</v>
      </c>
      <c r="P98" s="23">
        <v>6.5920398009950254E-2</v>
      </c>
      <c r="Q98" s="23">
        <v>8.0845771144278614E-2</v>
      </c>
      <c r="R98" s="23">
        <v>0.14676616915422885</v>
      </c>
      <c r="S98" s="23">
        <v>0.17910447761194029</v>
      </c>
      <c r="T98" s="23">
        <v>0.18283582089552239</v>
      </c>
      <c r="U98" s="23">
        <v>0.23507462686567165</v>
      </c>
      <c r="V98" s="23">
        <v>0</v>
      </c>
      <c r="W98" s="24">
        <v>4020</v>
      </c>
    </row>
    <row r="99" spans="2:23" x14ac:dyDescent="0.2">
      <c r="B99" s="34" t="s">
        <v>274</v>
      </c>
      <c r="C99" s="35"/>
      <c r="D99" s="35" t="s">
        <v>54</v>
      </c>
      <c r="E99" s="21" t="s">
        <v>323</v>
      </c>
      <c r="F99" s="23">
        <v>7.3813169984686067E-2</v>
      </c>
      <c r="G99" s="23">
        <v>8.575803981623277E-2</v>
      </c>
      <c r="H99" s="23">
        <v>0.1430321592649311</v>
      </c>
      <c r="I99" s="23">
        <v>0.31056661562021437</v>
      </c>
      <c r="J99" s="23">
        <v>0.22021439509954058</v>
      </c>
      <c r="K99" s="23">
        <v>0.10137825421133231</v>
      </c>
      <c r="L99" s="23">
        <v>6.5237366003062791E-2</v>
      </c>
      <c r="M99" s="23">
        <v>0</v>
      </c>
      <c r="N99" s="24">
        <v>16325</v>
      </c>
      <c r="O99" s="23">
        <v>4.5278137128072445E-2</v>
      </c>
      <c r="P99" s="23">
        <v>3.3635187580853813E-2</v>
      </c>
      <c r="Q99" s="23">
        <v>6.9857697283311773E-2</v>
      </c>
      <c r="R99" s="23">
        <v>0.23544631306597671</v>
      </c>
      <c r="S99" s="23">
        <v>0.25355756791720568</v>
      </c>
      <c r="T99" s="23">
        <v>0.20051746442432083</v>
      </c>
      <c r="U99" s="23">
        <v>0.16041397153945666</v>
      </c>
      <c r="V99" s="23">
        <v>0</v>
      </c>
      <c r="W99" s="24">
        <v>3865</v>
      </c>
    </row>
    <row r="100" spans="2:23" x14ac:dyDescent="0.2">
      <c r="B100" s="34" t="s">
        <v>274</v>
      </c>
      <c r="C100" s="35"/>
      <c r="D100" s="35" t="s">
        <v>55</v>
      </c>
      <c r="E100" s="21" t="s">
        <v>167</v>
      </c>
      <c r="F100" s="23">
        <v>7.5783475783475787E-2</v>
      </c>
      <c r="G100" s="23">
        <v>8.7179487179487175E-2</v>
      </c>
      <c r="H100" s="23">
        <v>0.10085470085470086</v>
      </c>
      <c r="I100" s="23">
        <v>0.21253561253561254</v>
      </c>
      <c r="J100" s="23">
        <v>0.20797720797720798</v>
      </c>
      <c r="K100" s="23">
        <v>0.17606837606837608</v>
      </c>
      <c r="L100" s="23">
        <v>0.14017094017094017</v>
      </c>
      <c r="M100" s="23">
        <v>0</v>
      </c>
      <c r="N100" s="24">
        <v>8775</v>
      </c>
      <c r="O100" s="23">
        <v>3.8834951456310676E-2</v>
      </c>
      <c r="P100" s="23">
        <v>2.2653721682847898E-2</v>
      </c>
      <c r="Q100" s="23">
        <v>5.3398058252427182E-2</v>
      </c>
      <c r="R100" s="23">
        <v>0.14886731391585761</v>
      </c>
      <c r="S100" s="23">
        <v>0.22006472491909385</v>
      </c>
      <c r="T100" s="23">
        <v>0.26860841423948217</v>
      </c>
      <c r="U100" s="23">
        <v>0.24757281553398058</v>
      </c>
      <c r="V100" s="23">
        <v>0</v>
      </c>
      <c r="W100" s="24">
        <v>3090</v>
      </c>
    </row>
    <row r="101" spans="2:23" x14ac:dyDescent="0.2">
      <c r="B101" s="34" t="s">
        <v>274</v>
      </c>
      <c r="C101" s="35"/>
      <c r="D101" s="35" t="s">
        <v>57</v>
      </c>
      <c r="E101" s="21" t="s">
        <v>168</v>
      </c>
      <c r="F101" s="23">
        <v>9.0909090909090912E-2</v>
      </c>
      <c r="G101" s="23">
        <v>0.10201249132546843</v>
      </c>
      <c r="H101" s="23">
        <v>0.11589174184594032</v>
      </c>
      <c r="I101" s="23">
        <v>0.20680083275503122</v>
      </c>
      <c r="J101" s="23">
        <v>0.1963913948646773</v>
      </c>
      <c r="K101" s="23">
        <v>0.15405968077723803</v>
      </c>
      <c r="L101" s="23">
        <v>0.13324080499653018</v>
      </c>
      <c r="M101" s="23">
        <v>0</v>
      </c>
      <c r="N101" s="24">
        <v>7205</v>
      </c>
      <c r="O101" s="23">
        <v>6.030150753768844E-2</v>
      </c>
      <c r="P101" s="23">
        <v>4.0201005025125629E-2</v>
      </c>
      <c r="Q101" s="23">
        <v>6.78391959798995E-2</v>
      </c>
      <c r="R101" s="23">
        <v>0.15829145728643215</v>
      </c>
      <c r="S101" s="23">
        <v>0.17839195979899497</v>
      </c>
      <c r="T101" s="23">
        <v>0.2236180904522613</v>
      </c>
      <c r="U101" s="23">
        <v>0.271356783919598</v>
      </c>
      <c r="V101" s="23">
        <v>0</v>
      </c>
      <c r="W101" s="24">
        <v>1990</v>
      </c>
    </row>
    <row r="102" spans="2:23" x14ac:dyDescent="0.2">
      <c r="B102" s="34" t="s">
        <v>274</v>
      </c>
      <c r="C102" s="35"/>
      <c r="D102" s="35" t="s">
        <v>58</v>
      </c>
      <c r="E102" s="21" t="s">
        <v>169</v>
      </c>
      <c r="F102" s="23">
        <v>9.7288676236044661E-2</v>
      </c>
      <c r="G102" s="23">
        <v>0.10313662945241893</v>
      </c>
      <c r="H102" s="23">
        <v>0.10047846889952153</v>
      </c>
      <c r="I102" s="23">
        <v>0.20839978734715578</v>
      </c>
      <c r="J102" s="23">
        <v>0.19351408825093036</v>
      </c>
      <c r="K102" s="23">
        <v>0.15045188729399256</v>
      </c>
      <c r="L102" s="23">
        <v>0.14619883040935672</v>
      </c>
      <c r="M102" s="23">
        <v>0</v>
      </c>
      <c r="N102" s="24">
        <v>9405</v>
      </c>
      <c r="O102" s="23">
        <v>5.5478502080443831E-2</v>
      </c>
      <c r="P102" s="23">
        <v>3.0513176144244106E-2</v>
      </c>
      <c r="Q102" s="23">
        <v>5.4091539528432729E-2</v>
      </c>
      <c r="R102" s="23">
        <v>0.16227461858529821</v>
      </c>
      <c r="S102" s="23">
        <v>0.21914008321775313</v>
      </c>
      <c r="T102" s="23">
        <v>0.2302357836338419</v>
      </c>
      <c r="U102" s="23">
        <v>0.24826629680998613</v>
      </c>
      <c r="V102" s="23">
        <v>0</v>
      </c>
      <c r="W102" s="24">
        <v>3605</v>
      </c>
    </row>
    <row r="103" spans="2:23" x14ac:dyDescent="0.2">
      <c r="B103" s="34" t="s">
        <v>274</v>
      </c>
      <c r="C103" s="35"/>
      <c r="D103" s="35" t="s">
        <v>61</v>
      </c>
      <c r="E103" s="21" t="s">
        <v>172</v>
      </c>
      <c r="F103" s="23">
        <v>6.1649016641452344E-2</v>
      </c>
      <c r="G103" s="23">
        <v>8.3963691376701968E-2</v>
      </c>
      <c r="H103" s="23">
        <v>9.7957639939485627E-2</v>
      </c>
      <c r="I103" s="23">
        <v>0.24583963691376701</v>
      </c>
      <c r="J103" s="23">
        <v>0.23184568835098335</v>
      </c>
      <c r="K103" s="23">
        <v>0.15922844175491679</v>
      </c>
      <c r="L103" s="23">
        <v>0.11913767019667171</v>
      </c>
      <c r="M103" s="23">
        <v>0</v>
      </c>
      <c r="N103" s="24">
        <v>13220</v>
      </c>
      <c r="O103" s="23">
        <v>3.1152647975077882E-2</v>
      </c>
      <c r="P103" s="23">
        <v>2.0249221183800622E-2</v>
      </c>
      <c r="Q103" s="23">
        <v>7.476635514018691E-2</v>
      </c>
      <c r="R103" s="23">
        <v>0.26090342679127726</v>
      </c>
      <c r="S103" s="23">
        <v>0.2554517133956386</v>
      </c>
      <c r="T103" s="23">
        <v>0.19470404984423675</v>
      </c>
      <c r="U103" s="23">
        <v>0.16277258566978192</v>
      </c>
      <c r="V103" s="23">
        <v>0</v>
      </c>
      <c r="W103" s="24">
        <v>6420</v>
      </c>
    </row>
    <row r="104" spans="2:23" x14ac:dyDescent="0.2">
      <c r="B104" s="34" t="s">
        <v>274</v>
      </c>
      <c r="C104" s="35"/>
      <c r="D104" s="35" t="s">
        <v>56</v>
      </c>
      <c r="E104" s="21" t="s">
        <v>324</v>
      </c>
      <c r="F104" s="23">
        <v>7.7457795431976173E-2</v>
      </c>
      <c r="G104" s="23">
        <v>9.4836146971201588E-2</v>
      </c>
      <c r="H104" s="23">
        <v>0.12065541211519365</v>
      </c>
      <c r="I104" s="23">
        <v>0.22442899702085403</v>
      </c>
      <c r="J104" s="23">
        <v>0.20109235352532273</v>
      </c>
      <c r="K104" s="23">
        <v>0.1499503475670308</v>
      </c>
      <c r="L104" s="23">
        <v>0.13108242303872888</v>
      </c>
      <c r="M104" s="23">
        <v>0</v>
      </c>
      <c r="N104" s="24">
        <v>10070</v>
      </c>
      <c r="O104" s="23">
        <v>6.7729083665338641E-2</v>
      </c>
      <c r="P104" s="23">
        <v>2.9880478087649404E-2</v>
      </c>
      <c r="Q104" s="23">
        <v>4.7808764940239043E-2</v>
      </c>
      <c r="R104" s="23">
        <v>0.14342629482071714</v>
      </c>
      <c r="S104" s="23">
        <v>0.19123505976095617</v>
      </c>
      <c r="T104" s="23">
        <v>0.24302788844621515</v>
      </c>
      <c r="U104" s="23">
        <v>0.2788844621513944</v>
      </c>
      <c r="V104" s="23">
        <v>0</v>
      </c>
      <c r="W104" s="24">
        <v>2510</v>
      </c>
    </row>
    <row r="105" spans="2:23" x14ac:dyDescent="0.2">
      <c r="B105" s="34" t="s">
        <v>274</v>
      </c>
      <c r="C105" s="35"/>
      <c r="D105" s="35" t="s">
        <v>62</v>
      </c>
      <c r="E105" s="21" t="s">
        <v>173</v>
      </c>
      <c r="F105" s="23">
        <v>8.8107467404188067E-2</v>
      </c>
      <c r="G105" s="23">
        <v>7.2303437376531013E-2</v>
      </c>
      <c r="H105" s="23">
        <v>0.10746740418806795</v>
      </c>
      <c r="I105" s="23">
        <v>0.19596997234294744</v>
      </c>
      <c r="J105" s="23">
        <v>0.20663769261161596</v>
      </c>
      <c r="K105" s="23">
        <v>0.18806795732911893</v>
      </c>
      <c r="L105" s="23">
        <v>0.14144606874753063</v>
      </c>
      <c r="M105" s="23">
        <v>0</v>
      </c>
      <c r="N105" s="24">
        <v>12655</v>
      </c>
      <c r="O105" s="23">
        <v>4.9937578027465665E-2</v>
      </c>
      <c r="P105" s="23">
        <v>2.9962546816479401E-2</v>
      </c>
      <c r="Q105" s="23">
        <v>5.9925093632958802E-2</v>
      </c>
      <c r="R105" s="23">
        <v>0.13857677902621723</v>
      </c>
      <c r="S105" s="23">
        <v>0.19101123595505617</v>
      </c>
      <c r="T105" s="23">
        <v>0.27091136079900124</v>
      </c>
      <c r="U105" s="23">
        <v>0.2596754057428215</v>
      </c>
      <c r="V105" s="23">
        <v>0</v>
      </c>
      <c r="W105" s="24">
        <v>4005</v>
      </c>
    </row>
    <row r="106" spans="2:23" x14ac:dyDescent="0.2">
      <c r="B106" s="34" t="s">
        <v>274</v>
      </c>
      <c r="C106" s="35"/>
      <c r="D106" s="35" t="s">
        <v>63</v>
      </c>
      <c r="E106" s="21" t="s">
        <v>174</v>
      </c>
      <c r="F106" s="23">
        <v>6.8825277647426866E-2</v>
      </c>
      <c r="G106" s="23">
        <v>8.0400437979039577E-2</v>
      </c>
      <c r="H106" s="23">
        <v>0.13843266072266541</v>
      </c>
      <c r="I106" s="23">
        <v>0.27670890035976847</v>
      </c>
      <c r="J106" s="23">
        <v>0.20976067573908963</v>
      </c>
      <c r="K106" s="23">
        <v>0.12873455341780071</v>
      </c>
      <c r="L106" s="23">
        <v>9.6981073048646962E-2</v>
      </c>
      <c r="M106" s="23">
        <v>0</v>
      </c>
      <c r="N106" s="24">
        <v>31965</v>
      </c>
      <c r="O106" s="23">
        <v>4.4233807266982623E-2</v>
      </c>
      <c r="P106" s="23">
        <v>3.0015797788309637E-2</v>
      </c>
      <c r="Q106" s="23">
        <v>7.3723012111637704E-2</v>
      </c>
      <c r="R106" s="23">
        <v>0.19273301737756715</v>
      </c>
      <c r="S106" s="23">
        <v>0.23170089520800422</v>
      </c>
      <c r="T106" s="23">
        <v>0.21853607161664035</v>
      </c>
      <c r="U106" s="23">
        <v>0.20905739863085834</v>
      </c>
      <c r="V106" s="23">
        <v>0</v>
      </c>
      <c r="W106" s="24">
        <v>9495</v>
      </c>
    </row>
    <row r="107" spans="2:23" x14ac:dyDescent="0.2">
      <c r="B107" s="34" t="s">
        <v>274</v>
      </c>
      <c r="C107" s="35"/>
      <c r="D107" s="35" t="s">
        <v>64</v>
      </c>
      <c r="E107" s="21" t="s">
        <v>325</v>
      </c>
      <c r="F107" s="23">
        <v>0.13966725043782838</v>
      </c>
      <c r="G107" s="23">
        <v>0.12784588441330999</v>
      </c>
      <c r="H107" s="23">
        <v>0.12784588441330999</v>
      </c>
      <c r="I107" s="23">
        <v>0.21453590192644484</v>
      </c>
      <c r="J107" s="23">
        <v>0.17600700525394045</v>
      </c>
      <c r="K107" s="23">
        <v>0.11471103327495621</v>
      </c>
      <c r="L107" s="23">
        <v>9.8949211908931703E-2</v>
      </c>
      <c r="M107" s="23">
        <v>0</v>
      </c>
      <c r="N107" s="24">
        <v>11420</v>
      </c>
      <c r="O107" s="23" t="s">
        <v>442</v>
      </c>
      <c r="P107" s="23" t="s">
        <v>442</v>
      </c>
      <c r="Q107" s="23" t="s">
        <v>442</v>
      </c>
      <c r="R107" s="23" t="s">
        <v>442</v>
      </c>
      <c r="S107" s="23" t="s">
        <v>442</v>
      </c>
      <c r="T107" s="23" t="s">
        <v>442</v>
      </c>
      <c r="U107" s="23" t="s">
        <v>442</v>
      </c>
      <c r="V107" s="23" t="s">
        <v>442</v>
      </c>
      <c r="W107" s="24" t="s">
        <v>442</v>
      </c>
    </row>
    <row r="108" spans="2:23" x14ac:dyDescent="0.2">
      <c r="B108" s="34" t="s">
        <v>274</v>
      </c>
      <c r="C108" s="35"/>
      <c r="D108" s="35" t="s">
        <v>65</v>
      </c>
      <c r="E108" s="21" t="s">
        <v>326</v>
      </c>
      <c r="F108" s="23">
        <v>0.11652944901836605</v>
      </c>
      <c r="G108" s="23">
        <v>0.11906269791006967</v>
      </c>
      <c r="H108" s="23">
        <v>0.1149461684610513</v>
      </c>
      <c r="I108" s="23">
        <v>0.20012666244458518</v>
      </c>
      <c r="J108" s="23">
        <v>0.17352754908169726</v>
      </c>
      <c r="K108" s="23">
        <v>0.14977834072197593</v>
      </c>
      <c r="L108" s="23">
        <v>0.1260291323622546</v>
      </c>
      <c r="M108" s="23">
        <v>0</v>
      </c>
      <c r="N108" s="24">
        <v>15790</v>
      </c>
      <c r="O108" s="23">
        <v>5.8212058212058215E-2</v>
      </c>
      <c r="P108" s="23">
        <v>3.9501039501039503E-2</v>
      </c>
      <c r="Q108" s="23">
        <v>5.0935550935550938E-2</v>
      </c>
      <c r="R108" s="23">
        <v>0.1340956340956341</v>
      </c>
      <c r="S108" s="23">
        <v>0.18814968814968816</v>
      </c>
      <c r="T108" s="23">
        <v>0.26195426195426197</v>
      </c>
      <c r="U108" s="23">
        <v>0.26715176715176714</v>
      </c>
      <c r="V108" s="23">
        <v>0</v>
      </c>
      <c r="W108" s="24">
        <v>4810</v>
      </c>
    </row>
    <row r="109" spans="2:23" x14ac:dyDescent="0.2">
      <c r="B109" s="34" t="s">
        <v>274</v>
      </c>
      <c r="C109" s="35"/>
      <c r="D109" s="35" t="s">
        <v>66</v>
      </c>
      <c r="E109" s="21" t="s">
        <v>327</v>
      </c>
      <c r="F109" s="23">
        <v>0.11851487582985001</v>
      </c>
      <c r="G109" s="23">
        <v>0.11531841652323579</v>
      </c>
      <c r="H109" s="23">
        <v>0.14457831325301204</v>
      </c>
      <c r="I109" s="23">
        <v>0.2439144332431768</v>
      </c>
      <c r="J109" s="23">
        <v>0.17555938037865748</v>
      </c>
      <c r="K109" s="23">
        <v>0.11433489058273912</v>
      </c>
      <c r="L109" s="23">
        <v>8.7779690189328741E-2</v>
      </c>
      <c r="M109" s="23">
        <v>0</v>
      </c>
      <c r="N109" s="24">
        <v>20335</v>
      </c>
      <c r="O109" s="23">
        <v>4.0562913907284767E-2</v>
      </c>
      <c r="P109" s="23">
        <v>2.8973509933774833E-2</v>
      </c>
      <c r="Q109" s="23">
        <v>9.6854304635761584E-2</v>
      </c>
      <c r="R109" s="23">
        <v>0.23178807947019867</v>
      </c>
      <c r="S109" s="23">
        <v>0.2119205298013245</v>
      </c>
      <c r="T109" s="23">
        <v>0.19867549668874171</v>
      </c>
      <c r="U109" s="23">
        <v>0.19205298013245034</v>
      </c>
      <c r="V109" s="23">
        <v>0</v>
      </c>
      <c r="W109" s="24">
        <v>6040</v>
      </c>
    </row>
    <row r="110" spans="2:23" x14ac:dyDescent="0.2">
      <c r="B110" s="34" t="s">
        <v>274</v>
      </c>
      <c r="C110" s="35"/>
      <c r="D110" s="35" t="s">
        <v>67</v>
      </c>
      <c r="E110" s="21" t="s">
        <v>328</v>
      </c>
      <c r="F110" s="23">
        <v>7.7680525164113792E-2</v>
      </c>
      <c r="G110" s="23">
        <v>7.4033552151714074E-2</v>
      </c>
      <c r="H110" s="23">
        <v>0.10138584974471189</v>
      </c>
      <c r="I110" s="23">
        <v>0.20605397520058352</v>
      </c>
      <c r="J110" s="23">
        <v>0.20751276440554339</v>
      </c>
      <c r="K110" s="23">
        <v>0.1725018234865062</v>
      </c>
      <c r="L110" s="23">
        <v>0.16083150984682712</v>
      </c>
      <c r="M110" s="23">
        <v>0</v>
      </c>
      <c r="N110" s="24">
        <v>13710</v>
      </c>
      <c r="O110" s="23">
        <v>5.6666666666666664E-2</v>
      </c>
      <c r="P110" s="23">
        <v>3.7777777777777778E-2</v>
      </c>
      <c r="Q110" s="23">
        <v>5.1111111111111114E-2</v>
      </c>
      <c r="R110" s="23">
        <v>0.12111111111111111</v>
      </c>
      <c r="S110" s="23">
        <v>0.18666666666666668</v>
      </c>
      <c r="T110" s="23">
        <v>0.25555555555555554</v>
      </c>
      <c r="U110" s="23">
        <v>0.29222222222222222</v>
      </c>
      <c r="V110" s="23">
        <v>0</v>
      </c>
      <c r="W110" s="24">
        <v>4500</v>
      </c>
    </row>
    <row r="111" spans="2:23" x14ac:dyDescent="0.2">
      <c r="B111" s="34" t="s">
        <v>274</v>
      </c>
      <c r="C111" s="35"/>
      <c r="D111" s="35" t="s">
        <v>68</v>
      </c>
      <c r="E111" s="21" t="s">
        <v>175</v>
      </c>
      <c r="F111" s="23">
        <v>0.10075093867334167</v>
      </c>
      <c r="G111" s="23">
        <v>8.6983729662077597E-2</v>
      </c>
      <c r="H111" s="23">
        <v>0.10262828535669587</v>
      </c>
      <c r="I111" s="23">
        <v>0.22590738423028786</v>
      </c>
      <c r="J111" s="23">
        <v>0.21151439299123906</v>
      </c>
      <c r="K111" s="23">
        <v>0.13892365456821026</v>
      </c>
      <c r="L111" s="23">
        <v>0.13266583229036297</v>
      </c>
      <c r="M111" s="23">
        <v>0</v>
      </c>
      <c r="N111" s="24">
        <v>7990</v>
      </c>
      <c r="O111" s="23" t="s">
        <v>442</v>
      </c>
      <c r="P111" s="23" t="s">
        <v>442</v>
      </c>
      <c r="Q111" s="23" t="s">
        <v>442</v>
      </c>
      <c r="R111" s="23" t="s">
        <v>442</v>
      </c>
      <c r="S111" s="23" t="s">
        <v>442</v>
      </c>
      <c r="T111" s="23" t="s">
        <v>442</v>
      </c>
      <c r="U111" s="23" t="s">
        <v>442</v>
      </c>
      <c r="V111" s="23" t="s">
        <v>442</v>
      </c>
      <c r="W111" s="24" t="s">
        <v>442</v>
      </c>
    </row>
    <row r="112" spans="2:23" x14ac:dyDescent="0.2">
      <c r="B112" s="34" t="s">
        <v>274</v>
      </c>
      <c r="C112" s="35"/>
      <c r="D112" s="35" t="s">
        <v>71</v>
      </c>
      <c r="E112" s="21" t="s">
        <v>177</v>
      </c>
      <c r="F112" s="23">
        <v>7.5144508670520235E-2</v>
      </c>
      <c r="G112" s="23">
        <v>8.2163501238645742E-2</v>
      </c>
      <c r="H112" s="23">
        <v>0.10982658959537572</v>
      </c>
      <c r="I112" s="23">
        <v>0.22254335260115607</v>
      </c>
      <c r="J112" s="23">
        <v>0.20066061106523533</v>
      </c>
      <c r="K112" s="23">
        <v>0.16845582163501238</v>
      </c>
      <c r="L112" s="23">
        <v>0.14203137902559868</v>
      </c>
      <c r="M112" s="23">
        <v>0</v>
      </c>
      <c r="N112" s="24">
        <v>12110</v>
      </c>
      <c r="O112" s="23">
        <v>4.2879019908116385E-2</v>
      </c>
      <c r="P112" s="23">
        <v>2.6033690658499236E-2</v>
      </c>
      <c r="Q112" s="23">
        <v>4.44104134762634E-2</v>
      </c>
      <c r="R112" s="23">
        <v>0.14088820826952528</v>
      </c>
      <c r="S112" s="23">
        <v>0.20061255742725881</v>
      </c>
      <c r="T112" s="23">
        <v>0.26033690658499237</v>
      </c>
      <c r="U112" s="23">
        <v>0.28637059724349156</v>
      </c>
      <c r="V112" s="23">
        <v>0</v>
      </c>
      <c r="W112" s="24">
        <v>3265</v>
      </c>
    </row>
    <row r="113" spans="2:23" x14ac:dyDescent="0.2">
      <c r="B113" s="34" t="s">
        <v>274</v>
      </c>
      <c r="C113" s="35"/>
      <c r="D113" s="35" t="s">
        <v>72</v>
      </c>
      <c r="E113" s="21" t="s">
        <v>178</v>
      </c>
      <c r="F113" s="23">
        <v>8.1632653061224483E-2</v>
      </c>
      <c r="G113" s="23">
        <v>8.9795918367346933E-2</v>
      </c>
      <c r="H113" s="23">
        <v>0.11428571428571428</v>
      </c>
      <c r="I113" s="23">
        <v>0.19918367346938776</v>
      </c>
      <c r="J113" s="23">
        <v>0.19183673469387755</v>
      </c>
      <c r="K113" s="23">
        <v>0.17714285714285713</v>
      </c>
      <c r="L113" s="23">
        <v>0.14612244897959184</v>
      </c>
      <c r="M113" s="23">
        <v>0</v>
      </c>
      <c r="N113" s="24">
        <v>6125</v>
      </c>
      <c r="O113" s="23">
        <v>0.10843373493975904</v>
      </c>
      <c r="P113" s="23">
        <v>5.1204819277108432E-2</v>
      </c>
      <c r="Q113" s="23">
        <v>6.3253012048192767E-2</v>
      </c>
      <c r="R113" s="23">
        <v>0.12349397590361445</v>
      </c>
      <c r="S113" s="23">
        <v>0.14759036144578314</v>
      </c>
      <c r="T113" s="23">
        <v>0.25301204819277107</v>
      </c>
      <c r="U113" s="23">
        <v>0.25602409638554219</v>
      </c>
      <c r="V113" s="23">
        <v>0</v>
      </c>
      <c r="W113" s="24">
        <v>1660</v>
      </c>
    </row>
    <row r="114" spans="2:23" x14ac:dyDescent="0.2">
      <c r="B114" s="34" t="s">
        <v>286</v>
      </c>
      <c r="C114" s="35"/>
      <c r="D114" s="35" t="s">
        <v>74</v>
      </c>
      <c r="E114" s="21" t="s">
        <v>180</v>
      </c>
      <c r="F114" s="23">
        <v>7.7747989276139406E-2</v>
      </c>
      <c r="G114" s="23">
        <v>0.10098302055406613</v>
      </c>
      <c r="H114" s="23">
        <v>0.11170688114387846</v>
      </c>
      <c r="I114" s="23">
        <v>0.22073279714030383</v>
      </c>
      <c r="J114" s="23">
        <v>0.21268990169794461</v>
      </c>
      <c r="K114" s="23">
        <v>0.1483467381590706</v>
      </c>
      <c r="L114" s="23">
        <v>0.12600536193029491</v>
      </c>
      <c r="M114" s="23">
        <v>0</v>
      </c>
      <c r="N114" s="24">
        <v>5595</v>
      </c>
      <c r="O114" s="23">
        <v>7.0469798657718116E-2</v>
      </c>
      <c r="P114" s="23">
        <v>3.6912751677852351E-2</v>
      </c>
      <c r="Q114" s="23">
        <v>3.6912751677852351E-2</v>
      </c>
      <c r="R114" s="23">
        <v>0.12751677852348994</v>
      </c>
      <c r="S114" s="23">
        <v>0.21140939597315436</v>
      </c>
      <c r="T114" s="23">
        <v>0.24832214765100671</v>
      </c>
      <c r="U114" s="23">
        <v>0.27181208053691275</v>
      </c>
      <c r="V114" s="23">
        <v>0</v>
      </c>
      <c r="W114" s="24">
        <v>1490</v>
      </c>
    </row>
    <row r="115" spans="2:23" x14ac:dyDescent="0.2">
      <c r="B115" s="34" t="s">
        <v>286</v>
      </c>
      <c r="C115" s="35"/>
      <c r="D115" s="35" t="s">
        <v>76</v>
      </c>
      <c r="E115" s="21" t="s">
        <v>182</v>
      </c>
      <c r="F115" s="23">
        <v>9.4925373134328361E-2</v>
      </c>
      <c r="G115" s="23">
        <v>0.10149253731343283</v>
      </c>
      <c r="H115" s="23">
        <v>0.10208955223880598</v>
      </c>
      <c r="I115" s="23">
        <v>0.23820895522388061</v>
      </c>
      <c r="J115" s="23">
        <v>0.20835820895522389</v>
      </c>
      <c r="K115" s="23">
        <v>0.15044776119402986</v>
      </c>
      <c r="L115" s="23">
        <v>0.1044776119402985</v>
      </c>
      <c r="M115" s="23">
        <v>0</v>
      </c>
      <c r="N115" s="24">
        <v>8375</v>
      </c>
      <c r="O115" s="23">
        <v>5.0100200400801605E-2</v>
      </c>
      <c r="P115" s="23">
        <v>2.6052104208416832E-2</v>
      </c>
      <c r="Q115" s="23">
        <v>4.8096192384769539E-2</v>
      </c>
      <c r="R115" s="23">
        <v>0.16432865731462926</v>
      </c>
      <c r="S115" s="23">
        <v>0.20841683366733466</v>
      </c>
      <c r="T115" s="23">
        <v>0.26252505010020039</v>
      </c>
      <c r="U115" s="23">
        <v>0.23847695390781562</v>
      </c>
      <c r="V115" s="23">
        <v>0</v>
      </c>
      <c r="W115" s="24">
        <v>2495</v>
      </c>
    </row>
    <row r="116" spans="2:23" x14ac:dyDescent="0.2">
      <c r="B116" s="34" t="s">
        <v>286</v>
      </c>
      <c r="C116" s="35"/>
      <c r="D116" s="35" t="s">
        <v>79</v>
      </c>
      <c r="E116" s="21" t="s">
        <v>185</v>
      </c>
      <c r="F116" s="23">
        <v>0.10242243943901402</v>
      </c>
      <c r="G116" s="23">
        <v>0.11092222694432639</v>
      </c>
      <c r="H116" s="23">
        <v>0.12877178070548237</v>
      </c>
      <c r="I116" s="23">
        <v>0.27836804079898003</v>
      </c>
      <c r="J116" s="23">
        <v>0.19592010199745005</v>
      </c>
      <c r="K116" s="23">
        <v>0.10752231194220145</v>
      </c>
      <c r="L116" s="23">
        <v>7.5648108797280067E-2</v>
      </c>
      <c r="M116" s="23">
        <v>0</v>
      </c>
      <c r="N116" s="24">
        <v>11765</v>
      </c>
      <c r="O116" s="23">
        <v>9.3690248565965584E-2</v>
      </c>
      <c r="P116" s="23">
        <v>5.1625239005736137E-2</v>
      </c>
      <c r="Q116" s="23">
        <v>5.9273422562141492E-2</v>
      </c>
      <c r="R116" s="23">
        <v>0.20267686424474188</v>
      </c>
      <c r="S116" s="23">
        <v>0.22370936902485661</v>
      </c>
      <c r="T116" s="23">
        <v>0.19885277246653921</v>
      </c>
      <c r="U116" s="23">
        <v>0.17017208413001911</v>
      </c>
      <c r="V116" s="23">
        <v>0</v>
      </c>
      <c r="W116" s="24">
        <v>2615</v>
      </c>
    </row>
    <row r="117" spans="2:23" x14ac:dyDescent="0.2">
      <c r="B117" s="34" t="s">
        <v>286</v>
      </c>
      <c r="C117" s="35"/>
      <c r="D117" s="35" t="s">
        <v>80</v>
      </c>
      <c r="E117" s="21" t="s">
        <v>329</v>
      </c>
      <c r="F117" s="23">
        <v>8.0949057920446613E-2</v>
      </c>
      <c r="G117" s="23">
        <v>0.10676901605024425</v>
      </c>
      <c r="H117" s="23">
        <v>0.12386601535240754</v>
      </c>
      <c r="I117" s="23">
        <v>0.24842986741102582</v>
      </c>
      <c r="J117" s="23">
        <v>0.19958129797627355</v>
      </c>
      <c r="K117" s="23">
        <v>0.13363572923935799</v>
      </c>
      <c r="L117" s="23">
        <v>0.10676901605024425</v>
      </c>
      <c r="M117" s="23">
        <v>0</v>
      </c>
      <c r="N117" s="24">
        <v>14330</v>
      </c>
      <c r="O117" s="23">
        <v>7.947976878612717E-2</v>
      </c>
      <c r="P117" s="23">
        <v>6.0693641618497107E-2</v>
      </c>
      <c r="Q117" s="23">
        <v>5.9248554913294796E-2</v>
      </c>
      <c r="R117" s="23">
        <v>0.15751445086705201</v>
      </c>
      <c r="S117" s="23">
        <v>0.1791907514450867</v>
      </c>
      <c r="T117" s="23">
        <v>0.20953757225433525</v>
      </c>
      <c r="U117" s="23">
        <v>0.25433526011560692</v>
      </c>
      <c r="V117" s="23">
        <v>0</v>
      </c>
      <c r="W117" s="24">
        <v>3460</v>
      </c>
    </row>
    <row r="118" spans="2:23" x14ac:dyDescent="0.2">
      <c r="B118" s="34" t="s">
        <v>286</v>
      </c>
      <c r="C118" s="35"/>
      <c r="D118" s="35" t="s">
        <v>82</v>
      </c>
      <c r="E118" s="21" t="s">
        <v>330</v>
      </c>
      <c r="F118" s="23">
        <v>0.10307094952347334</v>
      </c>
      <c r="G118" s="23">
        <v>9.21284857042005E-2</v>
      </c>
      <c r="H118" s="23">
        <v>0.12248499823508648</v>
      </c>
      <c r="I118" s="23">
        <v>0.20967172608542181</v>
      </c>
      <c r="J118" s="23">
        <v>0.1966113660430639</v>
      </c>
      <c r="K118" s="23">
        <v>0.16625485351217789</v>
      </c>
      <c r="L118" s="23">
        <v>0.11013060360042358</v>
      </c>
      <c r="M118" s="23">
        <v>0</v>
      </c>
      <c r="N118" s="24">
        <v>14165</v>
      </c>
      <c r="O118" s="23">
        <v>4.4061302681992334E-2</v>
      </c>
      <c r="P118" s="23">
        <v>2.2988505747126436E-2</v>
      </c>
      <c r="Q118" s="23">
        <v>5.3639846743295021E-2</v>
      </c>
      <c r="R118" s="23">
        <v>0.13218390804597702</v>
      </c>
      <c r="S118" s="23">
        <v>0.20114942528735633</v>
      </c>
      <c r="T118" s="23">
        <v>0.3045977011494253</v>
      </c>
      <c r="U118" s="23">
        <v>0.24329501915708812</v>
      </c>
      <c r="V118" s="23">
        <v>0</v>
      </c>
      <c r="W118" s="24">
        <v>2610</v>
      </c>
    </row>
    <row r="119" spans="2:23" x14ac:dyDescent="0.2">
      <c r="B119" s="34" t="s">
        <v>286</v>
      </c>
      <c r="C119" s="35"/>
      <c r="D119" s="35" t="s">
        <v>83</v>
      </c>
      <c r="E119" s="21" t="s">
        <v>331</v>
      </c>
      <c r="F119" s="23">
        <v>9.5221606648199453E-2</v>
      </c>
      <c r="G119" s="23">
        <v>9.3144044321329639E-2</v>
      </c>
      <c r="H119" s="23">
        <v>0.10076177285318559</v>
      </c>
      <c r="I119" s="23">
        <v>0.24168975069252077</v>
      </c>
      <c r="J119" s="23">
        <v>0.20533240997229918</v>
      </c>
      <c r="K119" s="23">
        <v>0.15096952908587258</v>
      </c>
      <c r="L119" s="23">
        <v>0.11253462603878116</v>
      </c>
      <c r="M119" s="23">
        <v>0</v>
      </c>
      <c r="N119" s="24">
        <v>14440</v>
      </c>
      <c r="O119" s="23">
        <v>0.13099415204678364</v>
      </c>
      <c r="P119" s="23">
        <v>7.1345029239766086E-2</v>
      </c>
      <c r="Q119" s="23">
        <v>6.7836257309941514E-2</v>
      </c>
      <c r="R119" s="23">
        <v>0.1847953216374269</v>
      </c>
      <c r="S119" s="23">
        <v>0.17894736842105263</v>
      </c>
      <c r="T119" s="23">
        <v>0.19415204678362574</v>
      </c>
      <c r="U119" s="23">
        <v>0.17192982456140352</v>
      </c>
      <c r="V119" s="23">
        <v>0</v>
      </c>
      <c r="W119" s="24">
        <v>4275</v>
      </c>
    </row>
    <row r="120" spans="2:23" x14ac:dyDescent="0.2">
      <c r="B120" s="34" t="s">
        <v>286</v>
      </c>
      <c r="C120" s="35"/>
      <c r="D120" s="35" t="s">
        <v>86</v>
      </c>
      <c r="E120" s="21" t="s">
        <v>188</v>
      </c>
      <c r="F120" s="23">
        <v>0.11336717428087986</v>
      </c>
      <c r="G120" s="23">
        <v>6.5143824027072764E-2</v>
      </c>
      <c r="H120" s="23">
        <v>0.10152284263959391</v>
      </c>
      <c r="I120" s="23">
        <v>0.22165820642978004</v>
      </c>
      <c r="J120" s="23">
        <v>0.20219966159052452</v>
      </c>
      <c r="K120" s="23">
        <v>0.16751269035532995</v>
      </c>
      <c r="L120" s="23">
        <v>0.12859560067681894</v>
      </c>
      <c r="M120" s="23">
        <v>0</v>
      </c>
      <c r="N120" s="24">
        <v>5910</v>
      </c>
      <c r="O120" s="23" t="s">
        <v>442</v>
      </c>
      <c r="P120" s="23" t="s">
        <v>442</v>
      </c>
      <c r="Q120" s="23" t="s">
        <v>442</v>
      </c>
      <c r="R120" s="23" t="s">
        <v>442</v>
      </c>
      <c r="S120" s="23" t="s">
        <v>442</v>
      </c>
      <c r="T120" s="23" t="s">
        <v>442</v>
      </c>
      <c r="U120" s="23" t="s">
        <v>442</v>
      </c>
      <c r="V120" s="23" t="s">
        <v>442</v>
      </c>
      <c r="W120" s="24" t="s">
        <v>442</v>
      </c>
    </row>
    <row r="121" spans="2:23" x14ac:dyDescent="0.2">
      <c r="B121" s="34" t="s">
        <v>286</v>
      </c>
      <c r="C121" s="35"/>
      <c r="D121" s="35" t="s">
        <v>87</v>
      </c>
      <c r="E121" s="21" t="s">
        <v>332</v>
      </c>
      <c r="F121" s="23">
        <v>6.7403314917127075E-2</v>
      </c>
      <c r="G121" s="23">
        <v>8.397790055248619E-2</v>
      </c>
      <c r="H121" s="23">
        <v>0.10276243093922652</v>
      </c>
      <c r="I121" s="23">
        <v>0.20552486187845304</v>
      </c>
      <c r="J121" s="23">
        <v>0.21104972375690609</v>
      </c>
      <c r="K121" s="23">
        <v>0.17900552486187846</v>
      </c>
      <c r="L121" s="23">
        <v>0.15027624309392265</v>
      </c>
      <c r="M121" s="23">
        <v>0</v>
      </c>
      <c r="N121" s="24">
        <v>4525</v>
      </c>
      <c r="O121" s="23">
        <v>5.4621848739495799E-2</v>
      </c>
      <c r="P121" s="23">
        <v>2.9411764705882353E-2</v>
      </c>
      <c r="Q121" s="23">
        <v>4.6218487394957986E-2</v>
      </c>
      <c r="R121" s="23">
        <v>0.12184873949579832</v>
      </c>
      <c r="S121" s="23">
        <v>0.18487394957983194</v>
      </c>
      <c r="T121" s="23">
        <v>0.26470588235294118</v>
      </c>
      <c r="U121" s="23">
        <v>0.29831932773109243</v>
      </c>
      <c r="V121" s="23">
        <v>0</v>
      </c>
      <c r="W121" s="24">
        <v>1190</v>
      </c>
    </row>
    <row r="122" spans="2:23" x14ac:dyDescent="0.2">
      <c r="B122" s="34" t="s">
        <v>286</v>
      </c>
      <c r="C122" s="35"/>
      <c r="D122" s="35" t="s">
        <v>88</v>
      </c>
      <c r="E122" s="21" t="s">
        <v>333</v>
      </c>
      <c r="F122" s="23">
        <v>9.1518926689027308E-2</v>
      </c>
      <c r="G122" s="23">
        <v>9.6310493531384767E-2</v>
      </c>
      <c r="H122" s="23">
        <v>0.12314326784858649</v>
      </c>
      <c r="I122" s="23">
        <v>0.24101581217057977</v>
      </c>
      <c r="J122" s="23">
        <v>0.18399616674652611</v>
      </c>
      <c r="K122" s="23">
        <v>0.14278869190225205</v>
      </c>
      <c r="L122" s="23">
        <v>0.12122664111164351</v>
      </c>
      <c r="M122" s="23">
        <v>0</v>
      </c>
      <c r="N122" s="24">
        <v>10435</v>
      </c>
      <c r="O122" s="23">
        <v>6.2695924764890276E-2</v>
      </c>
      <c r="P122" s="23">
        <v>4.5454545454545456E-2</v>
      </c>
      <c r="Q122" s="23">
        <v>6.1128526645768025E-2</v>
      </c>
      <c r="R122" s="23">
        <v>0.17398119122257052</v>
      </c>
      <c r="S122" s="23">
        <v>0.20846394984326019</v>
      </c>
      <c r="T122" s="23">
        <v>0.22884012539184953</v>
      </c>
      <c r="U122" s="23">
        <v>0.21943573667711599</v>
      </c>
      <c r="V122" s="23">
        <v>0</v>
      </c>
      <c r="W122" s="24">
        <v>3190</v>
      </c>
    </row>
    <row r="123" spans="2:23" x14ac:dyDescent="0.2">
      <c r="B123" s="34" t="s">
        <v>286</v>
      </c>
      <c r="C123" s="35"/>
      <c r="D123" s="35" t="s">
        <v>90</v>
      </c>
      <c r="E123" s="21" t="s">
        <v>190</v>
      </c>
      <c r="F123" s="23">
        <v>9.0980187695516163E-2</v>
      </c>
      <c r="G123" s="23">
        <v>8.211678832116788E-2</v>
      </c>
      <c r="H123" s="23">
        <v>0.16397288842544316</v>
      </c>
      <c r="I123" s="23">
        <v>0.26642335766423358</v>
      </c>
      <c r="J123" s="23">
        <v>0.19160583941605838</v>
      </c>
      <c r="K123" s="23">
        <v>0.11470281543274244</v>
      </c>
      <c r="L123" s="23">
        <v>9.0198123044838374E-2</v>
      </c>
      <c r="M123" s="23">
        <v>0</v>
      </c>
      <c r="N123" s="24">
        <v>19180</v>
      </c>
      <c r="O123" s="23">
        <v>6.6889632107023408E-2</v>
      </c>
      <c r="P123" s="23">
        <v>4.4314381270903008E-2</v>
      </c>
      <c r="Q123" s="23">
        <v>9.3645484949832769E-2</v>
      </c>
      <c r="R123" s="23">
        <v>0.20819397993311037</v>
      </c>
      <c r="S123" s="23">
        <v>0.20986622073578595</v>
      </c>
      <c r="T123" s="23">
        <v>0.19230769230769232</v>
      </c>
      <c r="U123" s="23">
        <v>0.18561872909698995</v>
      </c>
      <c r="V123" s="23">
        <v>0</v>
      </c>
      <c r="W123" s="24">
        <v>5980</v>
      </c>
    </row>
    <row r="124" spans="2:23" x14ac:dyDescent="0.2">
      <c r="B124" s="34" t="s">
        <v>286</v>
      </c>
      <c r="C124" s="35"/>
      <c r="D124" s="35" t="s">
        <v>93</v>
      </c>
      <c r="E124" s="21" t="s">
        <v>193</v>
      </c>
      <c r="F124" s="23">
        <v>9.378843788437885E-2</v>
      </c>
      <c r="G124" s="23">
        <v>0.11316113161131611</v>
      </c>
      <c r="H124" s="23">
        <v>0.11377613776137761</v>
      </c>
      <c r="I124" s="23">
        <v>0.25307503075030752</v>
      </c>
      <c r="J124" s="23">
        <v>0.20018450184501846</v>
      </c>
      <c r="K124" s="23">
        <v>0.13007380073800737</v>
      </c>
      <c r="L124" s="23">
        <v>9.5940959409594101E-2</v>
      </c>
      <c r="M124" s="23">
        <v>0</v>
      </c>
      <c r="N124" s="24">
        <v>16260</v>
      </c>
      <c r="O124" s="23">
        <v>5.1918735891647853E-2</v>
      </c>
      <c r="P124" s="23">
        <v>3.8374717832957109E-2</v>
      </c>
      <c r="Q124" s="23">
        <v>5.9819413092550788E-2</v>
      </c>
      <c r="R124" s="23">
        <v>0.18171557562076748</v>
      </c>
      <c r="S124" s="23">
        <v>0.21670428893905191</v>
      </c>
      <c r="T124" s="23">
        <v>0.2325056433408578</v>
      </c>
      <c r="U124" s="23">
        <v>0.22009029345372461</v>
      </c>
      <c r="V124" s="23">
        <v>0</v>
      </c>
      <c r="W124" s="24">
        <v>4430</v>
      </c>
    </row>
    <row r="125" spans="2:23" x14ac:dyDescent="0.2">
      <c r="B125" s="34" t="s">
        <v>286</v>
      </c>
      <c r="C125" s="35"/>
      <c r="D125" s="35" t="s">
        <v>94</v>
      </c>
      <c r="E125" s="21" t="s">
        <v>194</v>
      </c>
      <c r="F125" s="23">
        <v>7.3268460217515735E-2</v>
      </c>
      <c r="G125" s="23">
        <v>9.1585575271894676E-2</v>
      </c>
      <c r="H125" s="23">
        <v>0.10246136233543217</v>
      </c>
      <c r="I125" s="23">
        <v>0.22266742987979393</v>
      </c>
      <c r="J125" s="23">
        <v>0.21007441327990842</v>
      </c>
      <c r="K125" s="23">
        <v>0.17515741270749857</v>
      </c>
      <c r="L125" s="23">
        <v>0.1247853463079565</v>
      </c>
      <c r="M125" s="23">
        <v>0</v>
      </c>
      <c r="N125" s="24">
        <v>8735</v>
      </c>
      <c r="O125" s="23">
        <v>6.0267857142857144E-2</v>
      </c>
      <c r="P125" s="23">
        <v>3.125E-2</v>
      </c>
      <c r="Q125" s="23">
        <v>3.125E-2</v>
      </c>
      <c r="R125" s="23">
        <v>0.11383928571428571</v>
      </c>
      <c r="S125" s="23">
        <v>0.20982142857142858</v>
      </c>
      <c r="T125" s="23">
        <v>0.29017857142857145</v>
      </c>
      <c r="U125" s="23">
        <v>0.26339285714285715</v>
      </c>
      <c r="V125" s="23">
        <v>0</v>
      </c>
      <c r="W125" s="24">
        <v>2240</v>
      </c>
    </row>
    <row r="126" spans="2:23" x14ac:dyDescent="0.2">
      <c r="B126" s="34" t="s">
        <v>286</v>
      </c>
      <c r="C126" s="35"/>
      <c r="D126" s="35" t="s">
        <v>95</v>
      </c>
      <c r="E126" s="21" t="s">
        <v>334</v>
      </c>
      <c r="F126" s="23">
        <v>0.10676156583629894</v>
      </c>
      <c r="G126" s="23">
        <v>6.8801897983392646E-2</v>
      </c>
      <c r="H126" s="23">
        <v>7.591933570581258E-2</v>
      </c>
      <c r="I126" s="23">
        <v>0.2040332147093713</v>
      </c>
      <c r="J126" s="23">
        <v>0.199288256227758</v>
      </c>
      <c r="K126" s="23">
        <v>0.19335705812574139</v>
      </c>
      <c r="L126" s="23">
        <v>0.15183867141162516</v>
      </c>
      <c r="M126" s="23">
        <v>0</v>
      </c>
      <c r="N126" s="24">
        <v>4215</v>
      </c>
      <c r="O126" s="23">
        <v>7.2886297376093298E-2</v>
      </c>
      <c r="P126" s="23">
        <v>2.9154518950437316E-2</v>
      </c>
      <c r="Q126" s="23">
        <v>4.0816326530612242E-2</v>
      </c>
      <c r="R126" s="23">
        <v>0.15160349854227406</v>
      </c>
      <c r="S126" s="23">
        <v>0.18950437317784258</v>
      </c>
      <c r="T126" s="23">
        <v>0.26530612244897961</v>
      </c>
      <c r="U126" s="23">
        <v>0.24489795918367346</v>
      </c>
      <c r="V126" s="23">
        <v>0</v>
      </c>
      <c r="W126" s="24">
        <v>1715</v>
      </c>
    </row>
    <row r="127" spans="2:23" x14ac:dyDescent="0.2">
      <c r="B127" s="34" t="s">
        <v>286</v>
      </c>
      <c r="C127" s="35"/>
      <c r="D127" s="35" t="s">
        <v>96</v>
      </c>
      <c r="E127" s="21" t="s">
        <v>335</v>
      </c>
      <c r="F127" s="23">
        <v>8.9568743088831546E-2</v>
      </c>
      <c r="G127" s="23">
        <v>0.10836712126796903</v>
      </c>
      <c r="H127" s="23">
        <v>0.10504976041282713</v>
      </c>
      <c r="I127" s="23">
        <v>0.22484334684850718</v>
      </c>
      <c r="J127" s="23">
        <v>0.19904165130851456</v>
      </c>
      <c r="K127" s="23">
        <v>0.15628455584224107</v>
      </c>
      <c r="L127" s="23">
        <v>0.1172134168816808</v>
      </c>
      <c r="M127" s="23">
        <v>0</v>
      </c>
      <c r="N127" s="24">
        <v>13565</v>
      </c>
      <c r="O127" s="23">
        <v>6.6747572815533979E-2</v>
      </c>
      <c r="P127" s="23">
        <v>3.8834951456310676E-2</v>
      </c>
      <c r="Q127" s="23">
        <v>5.7038834951456313E-2</v>
      </c>
      <c r="R127" s="23">
        <v>0.1808252427184466</v>
      </c>
      <c r="S127" s="23">
        <v>0.20266990291262135</v>
      </c>
      <c r="T127" s="23">
        <v>0.23786407766990292</v>
      </c>
      <c r="U127" s="23">
        <v>0.21723300970873785</v>
      </c>
      <c r="V127" s="23">
        <v>0</v>
      </c>
      <c r="W127" s="24">
        <v>4120</v>
      </c>
    </row>
    <row r="128" spans="2:23" x14ac:dyDescent="0.2">
      <c r="B128" s="34" t="s">
        <v>286</v>
      </c>
      <c r="C128" s="35"/>
      <c r="D128" s="35" t="s">
        <v>97</v>
      </c>
      <c r="E128" s="21" t="s">
        <v>195</v>
      </c>
      <c r="F128" s="23">
        <v>0.10523385300668152</v>
      </c>
      <c r="G128" s="23">
        <v>7.4610244988864149E-2</v>
      </c>
      <c r="H128" s="23">
        <v>8.4632516703786187E-2</v>
      </c>
      <c r="I128" s="23">
        <v>0.18151447661469933</v>
      </c>
      <c r="J128" s="23">
        <v>0.20657015590200445</v>
      </c>
      <c r="K128" s="23">
        <v>0.19376391982182628</v>
      </c>
      <c r="L128" s="23">
        <v>0.15423162583518932</v>
      </c>
      <c r="M128" s="23">
        <v>0</v>
      </c>
      <c r="N128" s="24">
        <v>8980</v>
      </c>
      <c r="O128" s="23">
        <v>7.0158102766798416E-2</v>
      </c>
      <c r="P128" s="23">
        <v>4.2490118577075096E-2</v>
      </c>
      <c r="Q128" s="23">
        <v>5.8300395256916999E-2</v>
      </c>
      <c r="R128" s="23">
        <v>0.15810276679841898</v>
      </c>
      <c r="S128" s="23">
        <v>0.21541501976284586</v>
      </c>
      <c r="T128" s="23">
        <v>0.23517786561264822</v>
      </c>
      <c r="U128" s="23">
        <v>0.21936758893280633</v>
      </c>
      <c r="V128" s="23">
        <v>0</v>
      </c>
      <c r="W128" s="24">
        <v>5060</v>
      </c>
    </row>
    <row r="129" spans="2:23" x14ac:dyDescent="0.2">
      <c r="B129" s="34" t="s">
        <v>286</v>
      </c>
      <c r="C129" s="35"/>
      <c r="D129" s="35" t="s">
        <v>99</v>
      </c>
      <c r="E129" s="21" t="s">
        <v>196</v>
      </c>
      <c r="F129" s="23">
        <v>0.48348623853211009</v>
      </c>
      <c r="G129" s="23">
        <v>0.46880733944954128</v>
      </c>
      <c r="H129" s="23">
        <v>4.7706422018348627E-2</v>
      </c>
      <c r="I129" s="23">
        <v>0</v>
      </c>
      <c r="J129" s="23">
        <v>0</v>
      </c>
      <c r="K129" s="23">
        <v>0</v>
      </c>
      <c r="L129" s="23">
        <v>0</v>
      </c>
      <c r="M129" s="23">
        <v>0</v>
      </c>
      <c r="N129" s="24">
        <v>5450</v>
      </c>
      <c r="O129" s="23">
        <v>0.58499999999999996</v>
      </c>
      <c r="P129" s="23">
        <v>0.35</v>
      </c>
      <c r="Q129" s="23">
        <v>6.5000000000000002E-2</v>
      </c>
      <c r="R129" s="23">
        <v>0</v>
      </c>
      <c r="S129" s="23">
        <v>0</v>
      </c>
      <c r="T129" s="23">
        <v>0</v>
      </c>
      <c r="U129" s="23">
        <v>0</v>
      </c>
      <c r="V129" s="23">
        <v>0</v>
      </c>
      <c r="W129" s="24">
        <v>1000</v>
      </c>
    </row>
    <row r="130" spans="2:23" x14ac:dyDescent="0.2">
      <c r="B130" s="34" t="s">
        <v>286</v>
      </c>
      <c r="C130" s="35"/>
      <c r="D130" s="35" t="s">
        <v>100</v>
      </c>
      <c r="E130" s="21" t="s">
        <v>197</v>
      </c>
      <c r="F130" s="23">
        <v>5.4171180931744309E-4</v>
      </c>
      <c r="G130" s="23">
        <v>1.6251354279523294E-3</v>
      </c>
      <c r="H130" s="23">
        <v>0.13759479956663057</v>
      </c>
      <c r="I130" s="23">
        <v>0.26868905742145177</v>
      </c>
      <c r="J130" s="23">
        <v>0.26435536294691225</v>
      </c>
      <c r="K130" s="23">
        <v>0.17768147345612134</v>
      </c>
      <c r="L130" s="23">
        <v>0.14951245937161431</v>
      </c>
      <c r="M130" s="23">
        <v>0</v>
      </c>
      <c r="N130" s="24">
        <v>9230</v>
      </c>
      <c r="O130" s="23">
        <v>1.4285714285714286E-3</v>
      </c>
      <c r="P130" s="23">
        <v>1.4285714285714286E-3</v>
      </c>
      <c r="Q130" s="23">
        <v>6.4285714285714279E-2</v>
      </c>
      <c r="R130" s="23">
        <v>0.16428571428571428</v>
      </c>
      <c r="S130" s="23">
        <v>0.24142857142857144</v>
      </c>
      <c r="T130" s="23">
        <v>0.25142857142857145</v>
      </c>
      <c r="U130" s="23">
        <v>0.27571428571428569</v>
      </c>
      <c r="V130" s="23">
        <v>0</v>
      </c>
      <c r="W130" s="24">
        <v>3500</v>
      </c>
    </row>
    <row r="131" spans="2:23" x14ac:dyDescent="0.2">
      <c r="B131" s="34" t="s">
        <v>286</v>
      </c>
      <c r="C131" s="35"/>
      <c r="D131" s="35" t="s">
        <v>101</v>
      </c>
      <c r="E131" s="21" t="s">
        <v>198</v>
      </c>
      <c r="F131" s="23">
        <v>0.12511938872970391</v>
      </c>
      <c r="G131" s="23">
        <v>0.1174785100286533</v>
      </c>
      <c r="H131" s="23">
        <v>0.109360076408787</v>
      </c>
      <c r="I131" s="23">
        <v>0.23161413562559693</v>
      </c>
      <c r="J131" s="23">
        <v>0.19723018147086915</v>
      </c>
      <c r="K131" s="23">
        <v>0.13371537726838587</v>
      </c>
      <c r="L131" s="23">
        <v>8.5482330468003825E-2</v>
      </c>
      <c r="M131" s="23">
        <v>0</v>
      </c>
      <c r="N131" s="24">
        <v>10470</v>
      </c>
      <c r="O131" s="23">
        <v>0</v>
      </c>
      <c r="P131" s="23">
        <v>0</v>
      </c>
      <c r="Q131" s="23">
        <v>0.1044776119402985</v>
      </c>
      <c r="R131" s="23">
        <v>0.37313432835820898</v>
      </c>
      <c r="S131" s="23">
        <v>0.28358208955223879</v>
      </c>
      <c r="T131" s="23">
        <v>0.16417910447761194</v>
      </c>
      <c r="U131" s="23">
        <v>5.9701492537313432E-2</v>
      </c>
      <c r="V131" s="23">
        <v>0</v>
      </c>
      <c r="W131" s="24">
        <v>335</v>
      </c>
    </row>
    <row r="132" spans="2:23" x14ac:dyDescent="0.2">
      <c r="B132" s="34" t="s">
        <v>286</v>
      </c>
      <c r="C132" s="35"/>
      <c r="D132" s="35" t="s">
        <v>102</v>
      </c>
      <c r="E132" s="21" t="s">
        <v>199</v>
      </c>
      <c r="F132" s="23">
        <v>0.12655086848635236</v>
      </c>
      <c r="G132" s="23">
        <v>7.9818031430934661E-2</v>
      </c>
      <c r="H132" s="23">
        <v>9.015715467328371E-2</v>
      </c>
      <c r="I132" s="23">
        <v>0.20967741935483872</v>
      </c>
      <c r="J132" s="23">
        <v>0.18941273779983459</v>
      </c>
      <c r="K132" s="23">
        <v>0.16294458229942102</v>
      </c>
      <c r="L132" s="23">
        <v>0.14102564102564102</v>
      </c>
      <c r="M132" s="23">
        <v>0</v>
      </c>
      <c r="N132" s="24">
        <v>12090</v>
      </c>
      <c r="O132" s="23">
        <v>5.7395143487858721E-2</v>
      </c>
      <c r="P132" s="23">
        <v>3.5320088300220751E-2</v>
      </c>
      <c r="Q132" s="23">
        <v>4.9668874172185427E-2</v>
      </c>
      <c r="R132" s="23">
        <v>0.15562913907284767</v>
      </c>
      <c r="S132" s="23">
        <v>0.20088300220750552</v>
      </c>
      <c r="T132" s="23">
        <v>0.24061810154525387</v>
      </c>
      <c r="U132" s="23">
        <v>0.26048565121412803</v>
      </c>
      <c r="V132" s="23">
        <v>0</v>
      </c>
      <c r="W132" s="24">
        <v>4530</v>
      </c>
    </row>
    <row r="133" spans="2:23" x14ac:dyDescent="0.2">
      <c r="B133" s="34" t="s">
        <v>286</v>
      </c>
      <c r="C133" s="35"/>
      <c r="D133" s="35" t="s">
        <v>107</v>
      </c>
      <c r="E133" s="21" t="s">
        <v>201</v>
      </c>
      <c r="F133" s="23">
        <v>0.12930056710775048</v>
      </c>
      <c r="G133" s="23">
        <v>0.11304347826086956</v>
      </c>
      <c r="H133" s="23">
        <v>0.16937618147448016</v>
      </c>
      <c r="I133" s="23">
        <v>0.24423440453686202</v>
      </c>
      <c r="J133" s="23">
        <v>0.16219281663516069</v>
      </c>
      <c r="K133" s="23">
        <v>0.1054820415879017</v>
      </c>
      <c r="L133" s="23">
        <v>7.5992438563327033E-2</v>
      </c>
      <c r="M133" s="23">
        <v>0</v>
      </c>
      <c r="N133" s="24">
        <v>13225</v>
      </c>
      <c r="O133" s="23">
        <v>0.12538226299694188</v>
      </c>
      <c r="P133" s="23">
        <v>0.10856269113149847</v>
      </c>
      <c r="Q133" s="23">
        <v>8.7155963302752298E-2</v>
      </c>
      <c r="R133" s="23">
        <v>0.15902140672782875</v>
      </c>
      <c r="S133" s="23">
        <v>0.15749235474006115</v>
      </c>
      <c r="T133" s="23">
        <v>0.18654434250764526</v>
      </c>
      <c r="U133" s="23">
        <v>0.1743119266055046</v>
      </c>
      <c r="V133" s="23">
        <v>0</v>
      </c>
      <c r="W133" s="24">
        <v>3270</v>
      </c>
    </row>
    <row r="134" spans="2:23" x14ac:dyDescent="0.2">
      <c r="B134" s="34" t="s">
        <v>286</v>
      </c>
      <c r="C134" s="35"/>
      <c r="D134" s="35" t="s">
        <v>108</v>
      </c>
      <c r="E134" s="21" t="s">
        <v>202</v>
      </c>
      <c r="F134" s="23">
        <v>0.10089974293059126</v>
      </c>
      <c r="G134" s="23">
        <v>9.383033419023136E-2</v>
      </c>
      <c r="H134" s="23">
        <v>0.11503856041131105</v>
      </c>
      <c r="I134" s="23">
        <v>0.2474293059125964</v>
      </c>
      <c r="J134" s="23">
        <v>0.20244215938303342</v>
      </c>
      <c r="K134" s="23">
        <v>0.14074550128534705</v>
      </c>
      <c r="L134" s="23">
        <v>9.8971722365038567E-2</v>
      </c>
      <c r="M134" s="23">
        <v>0</v>
      </c>
      <c r="N134" s="24">
        <v>7780</v>
      </c>
      <c r="O134" s="23" t="s">
        <v>442</v>
      </c>
      <c r="P134" s="23" t="s">
        <v>442</v>
      </c>
      <c r="Q134" s="23" t="s">
        <v>442</v>
      </c>
      <c r="R134" s="23" t="s">
        <v>442</v>
      </c>
      <c r="S134" s="23" t="s">
        <v>442</v>
      </c>
      <c r="T134" s="23" t="s">
        <v>442</v>
      </c>
      <c r="U134" s="23" t="s">
        <v>442</v>
      </c>
      <c r="V134" s="23" t="s">
        <v>442</v>
      </c>
      <c r="W134" s="24" t="s">
        <v>442</v>
      </c>
    </row>
    <row r="135" spans="2:23" x14ac:dyDescent="0.2">
      <c r="B135" s="34" t="s">
        <v>286</v>
      </c>
      <c r="C135" s="35"/>
      <c r="D135" s="35" t="s">
        <v>113</v>
      </c>
      <c r="E135" s="21" t="s">
        <v>336</v>
      </c>
      <c r="F135" s="23">
        <v>7.5073601570166834E-2</v>
      </c>
      <c r="G135" s="23">
        <v>5.49558390578999E-2</v>
      </c>
      <c r="H135" s="23">
        <v>0.12463199214916584</v>
      </c>
      <c r="I135" s="23">
        <v>0.1957801766437684</v>
      </c>
      <c r="J135" s="23">
        <v>0.18842001962708538</v>
      </c>
      <c r="K135" s="23">
        <v>0.18792934249263984</v>
      </c>
      <c r="L135" s="23">
        <v>0.1732090284592738</v>
      </c>
      <c r="M135" s="23">
        <v>0</v>
      </c>
      <c r="N135" s="24">
        <v>10190</v>
      </c>
      <c r="O135" s="23" t="s">
        <v>442</v>
      </c>
      <c r="P135" s="23" t="s">
        <v>442</v>
      </c>
      <c r="Q135" s="23" t="s">
        <v>442</v>
      </c>
      <c r="R135" s="23" t="s">
        <v>442</v>
      </c>
      <c r="S135" s="23" t="s">
        <v>442</v>
      </c>
      <c r="T135" s="23" t="s">
        <v>442</v>
      </c>
      <c r="U135" s="23" t="s">
        <v>442</v>
      </c>
      <c r="V135" s="23" t="s">
        <v>442</v>
      </c>
      <c r="W135" s="24" t="s">
        <v>442</v>
      </c>
    </row>
    <row r="136" spans="2:23" x14ac:dyDescent="0.2">
      <c r="B136" s="34" t="s">
        <v>291</v>
      </c>
      <c r="C136" s="35"/>
      <c r="D136" s="35" t="s">
        <v>75</v>
      </c>
      <c r="E136" s="21" t="s">
        <v>181</v>
      </c>
      <c r="F136" s="23">
        <v>0.50579470198675491</v>
      </c>
      <c r="G136" s="23">
        <v>0.43874172185430466</v>
      </c>
      <c r="H136" s="23">
        <v>5.2152317880794705E-2</v>
      </c>
      <c r="I136" s="23">
        <v>1.6556291390728477E-3</v>
      </c>
      <c r="J136" s="23">
        <v>8.2781456953642384E-4</v>
      </c>
      <c r="K136" s="23">
        <v>0</v>
      </c>
      <c r="L136" s="23">
        <v>0</v>
      </c>
      <c r="M136" s="23">
        <v>0</v>
      </c>
      <c r="N136" s="24">
        <v>6040</v>
      </c>
      <c r="O136" s="23">
        <v>0.53664302600472813</v>
      </c>
      <c r="P136" s="23">
        <v>0.41843971631205673</v>
      </c>
      <c r="Q136" s="23">
        <v>4.4917257683215132E-2</v>
      </c>
      <c r="R136" s="23">
        <v>0</v>
      </c>
      <c r="S136" s="23">
        <v>0</v>
      </c>
      <c r="T136" s="23">
        <v>0</v>
      </c>
      <c r="U136" s="23">
        <v>0</v>
      </c>
      <c r="V136" s="23">
        <v>0</v>
      </c>
      <c r="W136" s="24">
        <v>2115</v>
      </c>
    </row>
    <row r="137" spans="2:23" x14ac:dyDescent="0.2">
      <c r="B137" s="34" t="s">
        <v>291</v>
      </c>
      <c r="C137" s="35"/>
      <c r="D137" s="35" t="s">
        <v>77</v>
      </c>
      <c r="E137" s="21" t="s">
        <v>183</v>
      </c>
      <c r="F137" s="23">
        <v>6.3615205585725365E-2</v>
      </c>
      <c r="G137" s="23">
        <v>8.9216446858029486E-2</v>
      </c>
      <c r="H137" s="23">
        <v>0.10162916989914662</v>
      </c>
      <c r="I137" s="23">
        <v>0.19394879751745539</v>
      </c>
      <c r="J137" s="23">
        <v>0.21722265321955003</v>
      </c>
      <c r="K137" s="23">
        <v>0.17688130333591931</v>
      </c>
      <c r="L137" s="23">
        <v>0.15671062839410396</v>
      </c>
      <c r="M137" s="23">
        <v>0</v>
      </c>
      <c r="N137" s="24">
        <v>6445</v>
      </c>
      <c r="O137" s="23">
        <v>4.0307101727447218E-2</v>
      </c>
      <c r="P137" s="23">
        <v>3.2629558541266791E-2</v>
      </c>
      <c r="Q137" s="23">
        <v>5.9500959692898273E-2</v>
      </c>
      <c r="R137" s="23">
        <v>0.14203454894433781</v>
      </c>
      <c r="S137" s="23">
        <v>0.22456813819577734</v>
      </c>
      <c r="T137" s="23">
        <v>0.24952015355086371</v>
      </c>
      <c r="U137" s="23">
        <v>0.25143953934740881</v>
      </c>
      <c r="V137" s="23">
        <v>0</v>
      </c>
      <c r="W137" s="24">
        <v>2605</v>
      </c>
    </row>
    <row r="138" spans="2:23" x14ac:dyDescent="0.2">
      <c r="B138" s="34" t="s">
        <v>291</v>
      </c>
      <c r="C138" s="35"/>
      <c r="D138" s="35" t="s">
        <v>78</v>
      </c>
      <c r="E138" s="21" t="s">
        <v>184</v>
      </c>
      <c r="F138" s="23">
        <v>0.11591791458679977</v>
      </c>
      <c r="G138" s="23">
        <v>0.12756516916250693</v>
      </c>
      <c r="H138" s="23">
        <v>0.12146422628951747</v>
      </c>
      <c r="I138" s="23">
        <v>0.23017193566278424</v>
      </c>
      <c r="J138" s="23">
        <v>0.17914586799778148</v>
      </c>
      <c r="K138" s="23">
        <v>0.13144758735440931</v>
      </c>
      <c r="L138" s="23">
        <v>9.3732667775929007E-2</v>
      </c>
      <c r="M138" s="23">
        <v>0</v>
      </c>
      <c r="N138" s="24">
        <v>9015</v>
      </c>
      <c r="O138" s="23">
        <v>9.2342342342342343E-2</v>
      </c>
      <c r="P138" s="23">
        <v>5.4054054054054057E-2</v>
      </c>
      <c r="Q138" s="23">
        <v>6.5315315315315314E-2</v>
      </c>
      <c r="R138" s="23">
        <v>0.16666666666666666</v>
      </c>
      <c r="S138" s="23">
        <v>0.17117117117117117</v>
      </c>
      <c r="T138" s="23">
        <v>0.23648648648648649</v>
      </c>
      <c r="U138" s="23">
        <v>0.21396396396396397</v>
      </c>
      <c r="V138" s="23">
        <v>0</v>
      </c>
      <c r="W138" s="24">
        <v>2220</v>
      </c>
    </row>
    <row r="139" spans="2:23" x14ac:dyDescent="0.2">
      <c r="B139" s="34" t="s">
        <v>291</v>
      </c>
      <c r="C139" s="35"/>
      <c r="D139" s="35" t="s">
        <v>81</v>
      </c>
      <c r="E139" s="21" t="s">
        <v>337</v>
      </c>
      <c r="F139" s="23">
        <v>7.5153374233128831E-2</v>
      </c>
      <c r="G139" s="23">
        <v>9.0490797546012275E-2</v>
      </c>
      <c r="H139" s="23">
        <v>0.12116564417177914</v>
      </c>
      <c r="I139" s="23">
        <v>0.22699386503067484</v>
      </c>
      <c r="J139" s="23">
        <v>0.20782208588957055</v>
      </c>
      <c r="K139" s="23">
        <v>0.15337423312883436</v>
      </c>
      <c r="L139" s="23">
        <v>0.125</v>
      </c>
      <c r="M139" s="23">
        <v>0</v>
      </c>
      <c r="N139" s="24">
        <v>6520</v>
      </c>
      <c r="O139" s="23" t="s">
        <v>442</v>
      </c>
      <c r="P139" s="23" t="s">
        <v>442</v>
      </c>
      <c r="Q139" s="23" t="s">
        <v>442</v>
      </c>
      <c r="R139" s="23" t="s">
        <v>442</v>
      </c>
      <c r="S139" s="23" t="s">
        <v>442</v>
      </c>
      <c r="T139" s="23" t="s">
        <v>442</v>
      </c>
      <c r="U139" s="23" t="s">
        <v>442</v>
      </c>
      <c r="V139" s="23" t="s">
        <v>442</v>
      </c>
      <c r="W139" s="24" t="s">
        <v>442</v>
      </c>
    </row>
    <row r="140" spans="2:23" x14ac:dyDescent="0.2">
      <c r="B140" s="34" t="s">
        <v>291</v>
      </c>
      <c r="C140" s="35"/>
      <c r="D140" s="35" t="s">
        <v>84</v>
      </c>
      <c r="E140" s="21" t="s">
        <v>186</v>
      </c>
      <c r="F140" s="23">
        <v>6.8711656441717797E-2</v>
      </c>
      <c r="G140" s="23">
        <v>0.10306748466257669</v>
      </c>
      <c r="H140" s="23">
        <v>0.10184049079754601</v>
      </c>
      <c r="I140" s="23">
        <v>0.19754601226993865</v>
      </c>
      <c r="J140" s="23">
        <v>0.21349693251533741</v>
      </c>
      <c r="K140" s="23">
        <v>0.15705521472392639</v>
      </c>
      <c r="L140" s="23">
        <v>0.15828220858895706</v>
      </c>
      <c r="M140" s="23">
        <v>0</v>
      </c>
      <c r="N140" s="24">
        <v>4075</v>
      </c>
      <c r="O140" s="23">
        <v>0.11374407582938388</v>
      </c>
      <c r="P140" s="23">
        <v>6.6350710900473939E-2</v>
      </c>
      <c r="Q140" s="23">
        <v>2.843601895734597E-2</v>
      </c>
      <c r="R140" s="23">
        <v>0.10426540284360189</v>
      </c>
      <c r="S140" s="23">
        <v>0.18009478672985782</v>
      </c>
      <c r="T140" s="23">
        <v>0.20853080568720378</v>
      </c>
      <c r="U140" s="23">
        <v>0.29383886255924169</v>
      </c>
      <c r="V140" s="23">
        <v>0</v>
      </c>
      <c r="W140" s="24">
        <v>1055</v>
      </c>
    </row>
    <row r="141" spans="2:23" x14ac:dyDescent="0.2">
      <c r="B141" s="34" t="s">
        <v>291</v>
      </c>
      <c r="C141" s="35"/>
      <c r="D141" s="35" t="s">
        <v>85</v>
      </c>
      <c r="E141" s="21" t="s">
        <v>187</v>
      </c>
      <c r="F141" s="23">
        <v>8.7464920486435921E-2</v>
      </c>
      <c r="G141" s="23">
        <v>8.7464920486435921E-2</v>
      </c>
      <c r="H141" s="23">
        <v>0.12114125350795135</v>
      </c>
      <c r="I141" s="23">
        <v>0.23947614593077643</v>
      </c>
      <c r="J141" s="23">
        <v>0.20346117867165575</v>
      </c>
      <c r="K141" s="23">
        <v>0.15060804490177737</v>
      </c>
      <c r="L141" s="23">
        <v>0.10991580916744621</v>
      </c>
      <c r="M141" s="23">
        <v>0</v>
      </c>
      <c r="N141" s="24">
        <v>10690</v>
      </c>
      <c r="O141" s="23" t="s">
        <v>442</v>
      </c>
      <c r="P141" s="23" t="s">
        <v>442</v>
      </c>
      <c r="Q141" s="23" t="s">
        <v>442</v>
      </c>
      <c r="R141" s="23" t="s">
        <v>442</v>
      </c>
      <c r="S141" s="23" t="s">
        <v>442</v>
      </c>
      <c r="T141" s="23" t="s">
        <v>442</v>
      </c>
      <c r="U141" s="23" t="s">
        <v>442</v>
      </c>
      <c r="V141" s="23" t="s">
        <v>442</v>
      </c>
      <c r="W141" s="24" t="s">
        <v>442</v>
      </c>
    </row>
    <row r="142" spans="2:23" x14ac:dyDescent="0.2">
      <c r="B142" s="34" t="s">
        <v>291</v>
      </c>
      <c r="C142" s="35"/>
      <c r="D142" s="35" t="s">
        <v>89</v>
      </c>
      <c r="E142" s="21" t="s">
        <v>189</v>
      </c>
      <c r="F142" s="23">
        <v>9.4860008357709982E-2</v>
      </c>
      <c r="G142" s="23">
        <v>9.6949435854575841E-2</v>
      </c>
      <c r="H142" s="23">
        <v>0.12578353531132469</v>
      </c>
      <c r="I142" s="23">
        <v>0.24655244463017134</v>
      </c>
      <c r="J142" s="23">
        <v>0.19849561220225659</v>
      </c>
      <c r="K142" s="23">
        <v>0.13330547430004178</v>
      </c>
      <c r="L142" s="23">
        <v>0.10405348934391977</v>
      </c>
      <c r="M142" s="23">
        <v>0</v>
      </c>
      <c r="N142" s="24">
        <v>11965</v>
      </c>
      <c r="O142" s="23">
        <v>8.2142857142857142E-2</v>
      </c>
      <c r="P142" s="23">
        <v>4.642857142857143E-2</v>
      </c>
      <c r="Q142" s="23">
        <v>6.0714285714285714E-2</v>
      </c>
      <c r="R142" s="23">
        <v>0.14107142857142857</v>
      </c>
      <c r="S142" s="23">
        <v>0.20357142857142857</v>
      </c>
      <c r="T142" s="23">
        <v>0.24285714285714285</v>
      </c>
      <c r="U142" s="23">
        <v>0.22500000000000001</v>
      </c>
      <c r="V142" s="23">
        <v>0</v>
      </c>
      <c r="W142" s="24">
        <v>2800</v>
      </c>
    </row>
    <row r="143" spans="2:23" x14ac:dyDescent="0.2">
      <c r="B143" s="34" t="s">
        <v>291</v>
      </c>
      <c r="C143" s="35"/>
      <c r="D143" s="35" t="s">
        <v>73</v>
      </c>
      <c r="E143" s="21" t="s">
        <v>179</v>
      </c>
      <c r="F143" s="23">
        <v>3.1605562579013909E-4</v>
      </c>
      <c r="G143" s="23">
        <v>9.4816687737041716E-4</v>
      </c>
      <c r="H143" s="23">
        <v>0.15992414664981036</v>
      </c>
      <c r="I143" s="23">
        <v>0.30025284450063211</v>
      </c>
      <c r="J143" s="23">
        <v>0.26042983565107458</v>
      </c>
      <c r="K143" s="23">
        <v>0.17067003792667509</v>
      </c>
      <c r="L143" s="23">
        <v>0.10745891276864729</v>
      </c>
      <c r="M143" s="23">
        <v>0</v>
      </c>
      <c r="N143" s="24">
        <v>15820</v>
      </c>
      <c r="O143" s="23">
        <v>9.765625E-4</v>
      </c>
      <c r="P143" s="23">
        <v>9.765625E-4</v>
      </c>
      <c r="Q143" s="23">
        <v>8.0078125E-2</v>
      </c>
      <c r="R143" s="23">
        <v>0.193359375</v>
      </c>
      <c r="S143" s="23">
        <v>0.267578125</v>
      </c>
      <c r="T143" s="23">
        <v>0.2548828125</v>
      </c>
      <c r="U143" s="23">
        <v>0.201171875</v>
      </c>
      <c r="V143" s="23">
        <v>0</v>
      </c>
      <c r="W143" s="24">
        <v>5120</v>
      </c>
    </row>
    <row r="144" spans="2:23" x14ac:dyDescent="0.2">
      <c r="B144" s="34" t="s">
        <v>291</v>
      </c>
      <c r="C144" s="35"/>
      <c r="D144" s="35" t="s">
        <v>91</v>
      </c>
      <c r="E144" s="21" t="s">
        <v>191</v>
      </c>
      <c r="F144" s="23">
        <v>0.15172796155978563</v>
      </c>
      <c r="G144" s="23">
        <v>0.14489003880983181</v>
      </c>
      <c r="H144" s="23">
        <v>0.12844206246534837</v>
      </c>
      <c r="I144" s="23">
        <v>0.23248937349842913</v>
      </c>
      <c r="J144" s="23">
        <v>0.16521899833672149</v>
      </c>
      <c r="K144" s="23">
        <v>0.10589539826279801</v>
      </c>
      <c r="L144" s="23">
        <v>7.1336167067085565E-2</v>
      </c>
      <c r="M144" s="23">
        <v>0</v>
      </c>
      <c r="N144" s="24">
        <v>27055</v>
      </c>
      <c r="O144" s="23" t="s">
        <v>442</v>
      </c>
      <c r="P144" s="23" t="s">
        <v>442</v>
      </c>
      <c r="Q144" s="23" t="s">
        <v>442</v>
      </c>
      <c r="R144" s="23" t="s">
        <v>442</v>
      </c>
      <c r="S144" s="23" t="s">
        <v>442</v>
      </c>
      <c r="T144" s="23" t="s">
        <v>442</v>
      </c>
      <c r="U144" s="23" t="s">
        <v>442</v>
      </c>
      <c r="V144" s="23" t="s">
        <v>442</v>
      </c>
      <c r="W144" s="24" t="s">
        <v>442</v>
      </c>
    </row>
    <row r="145" spans="2:23" x14ac:dyDescent="0.2">
      <c r="B145" s="34" t="s">
        <v>291</v>
      </c>
      <c r="C145" s="35"/>
      <c r="D145" s="35" t="s">
        <v>92</v>
      </c>
      <c r="E145" s="21" t="s">
        <v>192</v>
      </c>
      <c r="F145" s="23">
        <v>8.8387096774193555E-2</v>
      </c>
      <c r="G145" s="23">
        <v>9.290322580645162E-2</v>
      </c>
      <c r="H145" s="23">
        <v>0.10516129032258065</v>
      </c>
      <c r="I145" s="23">
        <v>0.23096774193548386</v>
      </c>
      <c r="J145" s="23">
        <v>0.20774193548387096</v>
      </c>
      <c r="K145" s="23">
        <v>0.15225806451612903</v>
      </c>
      <c r="L145" s="23">
        <v>0.12322580645161291</v>
      </c>
      <c r="M145" s="23">
        <v>0</v>
      </c>
      <c r="N145" s="24">
        <v>7750</v>
      </c>
      <c r="O145" s="23" t="s">
        <v>442</v>
      </c>
      <c r="P145" s="23" t="s">
        <v>442</v>
      </c>
      <c r="Q145" s="23" t="s">
        <v>442</v>
      </c>
      <c r="R145" s="23" t="s">
        <v>442</v>
      </c>
      <c r="S145" s="23" t="s">
        <v>442</v>
      </c>
      <c r="T145" s="23" t="s">
        <v>442</v>
      </c>
      <c r="U145" s="23" t="s">
        <v>442</v>
      </c>
      <c r="V145" s="23" t="s">
        <v>442</v>
      </c>
      <c r="W145" s="24" t="s">
        <v>442</v>
      </c>
    </row>
    <row r="146" spans="2:23" x14ac:dyDescent="0.2">
      <c r="B146" s="34" t="s">
        <v>291</v>
      </c>
      <c r="C146" s="35"/>
      <c r="D146" s="35" t="s">
        <v>98</v>
      </c>
      <c r="E146" s="21" t="s">
        <v>338</v>
      </c>
      <c r="F146" s="23">
        <v>9.8898771706903851E-2</v>
      </c>
      <c r="G146" s="23">
        <v>0.10313426514188903</v>
      </c>
      <c r="H146" s="23">
        <v>0.11901736552308344</v>
      </c>
      <c r="I146" s="23">
        <v>0.24629394324438797</v>
      </c>
      <c r="J146" s="23">
        <v>0.19589157136806437</v>
      </c>
      <c r="K146" s="23">
        <v>0.13786531130876747</v>
      </c>
      <c r="L146" s="23">
        <v>9.86869970351546E-2</v>
      </c>
      <c r="M146" s="23">
        <v>0</v>
      </c>
      <c r="N146" s="24">
        <v>23610</v>
      </c>
      <c r="O146" s="23">
        <v>6.9230769230769235E-2</v>
      </c>
      <c r="P146" s="23">
        <v>3.9160839160839164E-2</v>
      </c>
      <c r="Q146" s="23">
        <v>7.3426573426573424E-2</v>
      </c>
      <c r="R146" s="23">
        <v>0.1874125874125874</v>
      </c>
      <c r="S146" s="23">
        <v>0.22657342657342658</v>
      </c>
      <c r="T146" s="23">
        <v>0.21328671328671328</v>
      </c>
      <c r="U146" s="23">
        <v>0.19090909090909092</v>
      </c>
      <c r="V146" s="23">
        <v>0</v>
      </c>
      <c r="W146" s="24">
        <v>7150</v>
      </c>
    </row>
    <row r="147" spans="2:23" x14ac:dyDescent="0.2">
      <c r="B147" s="34" t="s">
        <v>291</v>
      </c>
      <c r="C147" s="35"/>
      <c r="D147" s="35" t="s">
        <v>103</v>
      </c>
      <c r="E147" s="21" t="s">
        <v>339</v>
      </c>
      <c r="F147" s="23">
        <v>0.18055555555555555</v>
      </c>
      <c r="G147" s="23">
        <v>0.1765873015873016</v>
      </c>
      <c r="H147" s="23">
        <v>8.5978835978835974E-2</v>
      </c>
      <c r="I147" s="23">
        <v>0.13558201058201058</v>
      </c>
      <c r="J147" s="23">
        <v>0.15476190476190477</v>
      </c>
      <c r="K147" s="23">
        <v>0.14351851851851852</v>
      </c>
      <c r="L147" s="23">
        <v>0.12301587301587301</v>
      </c>
      <c r="M147" s="23">
        <v>0</v>
      </c>
      <c r="N147" s="24">
        <v>7560</v>
      </c>
      <c r="O147" s="23">
        <v>0.13947368421052631</v>
      </c>
      <c r="P147" s="23">
        <v>7.8947368421052627E-2</v>
      </c>
      <c r="Q147" s="23">
        <v>4.2105263157894736E-2</v>
      </c>
      <c r="R147" s="23">
        <v>0.1</v>
      </c>
      <c r="S147" s="23">
        <v>0.15526315789473685</v>
      </c>
      <c r="T147" s="23">
        <v>0.23421052631578948</v>
      </c>
      <c r="U147" s="23">
        <v>0.25</v>
      </c>
      <c r="V147" s="23">
        <v>0</v>
      </c>
      <c r="W147" s="24">
        <v>1900</v>
      </c>
    </row>
    <row r="148" spans="2:23" x14ac:dyDescent="0.2">
      <c r="B148" s="34" t="s">
        <v>291</v>
      </c>
      <c r="C148" s="35"/>
      <c r="D148" s="35" t="s">
        <v>104</v>
      </c>
      <c r="E148" s="21" t="s">
        <v>340</v>
      </c>
      <c r="F148" s="23">
        <v>9.3127490039840638E-2</v>
      </c>
      <c r="G148" s="23">
        <v>6.4243027888446214E-2</v>
      </c>
      <c r="H148" s="23">
        <v>0.10059760956175298</v>
      </c>
      <c r="I148" s="23">
        <v>0.22559760956175298</v>
      </c>
      <c r="J148" s="23">
        <v>0.2201195219123506</v>
      </c>
      <c r="K148" s="23">
        <v>0.17181274900398405</v>
      </c>
      <c r="L148" s="23">
        <v>0.12450199203187251</v>
      </c>
      <c r="M148" s="23">
        <v>0</v>
      </c>
      <c r="N148" s="24">
        <v>10040</v>
      </c>
      <c r="O148" s="23" t="s">
        <v>442</v>
      </c>
      <c r="P148" s="23" t="s">
        <v>442</v>
      </c>
      <c r="Q148" s="23" t="s">
        <v>442</v>
      </c>
      <c r="R148" s="23" t="s">
        <v>442</v>
      </c>
      <c r="S148" s="23" t="s">
        <v>442</v>
      </c>
      <c r="T148" s="23" t="s">
        <v>442</v>
      </c>
      <c r="U148" s="23" t="s">
        <v>442</v>
      </c>
      <c r="V148" s="23" t="s">
        <v>442</v>
      </c>
      <c r="W148" s="24" t="s">
        <v>442</v>
      </c>
    </row>
    <row r="149" spans="2:23" x14ac:dyDescent="0.2">
      <c r="B149" s="34" t="s">
        <v>291</v>
      </c>
      <c r="C149" s="35"/>
      <c r="D149" s="35" t="s">
        <v>105</v>
      </c>
      <c r="E149" s="21" t="s">
        <v>200</v>
      </c>
      <c r="F149" s="23">
        <v>8.723404255319149E-2</v>
      </c>
      <c r="G149" s="23">
        <v>0.11436170212765957</v>
      </c>
      <c r="H149" s="23">
        <v>9.6808510638297873E-2</v>
      </c>
      <c r="I149" s="23">
        <v>0.22287234042553192</v>
      </c>
      <c r="J149" s="23">
        <v>0.18989361702127661</v>
      </c>
      <c r="K149" s="23">
        <v>0.15159574468085107</v>
      </c>
      <c r="L149" s="23">
        <v>0.1377659574468085</v>
      </c>
      <c r="M149" s="23">
        <v>0</v>
      </c>
      <c r="N149" s="24">
        <v>9400</v>
      </c>
      <c r="O149" s="23">
        <v>6.2277580071174378E-2</v>
      </c>
      <c r="P149" s="23">
        <v>3.5587188612099648E-2</v>
      </c>
      <c r="Q149" s="23">
        <v>5.8718861209964411E-2</v>
      </c>
      <c r="R149" s="23">
        <v>0.1708185053380783</v>
      </c>
      <c r="S149" s="23">
        <v>0.17971530249110321</v>
      </c>
      <c r="T149" s="23">
        <v>0.22241992882562278</v>
      </c>
      <c r="U149" s="23">
        <v>0.27046263345195731</v>
      </c>
      <c r="V149" s="23">
        <v>0</v>
      </c>
      <c r="W149" s="24">
        <v>2810</v>
      </c>
    </row>
    <row r="150" spans="2:23" x14ac:dyDescent="0.2">
      <c r="B150" s="34" t="s">
        <v>291</v>
      </c>
      <c r="C150" s="35"/>
      <c r="D150" s="35" t="s">
        <v>106</v>
      </c>
      <c r="E150" s="21" t="s">
        <v>341</v>
      </c>
      <c r="F150" s="23">
        <v>0.10893512851897184</v>
      </c>
      <c r="G150" s="23">
        <v>0.11444308445532436</v>
      </c>
      <c r="H150" s="23">
        <v>0.10281517747858017</v>
      </c>
      <c r="I150" s="23">
        <v>0.23684210526315788</v>
      </c>
      <c r="J150" s="23">
        <v>0.19767441860465115</v>
      </c>
      <c r="K150" s="23">
        <v>0.13586291309669524</v>
      </c>
      <c r="L150" s="23">
        <v>0.10342717258261934</v>
      </c>
      <c r="M150" s="23">
        <v>0</v>
      </c>
      <c r="N150" s="24">
        <v>8170</v>
      </c>
      <c r="O150" s="23">
        <v>6.3157894736842107E-2</v>
      </c>
      <c r="P150" s="23">
        <v>3.5789473684210524E-2</v>
      </c>
      <c r="Q150" s="23">
        <v>6.5263157894736842E-2</v>
      </c>
      <c r="R150" s="23">
        <v>0.2</v>
      </c>
      <c r="S150" s="23">
        <v>0.20842105263157895</v>
      </c>
      <c r="T150" s="23">
        <v>0.22736842105263158</v>
      </c>
      <c r="U150" s="23">
        <v>0.19789473684210526</v>
      </c>
      <c r="V150" s="23">
        <v>0</v>
      </c>
      <c r="W150" s="24">
        <v>2375</v>
      </c>
    </row>
    <row r="151" spans="2:23" x14ac:dyDescent="0.2">
      <c r="B151" s="34" t="s">
        <v>291</v>
      </c>
      <c r="C151" s="35"/>
      <c r="D151" s="35" t="s">
        <v>109</v>
      </c>
      <c r="E151" s="21" t="s">
        <v>342</v>
      </c>
      <c r="F151" s="23">
        <v>7.0276497695852536E-2</v>
      </c>
      <c r="G151" s="23">
        <v>8.3525345622119815E-2</v>
      </c>
      <c r="H151" s="23">
        <v>0.14228110599078342</v>
      </c>
      <c r="I151" s="23">
        <v>0.20103686635944701</v>
      </c>
      <c r="J151" s="23">
        <v>0.20046082949308755</v>
      </c>
      <c r="K151" s="23">
        <v>0.16935483870967741</v>
      </c>
      <c r="L151" s="23">
        <v>0.13306451612903225</v>
      </c>
      <c r="M151" s="23">
        <v>0</v>
      </c>
      <c r="N151" s="24">
        <v>8680</v>
      </c>
      <c r="O151" s="23">
        <v>4.6762589928057555E-2</v>
      </c>
      <c r="P151" s="23">
        <v>3.237410071942446E-2</v>
      </c>
      <c r="Q151" s="23">
        <v>7.0143884892086325E-2</v>
      </c>
      <c r="R151" s="23">
        <v>0.12410071942446044</v>
      </c>
      <c r="S151" s="23">
        <v>0.19424460431654678</v>
      </c>
      <c r="T151" s="23">
        <v>0.26438848920863312</v>
      </c>
      <c r="U151" s="23">
        <v>0.26798561151079137</v>
      </c>
      <c r="V151" s="23">
        <v>0</v>
      </c>
      <c r="W151" s="24">
        <v>2780</v>
      </c>
    </row>
    <row r="152" spans="2:23" x14ac:dyDescent="0.2">
      <c r="B152" s="34" t="s">
        <v>291</v>
      </c>
      <c r="C152" s="35"/>
      <c r="D152" s="35" t="s">
        <v>110</v>
      </c>
      <c r="E152" s="21" t="s">
        <v>343</v>
      </c>
      <c r="F152" s="23">
        <v>9.3728927848954827E-2</v>
      </c>
      <c r="G152" s="23">
        <v>9.1706001348617672E-2</v>
      </c>
      <c r="H152" s="23">
        <v>0.10721510451786918</v>
      </c>
      <c r="I152" s="23">
        <v>0.22589345920431558</v>
      </c>
      <c r="J152" s="23">
        <v>0.21847606203641268</v>
      </c>
      <c r="K152" s="23">
        <v>0.15037086985839515</v>
      </c>
      <c r="L152" s="23">
        <v>0.11328388401888065</v>
      </c>
      <c r="M152" s="23">
        <v>0</v>
      </c>
      <c r="N152" s="24">
        <v>7415</v>
      </c>
      <c r="O152" s="23">
        <v>4.2462845010615709E-2</v>
      </c>
      <c r="P152" s="23">
        <v>3.1847133757961783E-2</v>
      </c>
      <c r="Q152" s="23">
        <v>6.5817409766454352E-2</v>
      </c>
      <c r="R152" s="23">
        <v>0.17834394904458598</v>
      </c>
      <c r="S152" s="23">
        <v>0.23142250530785563</v>
      </c>
      <c r="T152" s="23">
        <v>0.23354564755838642</v>
      </c>
      <c r="U152" s="23">
        <v>0.21656050955414013</v>
      </c>
      <c r="V152" s="23">
        <v>0</v>
      </c>
      <c r="W152" s="24">
        <v>2355</v>
      </c>
    </row>
    <row r="153" spans="2:23" x14ac:dyDescent="0.2">
      <c r="B153" s="34" t="s">
        <v>291</v>
      </c>
      <c r="C153" s="35"/>
      <c r="D153" s="35" t="s">
        <v>111</v>
      </c>
      <c r="E153" s="21" t="s">
        <v>203</v>
      </c>
      <c r="F153" s="23">
        <v>0.10662460567823344</v>
      </c>
      <c r="G153" s="23">
        <v>0.11482649842271293</v>
      </c>
      <c r="H153" s="23">
        <v>9.5899053627760258E-2</v>
      </c>
      <c r="I153" s="23">
        <v>0.20504731861198738</v>
      </c>
      <c r="J153" s="23">
        <v>0.18548895899053627</v>
      </c>
      <c r="K153" s="23">
        <v>0.16403785488958991</v>
      </c>
      <c r="L153" s="23">
        <v>0.12744479495268138</v>
      </c>
      <c r="M153" s="23">
        <v>0</v>
      </c>
      <c r="N153" s="24">
        <v>7925</v>
      </c>
      <c r="O153" s="23">
        <v>8.3916083916083919E-2</v>
      </c>
      <c r="P153" s="23">
        <v>5.3613053613053616E-2</v>
      </c>
      <c r="Q153" s="23">
        <v>4.4289044289044288E-2</v>
      </c>
      <c r="R153" s="23">
        <v>0.13752913752913754</v>
      </c>
      <c r="S153" s="23">
        <v>0.16783216783216784</v>
      </c>
      <c r="T153" s="23">
        <v>0.25874125874125875</v>
      </c>
      <c r="U153" s="23">
        <v>0.25641025641025639</v>
      </c>
      <c r="V153" s="23">
        <v>0</v>
      </c>
      <c r="W153" s="24">
        <v>2145</v>
      </c>
    </row>
    <row r="154" spans="2:23" x14ac:dyDescent="0.2">
      <c r="B154" s="34" t="s">
        <v>291</v>
      </c>
      <c r="C154" s="35"/>
      <c r="D154" s="35" t="s">
        <v>112</v>
      </c>
      <c r="E154" s="21" t="s">
        <v>344</v>
      </c>
      <c r="F154" s="23">
        <v>0.12603437301082113</v>
      </c>
      <c r="G154" s="23">
        <v>9.8663271801400387E-2</v>
      </c>
      <c r="H154" s="23">
        <v>0.10439210693825589</v>
      </c>
      <c r="I154" s="23">
        <v>0.22406110757479314</v>
      </c>
      <c r="J154" s="23">
        <v>0.19287078294080204</v>
      </c>
      <c r="K154" s="23">
        <v>0.14258434118395927</v>
      </c>
      <c r="L154" s="23">
        <v>0.11139401654996817</v>
      </c>
      <c r="M154" s="23">
        <v>0</v>
      </c>
      <c r="N154" s="24">
        <v>7855</v>
      </c>
      <c r="O154" s="23">
        <v>5.3613053613053616E-2</v>
      </c>
      <c r="P154" s="23">
        <v>3.2634032634032632E-2</v>
      </c>
      <c r="Q154" s="23">
        <v>5.128205128205128E-2</v>
      </c>
      <c r="R154" s="23">
        <v>0.17715617715617715</v>
      </c>
      <c r="S154" s="23">
        <v>0.21678321678321677</v>
      </c>
      <c r="T154" s="23">
        <v>0.24242424242424243</v>
      </c>
      <c r="U154" s="23">
        <v>0.22610722610722611</v>
      </c>
      <c r="V154" s="23">
        <v>0</v>
      </c>
      <c r="W154" s="24">
        <v>2145</v>
      </c>
    </row>
    <row r="155" spans="2:23" x14ac:dyDescent="0.2">
      <c r="B155" s="34" t="s">
        <v>295</v>
      </c>
      <c r="C155" s="35"/>
      <c r="D155" s="35" t="s">
        <v>114</v>
      </c>
      <c r="E155" s="21" t="s">
        <v>345</v>
      </c>
      <c r="F155" s="23">
        <v>0.11876832844574781</v>
      </c>
      <c r="G155" s="23">
        <v>7.6246334310850442E-2</v>
      </c>
      <c r="H155" s="23">
        <v>9.0909090909090912E-2</v>
      </c>
      <c r="I155" s="23">
        <v>0.20454545454545456</v>
      </c>
      <c r="J155" s="23">
        <v>0.1906158357771261</v>
      </c>
      <c r="K155" s="23">
        <v>0.15102639296187684</v>
      </c>
      <c r="L155" s="23">
        <v>0.16788856304985336</v>
      </c>
      <c r="M155" s="23">
        <v>0</v>
      </c>
      <c r="N155" s="24">
        <v>6820</v>
      </c>
      <c r="O155" s="23">
        <v>3.0864197530864196E-2</v>
      </c>
      <c r="P155" s="23">
        <v>1.8518518518518517E-2</v>
      </c>
      <c r="Q155" s="23">
        <v>6.1728395061728392E-2</v>
      </c>
      <c r="R155" s="23">
        <v>0.17901234567901234</v>
      </c>
      <c r="S155" s="23">
        <v>0.19753086419753085</v>
      </c>
      <c r="T155" s="23">
        <v>0.20370370370370369</v>
      </c>
      <c r="U155" s="23">
        <v>0.30864197530864196</v>
      </c>
      <c r="V155" s="23">
        <v>0</v>
      </c>
      <c r="W155" s="24">
        <v>810</v>
      </c>
    </row>
    <row r="156" spans="2:23" x14ac:dyDescent="0.2">
      <c r="B156" s="34" t="s">
        <v>295</v>
      </c>
      <c r="C156" s="35"/>
      <c r="D156" s="35" t="s">
        <v>115</v>
      </c>
      <c r="E156" s="21" t="s">
        <v>204</v>
      </c>
      <c r="F156" s="23">
        <v>0.13290632506004804</v>
      </c>
      <c r="G156" s="23">
        <v>0.10168134507606084</v>
      </c>
      <c r="H156" s="23">
        <v>8.4067253803042433E-2</v>
      </c>
      <c r="I156" s="23">
        <v>0.19935948759007205</v>
      </c>
      <c r="J156" s="23">
        <v>0.18094475580464373</v>
      </c>
      <c r="K156" s="23">
        <v>0.14731785428342675</v>
      </c>
      <c r="L156" s="23">
        <v>0.15372297838270615</v>
      </c>
      <c r="M156" s="23">
        <v>0</v>
      </c>
      <c r="N156" s="24">
        <v>6245</v>
      </c>
      <c r="O156" s="23" t="s">
        <v>442</v>
      </c>
      <c r="P156" s="23" t="s">
        <v>442</v>
      </c>
      <c r="Q156" s="23" t="s">
        <v>442</v>
      </c>
      <c r="R156" s="23" t="s">
        <v>442</v>
      </c>
      <c r="S156" s="23" t="s">
        <v>442</v>
      </c>
      <c r="T156" s="23" t="s">
        <v>442</v>
      </c>
      <c r="U156" s="23" t="s">
        <v>442</v>
      </c>
      <c r="V156" s="23" t="s">
        <v>442</v>
      </c>
      <c r="W156" s="24" t="s">
        <v>442</v>
      </c>
    </row>
    <row r="157" spans="2:23" x14ac:dyDescent="0.2">
      <c r="B157" s="34" t="s">
        <v>295</v>
      </c>
      <c r="C157" s="35"/>
      <c r="D157" s="35" t="s">
        <v>116</v>
      </c>
      <c r="E157" s="21" t="s">
        <v>346</v>
      </c>
      <c r="F157" s="23">
        <v>0.15669755686604886</v>
      </c>
      <c r="G157" s="23">
        <v>0.12257792754844145</v>
      </c>
      <c r="H157" s="23">
        <v>9.8146588037068244E-2</v>
      </c>
      <c r="I157" s="23">
        <v>0.2443133951137321</v>
      </c>
      <c r="J157" s="23">
        <v>0.18112889637742208</v>
      </c>
      <c r="K157" s="23">
        <v>0.11204717775905644</v>
      </c>
      <c r="L157" s="23">
        <v>8.5088458298230835E-2</v>
      </c>
      <c r="M157" s="23">
        <v>0</v>
      </c>
      <c r="N157" s="24">
        <v>11870</v>
      </c>
      <c r="O157" s="23" t="s">
        <v>442</v>
      </c>
      <c r="P157" s="23" t="s">
        <v>442</v>
      </c>
      <c r="Q157" s="23" t="s">
        <v>442</v>
      </c>
      <c r="R157" s="23" t="s">
        <v>442</v>
      </c>
      <c r="S157" s="23" t="s">
        <v>442</v>
      </c>
      <c r="T157" s="23" t="s">
        <v>442</v>
      </c>
      <c r="U157" s="23" t="s">
        <v>442</v>
      </c>
      <c r="V157" s="23" t="s">
        <v>442</v>
      </c>
      <c r="W157" s="24" t="s">
        <v>442</v>
      </c>
    </row>
    <row r="158" spans="2:23" x14ac:dyDescent="0.2">
      <c r="B158" s="34" t="s">
        <v>295</v>
      </c>
      <c r="C158" s="35"/>
      <c r="D158" s="35" t="s">
        <v>117</v>
      </c>
      <c r="E158" s="21" t="s">
        <v>205</v>
      </c>
      <c r="F158" s="23">
        <v>0.13407378024593417</v>
      </c>
      <c r="G158" s="23">
        <v>8.5283617612058701E-2</v>
      </c>
      <c r="H158" s="23">
        <v>8.8060293534311787E-2</v>
      </c>
      <c r="I158" s="23">
        <v>0.19040063466878224</v>
      </c>
      <c r="J158" s="23">
        <v>0.18008726695755653</v>
      </c>
      <c r="K158" s="23">
        <v>0.17889726299087663</v>
      </c>
      <c r="L158" s="23">
        <v>0.14319714399047997</v>
      </c>
      <c r="M158" s="23">
        <v>0</v>
      </c>
      <c r="N158" s="24">
        <v>12605</v>
      </c>
      <c r="O158" s="23">
        <v>6.2980030721966201E-2</v>
      </c>
      <c r="P158" s="23">
        <v>3.9938556067588324E-2</v>
      </c>
      <c r="Q158" s="23">
        <v>5.8371735791090631E-2</v>
      </c>
      <c r="R158" s="23">
        <v>0.14900153609831029</v>
      </c>
      <c r="S158" s="23">
        <v>0.18125960061443933</v>
      </c>
      <c r="T158" s="23">
        <v>0.25499231950844853</v>
      </c>
      <c r="U158" s="23">
        <v>0.25345622119815669</v>
      </c>
      <c r="V158" s="23">
        <v>0</v>
      </c>
      <c r="W158" s="24">
        <v>3255</v>
      </c>
    </row>
    <row r="159" spans="2:23" x14ac:dyDescent="0.2">
      <c r="B159" s="34" t="s">
        <v>295</v>
      </c>
      <c r="C159" s="35"/>
      <c r="D159" s="35" t="s">
        <v>118</v>
      </c>
      <c r="E159" s="21" t="s">
        <v>206</v>
      </c>
      <c r="F159" s="23">
        <v>8.5084572014351614E-2</v>
      </c>
      <c r="G159" s="23">
        <v>7.6883649410558683E-2</v>
      </c>
      <c r="H159" s="23">
        <v>9.8411071245515125E-2</v>
      </c>
      <c r="I159" s="23">
        <v>0.2009226037929267</v>
      </c>
      <c r="J159" s="23">
        <v>0.19272168118913377</v>
      </c>
      <c r="K159" s="23">
        <v>0.1778575089697591</v>
      </c>
      <c r="L159" s="23">
        <v>0.16863147104049206</v>
      </c>
      <c r="M159" s="23">
        <v>0</v>
      </c>
      <c r="N159" s="24">
        <v>9755</v>
      </c>
      <c r="O159" s="23">
        <v>5.9288537549407112E-2</v>
      </c>
      <c r="P159" s="23">
        <v>4.3478260869565216E-2</v>
      </c>
      <c r="Q159" s="23">
        <v>6.1264822134387352E-2</v>
      </c>
      <c r="R159" s="23">
        <v>0.12845849802371542</v>
      </c>
      <c r="S159" s="23">
        <v>0.16205533596837945</v>
      </c>
      <c r="T159" s="23">
        <v>0.25494071146245062</v>
      </c>
      <c r="U159" s="23">
        <v>0.29249011857707508</v>
      </c>
      <c r="V159" s="23">
        <v>0</v>
      </c>
      <c r="W159" s="24">
        <v>2530</v>
      </c>
    </row>
    <row r="160" spans="2:23" x14ac:dyDescent="0.2">
      <c r="B160" s="34" t="s">
        <v>295</v>
      </c>
      <c r="C160" s="35"/>
      <c r="D160" s="35" t="s">
        <v>119</v>
      </c>
      <c r="E160" s="21" t="s">
        <v>207</v>
      </c>
      <c r="F160" s="23">
        <v>0.1053972666203382</v>
      </c>
      <c r="G160" s="23">
        <v>0.10678712068566133</v>
      </c>
      <c r="H160" s="23">
        <v>0.10979847116052814</v>
      </c>
      <c r="I160" s="23">
        <v>0.23581190641649294</v>
      </c>
      <c r="J160" s="23">
        <v>0.19643270789900394</v>
      </c>
      <c r="K160" s="23">
        <v>0.13226777854991892</v>
      </c>
      <c r="L160" s="23">
        <v>0.11373639101227705</v>
      </c>
      <c r="M160" s="23">
        <v>0</v>
      </c>
      <c r="N160" s="24">
        <v>21585</v>
      </c>
      <c r="O160" s="23">
        <v>9.3862815884476536E-2</v>
      </c>
      <c r="P160" s="23">
        <v>5.1444043321299641E-2</v>
      </c>
      <c r="Q160" s="23">
        <v>5.3249097472924188E-2</v>
      </c>
      <c r="R160" s="23">
        <v>0.14259927797833935</v>
      </c>
      <c r="S160" s="23">
        <v>0.19765342960288809</v>
      </c>
      <c r="T160" s="23">
        <v>0.20848375451263537</v>
      </c>
      <c r="U160" s="23">
        <v>0.25361010830324909</v>
      </c>
      <c r="V160" s="23">
        <v>0</v>
      </c>
      <c r="W160" s="24">
        <v>5540</v>
      </c>
    </row>
    <row r="161" spans="2:23" x14ac:dyDescent="0.2">
      <c r="B161" s="34" t="s">
        <v>295</v>
      </c>
      <c r="C161" s="35"/>
      <c r="D161" s="35" t="s">
        <v>120</v>
      </c>
      <c r="E161" s="21" t="s">
        <v>208</v>
      </c>
      <c r="F161" s="23">
        <v>8.5258294834103313E-2</v>
      </c>
      <c r="G161" s="23">
        <v>0.10751784964300715</v>
      </c>
      <c r="H161" s="23">
        <v>0.12599748005039899</v>
      </c>
      <c r="I161" s="23">
        <v>0.22091558168836622</v>
      </c>
      <c r="J161" s="23">
        <v>0.2015959680806384</v>
      </c>
      <c r="K161" s="23">
        <v>0.14027719445611087</v>
      </c>
      <c r="L161" s="23">
        <v>0.11843763124737505</v>
      </c>
      <c r="M161" s="23">
        <v>0</v>
      </c>
      <c r="N161" s="24">
        <v>11905</v>
      </c>
      <c r="O161" s="23" t="s">
        <v>442</v>
      </c>
      <c r="P161" s="23" t="s">
        <v>442</v>
      </c>
      <c r="Q161" s="23" t="s">
        <v>442</v>
      </c>
      <c r="R161" s="23" t="s">
        <v>442</v>
      </c>
      <c r="S161" s="23" t="s">
        <v>442</v>
      </c>
      <c r="T161" s="23" t="s">
        <v>442</v>
      </c>
      <c r="U161" s="23" t="s">
        <v>442</v>
      </c>
      <c r="V161" s="23" t="s">
        <v>442</v>
      </c>
      <c r="W161" s="24" t="s">
        <v>442</v>
      </c>
    </row>
    <row r="162" spans="2:23" x14ac:dyDescent="0.2">
      <c r="B162" s="34" t="s">
        <v>295</v>
      </c>
      <c r="C162" s="35"/>
      <c r="D162" s="35" t="s">
        <v>121</v>
      </c>
      <c r="E162" s="21" t="s">
        <v>347</v>
      </c>
      <c r="F162" s="23">
        <v>0.10834371108343711</v>
      </c>
      <c r="G162" s="23">
        <v>8.8418430884184315E-2</v>
      </c>
      <c r="H162" s="23">
        <v>8.2191780821917804E-2</v>
      </c>
      <c r="I162" s="23">
        <v>0.15815691158156911</v>
      </c>
      <c r="J162" s="23">
        <v>0.18679950186799502</v>
      </c>
      <c r="K162" s="23">
        <v>0.20921544209215442</v>
      </c>
      <c r="L162" s="23">
        <v>0.16811955168119552</v>
      </c>
      <c r="M162" s="23">
        <v>0</v>
      </c>
      <c r="N162" s="24">
        <v>4015</v>
      </c>
      <c r="O162" s="23">
        <v>6.0185185185185182E-2</v>
      </c>
      <c r="P162" s="23">
        <v>3.7037037037037035E-2</v>
      </c>
      <c r="Q162" s="23">
        <v>3.2407407407407406E-2</v>
      </c>
      <c r="R162" s="23">
        <v>6.4814814814814811E-2</v>
      </c>
      <c r="S162" s="23">
        <v>0.17129629629629631</v>
      </c>
      <c r="T162" s="23">
        <v>0.31018518518518517</v>
      </c>
      <c r="U162" s="23">
        <v>0.32407407407407407</v>
      </c>
      <c r="V162" s="23">
        <v>0</v>
      </c>
      <c r="W162" s="24">
        <v>1080</v>
      </c>
    </row>
    <row r="163" spans="2:23" x14ac:dyDescent="0.2">
      <c r="B163" s="34" t="s">
        <v>295</v>
      </c>
      <c r="C163" s="35"/>
      <c r="D163" s="35" t="s">
        <v>122</v>
      </c>
      <c r="E163" s="21" t="s">
        <v>348</v>
      </c>
      <c r="F163" s="23">
        <v>0.11499590275880907</v>
      </c>
      <c r="G163" s="23">
        <v>0.1111718109806064</v>
      </c>
      <c r="H163" s="23">
        <v>0.10133843212237094</v>
      </c>
      <c r="I163" s="23">
        <v>0.23791313848675225</v>
      </c>
      <c r="J163" s="23">
        <v>0.19311663479923519</v>
      </c>
      <c r="K163" s="23">
        <v>0.13903305107894018</v>
      </c>
      <c r="L163" s="23">
        <v>0.10243102977328598</v>
      </c>
      <c r="M163" s="23">
        <v>0</v>
      </c>
      <c r="N163" s="24">
        <v>18305</v>
      </c>
      <c r="O163" s="23">
        <v>3.1E-2</v>
      </c>
      <c r="P163" s="23">
        <v>0.02</v>
      </c>
      <c r="Q163" s="23">
        <v>6.5000000000000002E-2</v>
      </c>
      <c r="R163" s="23">
        <v>0.21199999999999999</v>
      </c>
      <c r="S163" s="23">
        <v>0.23100000000000001</v>
      </c>
      <c r="T163" s="23">
        <v>0.224</v>
      </c>
      <c r="U163" s="23">
        <v>0.218</v>
      </c>
      <c r="V163" s="23">
        <v>0</v>
      </c>
      <c r="W163" s="24">
        <v>5000</v>
      </c>
    </row>
    <row r="164" spans="2:23" x14ac:dyDescent="0.2">
      <c r="B164" s="34" t="s">
        <v>295</v>
      </c>
      <c r="C164" s="35"/>
      <c r="D164" s="35" t="s">
        <v>123</v>
      </c>
      <c r="E164" s="21" t="s">
        <v>209</v>
      </c>
      <c r="F164" s="23">
        <v>0.11829268292682926</v>
      </c>
      <c r="G164" s="23">
        <v>0.1225609756097561</v>
      </c>
      <c r="H164" s="23">
        <v>0.11402439024390244</v>
      </c>
      <c r="I164" s="23">
        <v>0.21951219512195122</v>
      </c>
      <c r="J164" s="23">
        <v>0.17134146341463416</v>
      </c>
      <c r="K164" s="23">
        <v>0.14512195121951219</v>
      </c>
      <c r="L164" s="23">
        <v>0.10853658536585366</v>
      </c>
      <c r="M164" s="23">
        <v>0</v>
      </c>
      <c r="N164" s="24">
        <v>8200</v>
      </c>
      <c r="O164" s="23" t="s">
        <v>442</v>
      </c>
      <c r="P164" s="23" t="s">
        <v>442</v>
      </c>
      <c r="Q164" s="23" t="s">
        <v>442</v>
      </c>
      <c r="R164" s="23" t="s">
        <v>442</v>
      </c>
      <c r="S164" s="23" t="s">
        <v>442</v>
      </c>
      <c r="T164" s="23" t="s">
        <v>442</v>
      </c>
      <c r="U164" s="23" t="s">
        <v>442</v>
      </c>
      <c r="V164" s="23" t="s">
        <v>442</v>
      </c>
      <c r="W164" s="24" t="s">
        <v>442</v>
      </c>
    </row>
    <row r="165" spans="2:23" x14ac:dyDescent="0.2">
      <c r="B165" s="34" t="s">
        <v>295</v>
      </c>
      <c r="C165" s="35"/>
      <c r="D165" s="35" t="s">
        <v>124</v>
      </c>
      <c r="E165" s="21" t="s">
        <v>210</v>
      </c>
      <c r="F165" s="23">
        <v>0.10722891566265061</v>
      </c>
      <c r="G165" s="23">
        <v>0.10602409638554217</v>
      </c>
      <c r="H165" s="23">
        <v>0.13172690763052208</v>
      </c>
      <c r="I165" s="23">
        <v>0.22168674698795179</v>
      </c>
      <c r="J165" s="23">
        <v>0.18232931726907631</v>
      </c>
      <c r="K165" s="23">
        <v>0.13132530120481928</v>
      </c>
      <c r="L165" s="23">
        <v>0.11927710843373494</v>
      </c>
      <c r="M165" s="23">
        <v>0</v>
      </c>
      <c r="N165" s="24">
        <v>12450</v>
      </c>
      <c r="O165" s="23">
        <v>8.1871345029239762E-2</v>
      </c>
      <c r="P165" s="23">
        <v>4.6783625730994149E-2</v>
      </c>
      <c r="Q165" s="23">
        <v>6.5789473684210523E-2</v>
      </c>
      <c r="R165" s="23">
        <v>0.17543859649122806</v>
      </c>
      <c r="S165" s="23">
        <v>0.19005847953216373</v>
      </c>
      <c r="T165" s="23">
        <v>0.20175438596491227</v>
      </c>
      <c r="U165" s="23">
        <v>0.23830409356725146</v>
      </c>
      <c r="V165" s="23">
        <v>0</v>
      </c>
      <c r="W165" s="24">
        <v>3420</v>
      </c>
    </row>
    <row r="166" spans="2:23" x14ac:dyDescent="0.2">
      <c r="B166" s="34" t="s">
        <v>295</v>
      </c>
      <c r="C166" s="35"/>
      <c r="D166" s="35" t="s">
        <v>125</v>
      </c>
      <c r="E166" s="21" t="s">
        <v>349</v>
      </c>
      <c r="F166" s="23">
        <v>8.8331008833100882E-2</v>
      </c>
      <c r="G166" s="23">
        <v>8.5076708507670851E-2</v>
      </c>
      <c r="H166" s="23">
        <v>0.1111111111111111</v>
      </c>
      <c r="I166" s="23">
        <v>0.22268712226871223</v>
      </c>
      <c r="J166" s="23">
        <v>0.18688981868898186</v>
      </c>
      <c r="K166" s="23">
        <v>0.15527661552766156</v>
      </c>
      <c r="L166" s="23">
        <v>0.15016271501627151</v>
      </c>
      <c r="M166" s="23">
        <v>0</v>
      </c>
      <c r="N166" s="24">
        <v>10755</v>
      </c>
      <c r="O166" s="23">
        <v>2.9530201342281879E-2</v>
      </c>
      <c r="P166" s="23">
        <v>1.74496644295302E-2</v>
      </c>
      <c r="Q166" s="23">
        <v>6.174496644295302E-2</v>
      </c>
      <c r="R166" s="23">
        <v>0.15570469798657718</v>
      </c>
      <c r="S166" s="23">
        <v>0.17583892617449665</v>
      </c>
      <c r="T166" s="23">
        <v>0.25100671140939596</v>
      </c>
      <c r="U166" s="23">
        <v>0.31006711409395971</v>
      </c>
      <c r="V166" s="23">
        <v>0</v>
      </c>
      <c r="W166" s="24">
        <v>3725</v>
      </c>
    </row>
    <row r="167" spans="2:23" x14ac:dyDescent="0.2">
      <c r="B167" s="34" t="s">
        <v>295</v>
      </c>
      <c r="C167" s="35"/>
      <c r="D167" s="35" t="s">
        <v>126</v>
      </c>
      <c r="E167" s="21" t="s">
        <v>211</v>
      </c>
      <c r="F167" s="23">
        <v>0.11979166666666667</v>
      </c>
      <c r="G167" s="23">
        <v>0.11979166666666667</v>
      </c>
      <c r="H167" s="23">
        <v>0.12099358974358974</v>
      </c>
      <c r="I167" s="23">
        <v>0.23838141025641027</v>
      </c>
      <c r="J167" s="23">
        <v>0.18068910256410256</v>
      </c>
      <c r="K167" s="23">
        <v>0.11778846153846154</v>
      </c>
      <c r="L167" s="23">
        <v>0.10256410256410256</v>
      </c>
      <c r="M167" s="23">
        <v>0</v>
      </c>
      <c r="N167" s="24">
        <v>12480</v>
      </c>
      <c r="O167" s="23">
        <v>0.122568093385214</v>
      </c>
      <c r="P167" s="23">
        <v>6.4202334630350189E-2</v>
      </c>
      <c r="Q167" s="23">
        <v>5.8365758754863814E-2</v>
      </c>
      <c r="R167" s="23">
        <v>0.12840466926070038</v>
      </c>
      <c r="S167" s="23">
        <v>0.18482490272373542</v>
      </c>
      <c r="T167" s="23">
        <v>0.19260700389105059</v>
      </c>
      <c r="U167" s="23">
        <v>0.24902723735408561</v>
      </c>
      <c r="V167" s="23">
        <v>0</v>
      </c>
      <c r="W167" s="24">
        <v>2570</v>
      </c>
    </row>
    <row r="168" spans="2:23" x14ac:dyDescent="0.2">
      <c r="B168" s="34" t="s">
        <v>295</v>
      </c>
      <c r="C168" s="35"/>
      <c r="D168" s="35" t="s">
        <v>127</v>
      </c>
      <c r="E168" s="21" t="s">
        <v>212</v>
      </c>
      <c r="F168" s="23">
        <v>9.9854227405247811E-2</v>
      </c>
      <c r="G168" s="23">
        <v>9.1836734693877556E-2</v>
      </c>
      <c r="H168" s="23">
        <v>0.15014577259475217</v>
      </c>
      <c r="I168" s="23">
        <v>0.21865889212827988</v>
      </c>
      <c r="J168" s="23">
        <v>0.18440233236151604</v>
      </c>
      <c r="K168" s="23">
        <v>0.13556851311953352</v>
      </c>
      <c r="L168" s="23">
        <v>0.12026239067055394</v>
      </c>
      <c r="M168" s="23">
        <v>0</v>
      </c>
      <c r="N168" s="24">
        <v>6860</v>
      </c>
      <c r="O168" s="23" t="s">
        <v>442</v>
      </c>
      <c r="P168" s="23" t="s">
        <v>442</v>
      </c>
      <c r="Q168" s="23" t="s">
        <v>442</v>
      </c>
      <c r="R168" s="23" t="s">
        <v>442</v>
      </c>
      <c r="S168" s="23" t="s">
        <v>442</v>
      </c>
      <c r="T168" s="23" t="s">
        <v>442</v>
      </c>
      <c r="U168" s="23" t="s">
        <v>442</v>
      </c>
      <c r="V168" s="23" t="s">
        <v>442</v>
      </c>
      <c r="W168" s="24" t="s">
        <v>442</v>
      </c>
    </row>
    <row r="169" spans="2:23" x14ac:dyDescent="0.2">
      <c r="B169" s="34" t="s">
        <v>295</v>
      </c>
      <c r="C169" s="35"/>
      <c r="D169" s="35" t="s">
        <v>128</v>
      </c>
      <c r="E169" s="21" t="s">
        <v>350</v>
      </c>
      <c r="F169" s="23">
        <v>0.14200217627856365</v>
      </c>
      <c r="G169" s="23">
        <v>0.12023939064200218</v>
      </c>
      <c r="H169" s="23">
        <v>0.10554951033732318</v>
      </c>
      <c r="I169" s="23">
        <v>0.22850924918389554</v>
      </c>
      <c r="J169" s="23">
        <v>0.18498367791077258</v>
      </c>
      <c r="K169" s="23">
        <v>0.12241566920565833</v>
      </c>
      <c r="L169" s="23">
        <v>9.6300326441784545E-2</v>
      </c>
      <c r="M169" s="23">
        <v>0</v>
      </c>
      <c r="N169" s="24">
        <v>9190</v>
      </c>
      <c r="O169" s="23">
        <v>8.9411764705882357E-2</v>
      </c>
      <c r="P169" s="23">
        <v>4.7058823529411764E-2</v>
      </c>
      <c r="Q169" s="23">
        <v>7.7647058823529416E-2</v>
      </c>
      <c r="R169" s="23">
        <v>0.22352941176470589</v>
      </c>
      <c r="S169" s="23">
        <v>0.19294117647058823</v>
      </c>
      <c r="T169" s="23">
        <v>0.18823529411764706</v>
      </c>
      <c r="U169" s="23">
        <v>0.18352941176470589</v>
      </c>
      <c r="V169" s="23">
        <v>0</v>
      </c>
      <c r="W169" s="24">
        <v>2125</v>
      </c>
    </row>
    <row r="170" spans="2:23" x14ac:dyDescent="0.2">
      <c r="B170" s="34" t="s">
        <v>295</v>
      </c>
      <c r="C170" s="35"/>
      <c r="D170" s="35" t="s">
        <v>129</v>
      </c>
      <c r="E170" s="21" t="s">
        <v>213</v>
      </c>
      <c r="F170" s="23">
        <v>0.13266696955929122</v>
      </c>
      <c r="G170" s="23">
        <v>0.1004089050431622</v>
      </c>
      <c r="H170" s="23">
        <v>0.13084961381190369</v>
      </c>
      <c r="I170" s="23">
        <v>0.22217174011812812</v>
      </c>
      <c r="J170" s="23">
        <v>0.17174011812812359</v>
      </c>
      <c r="K170" s="23">
        <v>0.12766924125397547</v>
      </c>
      <c r="L170" s="23">
        <v>0.11449341208541572</v>
      </c>
      <c r="M170" s="23">
        <v>0</v>
      </c>
      <c r="N170" s="24">
        <v>11005</v>
      </c>
      <c r="O170" s="23">
        <v>4.9679487179487176E-2</v>
      </c>
      <c r="P170" s="23">
        <v>3.0448717948717948E-2</v>
      </c>
      <c r="Q170" s="23">
        <v>7.2115384615384609E-2</v>
      </c>
      <c r="R170" s="23">
        <v>0.16826923076923078</v>
      </c>
      <c r="S170" s="23">
        <v>0.19230769230769232</v>
      </c>
      <c r="T170" s="23">
        <v>0.23717948717948717</v>
      </c>
      <c r="U170" s="23">
        <v>0.2483974358974359</v>
      </c>
      <c r="V170" s="23">
        <v>0</v>
      </c>
      <c r="W170" s="24">
        <v>3120</v>
      </c>
    </row>
    <row r="171" spans="2:23" x14ac:dyDescent="0.2">
      <c r="B171" s="34" t="s">
        <v>295</v>
      </c>
      <c r="C171" s="35"/>
      <c r="D171" s="35" t="s">
        <v>130</v>
      </c>
      <c r="E171" s="21" t="s">
        <v>351</v>
      </c>
      <c r="F171" s="23">
        <v>0.12532166752444673</v>
      </c>
      <c r="G171" s="23">
        <v>0.11682964487905301</v>
      </c>
      <c r="H171" s="23">
        <v>0.10036026762738035</v>
      </c>
      <c r="I171" s="23">
        <v>0.16958311888831704</v>
      </c>
      <c r="J171" s="23">
        <v>0.1682964487905301</v>
      </c>
      <c r="K171" s="23">
        <v>0.16366443643849718</v>
      </c>
      <c r="L171" s="23">
        <v>0.15620174987133298</v>
      </c>
      <c r="M171" s="23">
        <v>0</v>
      </c>
      <c r="N171" s="24">
        <v>19430</v>
      </c>
      <c r="O171" s="23" t="s">
        <v>442</v>
      </c>
      <c r="P171" s="23" t="s">
        <v>442</v>
      </c>
      <c r="Q171" s="23" t="s">
        <v>442</v>
      </c>
      <c r="R171" s="23" t="s">
        <v>442</v>
      </c>
      <c r="S171" s="23" t="s">
        <v>442</v>
      </c>
      <c r="T171" s="23" t="s">
        <v>442</v>
      </c>
      <c r="U171" s="23" t="s">
        <v>442</v>
      </c>
      <c r="V171" s="23" t="s">
        <v>442</v>
      </c>
      <c r="W171" s="24" t="s">
        <v>442</v>
      </c>
    </row>
    <row r="172" spans="2:23" x14ac:dyDescent="0.2">
      <c r="B172" s="34" t="s">
        <v>302</v>
      </c>
      <c r="C172" s="35"/>
      <c r="D172" s="35" t="s">
        <v>131</v>
      </c>
      <c r="E172" s="21" t="s">
        <v>214</v>
      </c>
      <c r="F172" s="23">
        <v>6.4949608062709968E-2</v>
      </c>
      <c r="G172" s="23">
        <v>6.7189249720044794E-2</v>
      </c>
      <c r="H172" s="23">
        <v>0.10638297872340426</v>
      </c>
      <c r="I172" s="23">
        <v>0.19036954087346025</v>
      </c>
      <c r="J172" s="23">
        <v>0.2026875699888018</v>
      </c>
      <c r="K172" s="23">
        <v>0.20156774916013437</v>
      </c>
      <c r="L172" s="23">
        <v>0.16797312430011199</v>
      </c>
      <c r="M172" s="23">
        <v>0</v>
      </c>
      <c r="N172" s="24">
        <v>4465</v>
      </c>
      <c r="O172" s="23">
        <v>4.195804195804196E-2</v>
      </c>
      <c r="P172" s="23">
        <v>2.7972027972027972E-2</v>
      </c>
      <c r="Q172" s="23">
        <v>4.8951048951048952E-2</v>
      </c>
      <c r="R172" s="23">
        <v>0.1048951048951049</v>
      </c>
      <c r="S172" s="23">
        <v>0.18531468531468531</v>
      </c>
      <c r="T172" s="23">
        <v>0.28321678321678323</v>
      </c>
      <c r="U172" s="23">
        <v>0.30769230769230771</v>
      </c>
      <c r="V172" s="23">
        <v>0</v>
      </c>
      <c r="W172" s="24">
        <v>1430</v>
      </c>
    </row>
    <row r="173" spans="2:23" x14ac:dyDescent="0.2">
      <c r="B173" s="34" t="s">
        <v>302</v>
      </c>
      <c r="C173" s="35"/>
      <c r="D173" s="35" t="s">
        <v>132</v>
      </c>
      <c r="E173" s="21" t="s">
        <v>215</v>
      </c>
      <c r="F173" s="23">
        <v>7.780507780507781E-2</v>
      </c>
      <c r="G173" s="23">
        <v>9.2547092547092549E-2</v>
      </c>
      <c r="H173" s="23">
        <v>0.13349713349713349</v>
      </c>
      <c r="I173" s="23">
        <v>0.2375102375102375</v>
      </c>
      <c r="J173" s="23">
        <v>0.19287469287469289</v>
      </c>
      <c r="K173" s="23">
        <v>0.14701064701064701</v>
      </c>
      <c r="L173" s="23">
        <v>0.11875511875511875</v>
      </c>
      <c r="M173" s="23">
        <v>0</v>
      </c>
      <c r="N173" s="24">
        <v>12210</v>
      </c>
      <c r="O173" s="23">
        <v>7.2150072150072145E-2</v>
      </c>
      <c r="P173" s="23">
        <v>3.0303030303030304E-2</v>
      </c>
      <c r="Q173" s="23">
        <v>6.3492063492063489E-2</v>
      </c>
      <c r="R173" s="23">
        <v>0.17171717171717171</v>
      </c>
      <c r="S173" s="23">
        <v>0.20779220779220781</v>
      </c>
      <c r="T173" s="23">
        <v>0.22077922077922077</v>
      </c>
      <c r="U173" s="23">
        <v>0.2352092352092352</v>
      </c>
      <c r="V173" s="23">
        <v>0</v>
      </c>
      <c r="W173" s="24">
        <v>3465</v>
      </c>
    </row>
    <row r="174" spans="2:23" x14ac:dyDescent="0.2">
      <c r="B174" s="34" t="s">
        <v>302</v>
      </c>
      <c r="C174" s="35"/>
      <c r="D174" s="35" t="s">
        <v>133</v>
      </c>
      <c r="E174" s="21" t="s">
        <v>216</v>
      </c>
      <c r="F174" s="23">
        <v>0.12047012732615084</v>
      </c>
      <c r="G174" s="23">
        <v>7.4436826640548487E-2</v>
      </c>
      <c r="H174" s="23">
        <v>9.4025465230166499E-2</v>
      </c>
      <c r="I174" s="23">
        <v>0.20763956904995104</v>
      </c>
      <c r="J174" s="23">
        <v>0.21155729676787463</v>
      </c>
      <c r="K174" s="23">
        <v>0.15670910871694418</v>
      </c>
      <c r="L174" s="23">
        <v>0.13516160626836435</v>
      </c>
      <c r="M174" s="23">
        <v>0</v>
      </c>
      <c r="N174" s="24">
        <v>5105</v>
      </c>
      <c r="O174" s="23" t="s">
        <v>442</v>
      </c>
      <c r="P174" s="23" t="s">
        <v>442</v>
      </c>
      <c r="Q174" s="23" t="s">
        <v>442</v>
      </c>
      <c r="R174" s="23" t="s">
        <v>442</v>
      </c>
      <c r="S174" s="23" t="s">
        <v>442</v>
      </c>
      <c r="T174" s="23" t="s">
        <v>442</v>
      </c>
      <c r="U174" s="23" t="s">
        <v>442</v>
      </c>
      <c r="V174" s="23" t="s">
        <v>442</v>
      </c>
      <c r="W174" s="24" t="s">
        <v>442</v>
      </c>
    </row>
    <row r="175" spans="2:23" x14ac:dyDescent="0.2">
      <c r="B175" s="34" t="s">
        <v>302</v>
      </c>
      <c r="C175" s="35"/>
      <c r="D175" s="35" t="s">
        <v>134</v>
      </c>
      <c r="E175" s="21" t="s">
        <v>217</v>
      </c>
      <c r="F175" s="23">
        <v>1.1543134872417983E-2</v>
      </c>
      <c r="G175" s="23">
        <v>4.0097205346294046E-2</v>
      </c>
      <c r="H175" s="23">
        <v>0.15309842041312272</v>
      </c>
      <c r="I175" s="23">
        <v>0.29100850546780072</v>
      </c>
      <c r="J175" s="23">
        <v>0.22296476306196841</v>
      </c>
      <c r="K175" s="23">
        <v>0.15188335358444716</v>
      </c>
      <c r="L175" s="23">
        <v>0.13001215066828675</v>
      </c>
      <c r="M175" s="23">
        <v>0</v>
      </c>
      <c r="N175" s="24">
        <v>8230</v>
      </c>
      <c r="O175" s="23">
        <v>0</v>
      </c>
      <c r="P175" s="23">
        <v>1.567398119122257E-3</v>
      </c>
      <c r="Q175" s="23">
        <v>8.7774294670846395E-2</v>
      </c>
      <c r="R175" s="23">
        <v>0.2304075235109718</v>
      </c>
      <c r="S175" s="23">
        <v>0.22413793103448276</v>
      </c>
      <c r="T175" s="23">
        <v>0.21943573667711599</v>
      </c>
      <c r="U175" s="23">
        <v>0.23510971786833856</v>
      </c>
      <c r="V175" s="23">
        <v>0</v>
      </c>
      <c r="W175" s="24">
        <v>3190</v>
      </c>
    </row>
    <row r="176" spans="2:23" x14ac:dyDescent="0.2">
      <c r="B176" s="34" t="s">
        <v>302</v>
      </c>
      <c r="C176" s="35"/>
      <c r="D176" s="35" t="s">
        <v>136</v>
      </c>
      <c r="E176" s="21" t="s">
        <v>218</v>
      </c>
      <c r="F176" s="23">
        <v>6.4430714916151807E-2</v>
      </c>
      <c r="G176" s="23">
        <v>5.2074139452780228E-2</v>
      </c>
      <c r="H176" s="23">
        <v>0.10238305383936452</v>
      </c>
      <c r="I176" s="23">
        <v>0.19064430714916153</v>
      </c>
      <c r="J176" s="23">
        <v>0.20829655781112091</v>
      </c>
      <c r="K176" s="23">
        <v>0.20476610767872905</v>
      </c>
      <c r="L176" s="23">
        <v>0.17740511915269197</v>
      </c>
      <c r="M176" s="23">
        <v>0</v>
      </c>
      <c r="N176" s="24">
        <v>5665</v>
      </c>
      <c r="O176" s="23">
        <v>4.1002277904328019E-2</v>
      </c>
      <c r="P176" s="23">
        <v>3.1890660592255128E-2</v>
      </c>
      <c r="Q176" s="23">
        <v>6.1503416856492028E-2</v>
      </c>
      <c r="R176" s="23">
        <v>0.1366742596810934</v>
      </c>
      <c r="S176" s="23">
        <v>0.18451025056947609</v>
      </c>
      <c r="T176" s="23">
        <v>0.26195899772209569</v>
      </c>
      <c r="U176" s="23">
        <v>0.28246013667425968</v>
      </c>
      <c r="V176" s="23">
        <v>0</v>
      </c>
      <c r="W176" s="24">
        <v>2195</v>
      </c>
    </row>
    <row r="177" spans="2:23" x14ac:dyDescent="0.2">
      <c r="B177" s="34" t="s">
        <v>302</v>
      </c>
      <c r="C177" s="35"/>
      <c r="D177" s="35" t="s">
        <v>137</v>
      </c>
      <c r="E177" s="21" t="s">
        <v>352</v>
      </c>
      <c r="F177" s="23">
        <v>8.992318120198825E-2</v>
      </c>
      <c r="G177" s="23">
        <v>8.9019430637144153E-2</v>
      </c>
      <c r="H177" s="23">
        <v>0.13646633529145955</v>
      </c>
      <c r="I177" s="23">
        <v>0.19340262087663804</v>
      </c>
      <c r="J177" s="23">
        <v>0.19340262087663804</v>
      </c>
      <c r="K177" s="23">
        <v>0.16086760054225033</v>
      </c>
      <c r="L177" s="23">
        <v>0.13737008585630367</v>
      </c>
      <c r="M177" s="23">
        <v>0</v>
      </c>
      <c r="N177" s="24">
        <v>11065</v>
      </c>
      <c r="O177" s="23">
        <v>7.1428571428571425E-2</v>
      </c>
      <c r="P177" s="23">
        <v>3.5714285714285712E-2</v>
      </c>
      <c r="Q177" s="23">
        <v>7.1428571428571425E-2</v>
      </c>
      <c r="R177" s="23">
        <v>0.17857142857142858</v>
      </c>
      <c r="S177" s="23">
        <v>0.21428571428571427</v>
      </c>
      <c r="T177" s="23">
        <v>0.17857142857142858</v>
      </c>
      <c r="U177" s="23">
        <v>0.21428571428571427</v>
      </c>
      <c r="V177" s="23">
        <v>0</v>
      </c>
      <c r="W177" s="24">
        <v>140</v>
      </c>
    </row>
    <row r="178" spans="2:23" x14ac:dyDescent="0.2">
      <c r="B178" s="34" t="s">
        <v>302</v>
      </c>
      <c r="C178" s="35"/>
      <c r="D178" s="35" t="s">
        <v>138</v>
      </c>
      <c r="E178" s="21" t="s">
        <v>219</v>
      </c>
      <c r="F178" s="23">
        <v>8.8761174968071524E-2</v>
      </c>
      <c r="G178" s="23">
        <v>8.1098339719029369E-2</v>
      </c>
      <c r="H178" s="23">
        <v>0.15964240102171137</v>
      </c>
      <c r="I178" s="23">
        <v>0.21136653895274585</v>
      </c>
      <c r="J178" s="23">
        <v>0.18071519795657726</v>
      </c>
      <c r="K178" s="23">
        <v>0.1475095785440613</v>
      </c>
      <c r="L178" s="23">
        <v>0.13090676883780333</v>
      </c>
      <c r="M178" s="23">
        <v>0</v>
      </c>
      <c r="N178" s="24">
        <v>7830</v>
      </c>
      <c r="O178" s="23">
        <v>5.4852320675105488E-2</v>
      </c>
      <c r="P178" s="23">
        <v>2.9535864978902954E-2</v>
      </c>
      <c r="Q178" s="23">
        <v>7.1729957805907171E-2</v>
      </c>
      <c r="R178" s="23">
        <v>0.14345991561181434</v>
      </c>
      <c r="S178" s="23">
        <v>0.19198312236286919</v>
      </c>
      <c r="T178" s="23">
        <v>0.21729957805907174</v>
      </c>
      <c r="U178" s="23">
        <v>0.29324894514767935</v>
      </c>
      <c r="V178" s="23">
        <v>0</v>
      </c>
      <c r="W178" s="24">
        <v>2370</v>
      </c>
    </row>
    <row r="179" spans="2:23" x14ac:dyDescent="0.2">
      <c r="B179" s="34" t="s">
        <v>302</v>
      </c>
      <c r="C179" s="35"/>
      <c r="D179" s="35" t="s">
        <v>139</v>
      </c>
      <c r="E179" s="21" t="s">
        <v>220</v>
      </c>
      <c r="F179" s="23">
        <v>7.4821852731591448E-2</v>
      </c>
      <c r="G179" s="23">
        <v>8.907363420427554E-2</v>
      </c>
      <c r="H179" s="23">
        <v>0.11757719714964371</v>
      </c>
      <c r="I179" s="23">
        <v>0.23159144893111638</v>
      </c>
      <c r="J179" s="23">
        <v>0.19002375296912113</v>
      </c>
      <c r="K179" s="23">
        <v>0.15795724465558195</v>
      </c>
      <c r="L179" s="23">
        <v>0.13776722090261281</v>
      </c>
      <c r="M179" s="23">
        <v>0</v>
      </c>
      <c r="N179" s="24">
        <v>4210</v>
      </c>
      <c r="O179" s="23">
        <v>7.3170731707317069E-2</v>
      </c>
      <c r="P179" s="23">
        <v>3.2520325203252036E-2</v>
      </c>
      <c r="Q179" s="23">
        <v>5.2845528455284556E-2</v>
      </c>
      <c r="R179" s="23">
        <v>0.10569105691056911</v>
      </c>
      <c r="S179" s="23">
        <v>0.17886178861788618</v>
      </c>
      <c r="T179" s="23">
        <v>0.23577235772357724</v>
      </c>
      <c r="U179" s="23">
        <v>0.31707317073170732</v>
      </c>
      <c r="V179" s="23">
        <v>0</v>
      </c>
      <c r="W179" s="24">
        <v>1230</v>
      </c>
    </row>
    <row r="180" spans="2:23" x14ac:dyDescent="0.2">
      <c r="B180" s="34" t="s">
        <v>302</v>
      </c>
      <c r="C180" s="35"/>
      <c r="D180" s="35" t="s">
        <v>140</v>
      </c>
      <c r="E180" s="21" t="s">
        <v>221</v>
      </c>
      <c r="F180" s="23">
        <v>7.2118959107806691E-2</v>
      </c>
      <c r="G180" s="23">
        <v>9.2193308550185871E-2</v>
      </c>
      <c r="H180" s="23">
        <v>0.11747211895910781</v>
      </c>
      <c r="I180" s="23">
        <v>0.22825278810408922</v>
      </c>
      <c r="J180" s="23">
        <v>0.19702602230483271</v>
      </c>
      <c r="K180" s="23">
        <v>0.16059479553903347</v>
      </c>
      <c r="L180" s="23">
        <v>0.13308550185873605</v>
      </c>
      <c r="M180" s="23">
        <v>0</v>
      </c>
      <c r="N180" s="24">
        <v>6725</v>
      </c>
      <c r="O180" s="23" t="s">
        <v>442</v>
      </c>
      <c r="P180" s="23" t="s">
        <v>442</v>
      </c>
      <c r="Q180" s="23" t="s">
        <v>442</v>
      </c>
      <c r="R180" s="23" t="s">
        <v>442</v>
      </c>
      <c r="S180" s="23" t="s">
        <v>442</v>
      </c>
      <c r="T180" s="23" t="s">
        <v>442</v>
      </c>
      <c r="U180" s="23" t="s">
        <v>442</v>
      </c>
      <c r="V180" s="23" t="s">
        <v>442</v>
      </c>
      <c r="W180" s="24" t="s">
        <v>442</v>
      </c>
    </row>
    <row r="181" spans="2:23" x14ac:dyDescent="0.2">
      <c r="B181" s="34" t="s">
        <v>302</v>
      </c>
      <c r="C181" s="35"/>
      <c r="D181" s="35" t="s">
        <v>141</v>
      </c>
      <c r="E181" s="21" t="s">
        <v>353</v>
      </c>
      <c r="F181" s="23">
        <v>8.5763293310463118E-2</v>
      </c>
      <c r="G181" s="23">
        <v>8.4048027444253853E-2</v>
      </c>
      <c r="H181" s="23">
        <v>9.6054888507718691E-2</v>
      </c>
      <c r="I181" s="23">
        <v>0.18782161234991424</v>
      </c>
      <c r="J181" s="23">
        <v>0.20668953687821612</v>
      </c>
      <c r="K181" s="23">
        <v>0.19039451114922812</v>
      </c>
      <c r="L181" s="23">
        <v>0.15008576329331047</v>
      </c>
      <c r="M181" s="23">
        <v>0</v>
      </c>
      <c r="N181" s="24">
        <v>5830</v>
      </c>
      <c r="O181" s="23">
        <v>4.8387096774193547E-2</v>
      </c>
      <c r="P181" s="23">
        <v>3.4946236559139782E-2</v>
      </c>
      <c r="Q181" s="23">
        <v>4.3010752688172046E-2</v>
      </c>
      <c r="R181" s="23">
        <v>0.11021505376344086</v>
      </c>
      <c r="S181" s="23">
        <v>0.18010752688172044</v>
      </c>
      <c r="T181" s="23">
        <v>0.28494623655913981</v>
      </c>
      <c r="U181" s="23">
        <v>0.29838709677419356</v>
      </c>
      <c r="V181" s="23">
        <v>0</v>
      </c>
      <c r="W181" s="24">
        <v>1860</v>
      </c>
    </row>
    <row r="182" spans="2:23" x14ac:dyDescent="0.2">
      <c r="B182" s="34" t="s">
        <v>302</v>
      </c>
      <c r="C182" s="35"/>
      <c r="D182" s="35" t="s">
        <v>142</v>
      </c>
      <c r="E182" s="21" t="s">
        <v>222</v>
      </c>
      <c r="F182" s="23">
        <v>0.16742716742716743</v>
      </c>
      <c r="G182" s="23">
        <v>0.13443313443313443</v>
      </c>
      <c r="H182" s="23">
        <v>0.13197613197613198</v>
      </c>
      <c r="I182" s="23">
        <v>0.21551421551421551</v>
      </c>
      <c r="J182" s="23">
        <v>0.15970515970515969</v>
      </c>
      <c r="K182" s="23">
        <v>0.10179010179010178</v>
      </c>
      <c r="L182" s="23">
        <v>8.9505089505089508E-2</v>
      </c>
      <c r="M182" s="23">
        <v>0</v>
      </c>
      <c r="N182" s="24">
        <v>14245</v>
      </c>
      <c r="O182" s="23" t="s">
        <v>442</v>
      </c>
      <c r="P182" s="23" t="s">
        <v>442</v>
      </c>
      <c r="Q182" s="23" t="s">
        <v>442</v>
      </c>
      <c r="R182" s="23" t="s">
        <v>442</v>
      </c>
      <c r="S182" s="23" t="s">
        <v>442</v>
      </c>
      <c r="T182" s="23" t="s">
        <v>442</v>
      </c>
      <c r="U182" s="23" t="s">
        <v>442</v>
      </c>
      <c r="V182" s="23" t="s">
        <v>442</v>
      </c>
      <c r="W182" s="24" t="s">
        <v>442</v>
      </c>
    </row>
    <row r="183" spans="2:23" x14ac:dyDescent="0.2">
      <c r="B183" s="34" t="s">
        <v>302</v>
      </c>
      <c r="C183" s="35"/>
      <c r="D183" s="35" t="s">
        <v>354</v>
      </c>
      <c r="E183" s="21" t="s">
        <v>355</v>
      </c>
      <c r="F183" s="23">
        <v>7.5155052900401309E-2</v>
      </c>
      <c r="G183" s="23">
        <v>8.901860634804816E-2</v>
      </c>
      <c r="H183" s="23">
        <v>0.13352790952207225</v>
      </c>
      <c r="I183" s="23">
        <v>0.21816855162349508</v>
      </c>
      <c r="J183" s="23">
        <v>0.18752280189711784</v>
      </c>
      <c r="K183" s="23">
        <v>0.14994527544691719</v>
      </c>
      <c r="L183" s="23">
        <v>0.14629697190806276</v>
      </c>
      <c r="M183" s="23">
        <v>0</v>
      </c>
      <c r="N183" s="24">
        <v>13705</v>
      </c>
      <c r="O183" s="23" t="s">
        <v>442</v>
      </c>
      <c r="P183" s="23" t="s">
        <v>442</v>
      </c>
      <c r="Q183" s="23" t="s">
        <v>442</v>
      </c>
      <c r="R183" s="23" t="s">
        <v>442</v>
      </c>
      <c r="S183" s="23" t="s">
        <v>442</v>
      </c>
      <c r="T183" s="23" t="s">
        <v>442</v>
      </c>
      <c r="U183" s="23" t="s">
        <v>442</v>
      </c>
      <c r="V183" s="23" t="s">
        <v>442</v>
      </c>
      <c r="W183" s="24" t="s">
        <v>442</v>
      </c>
    </row>
    <row r="184" spans="2:23" x14ac:dyDescent="0.2">
      <c r="B184" s="34" t="s">
        <v>302</v>
      </c>
      <c r="C184" s="35"/>
      <c r="D184" s="35" t="s">
        <v>135</v>
      </c>
      <c r="E184" s="21" t="s">
        <v>356</v>
      </c>
      <c r="F184" s="23">
        <v>8.8164251207729472E-2</v>
      </c>
      <c r="G184" s="23">
        <v>8.2125603864734303E-2</v>
      </c>
      <c r="H184" s="23">
        <v>0.13103864734299517</v>
      </c>
      <c r="I184" s="23">
        <v>0.21557971014492755</v>
      </c>
      <c r="J184" s="23">
        <v>0.19202898550724637</v>
      </c>
      <c r="K184" s="23">
        <v>0.16183574879227053</v>
      </c>
      <c r="L184" s="23">
        <v>0.12862318840579709</v>
      </c>
      <c r="M184" s="23">
        <v>0</v>
      </c>
      <c r="N184" s="24">
        <v>8280</v>
      </c>
      <c r="O184" s="23">
        <v>5.8823529411764705E-2</v>
      </c>
      <c r="P184" s="23">
        <v>3.3868092691622102E-2</v>
      </c>
      <c r="Q184" s="23">
        <v>6.0606060606060608E-2</v>
      </c>
      <c r="R184" s="23">
        <v>0.14438502673796791</v>
      </c>
      <c r="S184" s="23">
        <v>0.19251336898395721</v>
      </c>
      <c r="T184" s="23">
        <v>0.25311942959001782</v>
      </c>
      <c r="U184" s="23">
        <v>0.25846702317290554</v>
      </c>
      <c r="V184" s="23">
        <v>0</v>
      </c>
      <c r="W184" s="24">
        <v>2805</v>
      </c>
    </row>
    <row r="185" spans="2:23" x14ac:dyDescent="0.2">
      <c r="B185" s="34" t="s">
        <v>302</v>
      </c>
      <c r="C185" s="35"/>
      <c r="D185" s="35" t="s">
        <v>143</v>
      </c>
      <c r="E185" s="21" t="s">
        <v>223</v>
      </c>
      <c r="F185" s="23">
        <v>9.0239410681399637E-2</v>
      </c>
      <c r="G185" s="23">
        <v>0.1003683241252302</v>
      </c>
      <c r="H185" s="23">
        <v>0.12338858195211787</v>
      </c>
      <c r="I185" s="23">
        <v>0.21546961325966851</v>
      </c>
      <c r="J185" s="23">
        <v>0.18139963167587478</v>
      </c>
      <c r="K185" s="23">
        <v>0.15193370165745856</v>
      </c>
      <c r="L185" s="23">
        <v>0.13720073664825047</v>
      </c>
      <c r="M185" s="23">
        <v>0</v>
      </c>
      <c r="N185" s="24">
        <v>5430</v>
      </c>
      <c r="O185" s="23" t="s">
        <v>7</v>
      </c>
      <c r="P185" s="23" t="s">
        <v>7</v>
      </c>
      <c r="Q185" s="23" t="s">
        <v>7</v>
      </c>
      <c r="R185" s="23" t="s">
        <v>7</v>
      </c>
      <c r="S185" s="23" t="s">
        <v>7</v>
      </c>
      <c r="T185" s="23" t="s">
        <v>7</v>
      </c>
      <c r="U185" s="23" t="s">
        <v>7</v>
      </c>
      <c r="V185" s="23" t="s">
        <v>7</v>
      </c>
      <c r="W185" s="24">
        <v>0</v>
      </c>
    </row>
    <row r="186" spans="2:23" ht="13.2" x14ac:dyDescent="0.25">
      <c r="B186"/>
      <c r="C186"/>
      <c r="D186"/>
      <c r="E186"/>
      <c r="F186"/>
      <c r="G186"/>
      <c r="H186"/>
      <c r="I186"/>
      <c r="J186"/>
      <c r="K186"/>
      <c r="L186"/>
      <c r="M186"/>
      <c r="N186"/>
      <c r="O186"/>
      <c r="P186"/>
      <c r="Q186"/>
      <c r="R186"/>
      <c r="S186"/>
      <c r="T186"/>
      <c r="U186"/>
      <c r="V186"/>
      <c r="W186"/>
    </row>
    <row r="187" spans="2:23" x14ac:dyDescent="0.2">
      <c r="B187" s="37" t="s">
        <v>249</v>
      </c>
      <c r="C187" s="16"/>
    </row>
    <row r="188" spans="2:23" x14ac:dyDescent="0.2">
      <c r="B188" s="16"/>
      <c r="C188" s="16"/>
    </row>
    <row r="189" spans="2:23" x14ac:dyDescent="0.2">
      <c r="B189" s="16" t="s">
        <v>250</v>
      </c>
      <c r="C189" s="16"/>
    </row>
    <row r="190" spans="2:23" x14ac:dyDescent="0.2">
      <c r="B190" s="16" t="s">
        <v>251</v>
      </c>
      <c r="C190" s="16"/>
    </row>
    <row r="191" spans="2:23" x14ac:dyDescent="0.2">
      <c r="B191" s="16" t="s">
        <v>254</v>
      </c>
      <c r="C191" s="16"/>
    </row>
    <row r="192" spans="2:23" x14ac:dyDescent="0.2">
      <c r="B192" s="16"/>
      <c r="C192" s="16"/>
    </row>
    <row r="193" spans="2:4" hidden="1" x14ac:dyDescent="0.2">
      <c r="B193" s="16"/>
      <c r="C193" s="16"/>
    </row>
    <row r="194" spans="2:4" hidden="1" x14ac:dyDescent="0.2">
      <c r="B194" s="16"/>
      <c r="C194" s="16"/>
    </row>
    <row r="195" spans="2:4" hidden="1" x14ac:dyDescent="0.2">
      <c r="B195" s="16"/>
      <c r="C195" s="16"/>
    </row>
    <row r="196" spans="2:4" hidden="1" x14ac:dyDescent="0.2">
      <c r="B196" s="16"/>
      <c r="C196" s="16"/>
    </row>
    <row r="197" spans="2:4" hidden="1" x14ac:dyDescent="0.2">
      <c r="B197" s="16"/>
      <c r="C197" s="16"/>
    </row>
    <row r="198" spans="2:4" hidden="1" x14ac:dyDescent="0.2">
      <c r="B198" s="16"/>
      <c r="C198" s="16"/>
    </row>
    <row r="199" spans="2:4" hidden="1" x14ac:dyDescent="0.2">
      <c r="B199" s="16"/>
      <c r="C199" s="16"/>
    </row>
    <row r="200" spans="2:4" hidden="1" x14ac:dyDescent="0.2">
      <c r="B200" s="16"/>
      <c r="C200" s="16"/>
    </row>
    <row r="201" spans="2:4" hidden="1" x14ac:dyDescent="0.2">
      <c r="B201" s="16"/>
      <c r="C201" s="16"/>
      <c r="D201" s="14"/>
    </row>
    <row r="202" spans="2:4" hidden="1" x14ac:dyDescent="0.2">
      <c r="B202" s="16"/>
      <c r="C202" s="16"/>
    </row>
    <row r="203" spans="2:4" hidden="1" x14ac:dyDescent="0.2">
      <c r="B203" s="16"/>
      <c r="C203" s="16"/>
    </row>
    <row r="204" spans="2:4" hidden="1" x14ac:dyDescent="0.2">
      <c r="B204" s="16"/>
      <c r="C204" s="16"/>
    </row>
    <row r="205" spans="2:4" hidden="1" x14ac:dyDescent="0.2">
      <c r="B205" s="16"/>
      <c r="C205" s="16"/>
    </row>
    <row r="206" spans="2:4" hidden="1" x14ac:dyDescent="0.2">
      <c r="B206" s="16"/>
      <c r="C206" s="16"/>
    </row>
    <row r="207" spans="2:4" hidden="1" x14ac:dyDescent="0.2">
      <c r="B207" s="16"/>
      <c r="C207" s="16"/>
    </row>
    <row r="208" spans="2:4" hidden="1" x14ac:dyDescent="0.2">
      <c r="B208" s="16"/>
      <c r="C208" s="16"/>
    </row>
    <row r="209" spans="2:3" hidden="1" x14ac:dyDescent="0.2">
      <c r="B209" s="16"/>
      <c r="C209" s="16"/>
    </row>
    <row r="210" spans="2:3" hidden="1" x14ac:dyDescent="0.2">
      <c r="B210" s="16"/>
      <c r="C210" s="16"/>
    </row>
    <row r="211" spans="2:3" hidden="1" x14ac:dyDescent="0.2">
      <c r="B211" s="16"/>
      <c r="C211" s="16"/>
    </row>
    <row r="212" spans="2:3" hidden="1" x14ac:dyDescent="0.2">
      <c r="B212" s="16"/>
      <c r="C212" s="16"/>
    </row>
    <row r="213" spans="2:3" hidden="1" x14ac:dyDescent="0.2">
      <c r="B213" s="16"/>
      <c r="C213" s="16"/>
    </row>
    <row r="214" spans="2:3" hidden="1" x14ac:dyDescent="0.2">
      <c r="B214" s="16"/>
      <c r="C214" s="16"/>
    </row>
    <row r="215" spans="2:3" hidden="1" x14ac:dyDescent="0.2">
      <c r="B215" s="16"/>
      <c r="C215" s="16"/>
    </row>
    <row r="216" spans="2:3" hidden="1" x14ac:dyDescent="0.2">
      <c r="B216" s="16"/>
      <c r="C216" s="16"/>
    </row>
    <row r="217" spans="2:3" hidden="1" x14ac:dyDescent="0.2">
      <c r="B217" s="16"/>
      <c r="C217" s="16"/>
    </row>
    <row r="218" spans="2:3" hidden="1" x14ac:dyDescent="0.2">
      <c r="B218" s="16"/>
      <c r="C218" s="16"/>
    </row>
    <row r="219" spans="2:3" hidden="1" x14ac:dyDescent="0.2">
      <c r="B219" s="16"/>
      <c r="C219" s="16"/>
    </row>
    <row r="220" spans="2:3" hidden="1" x14ac:dyDescent="0.2">
      <c r="B220" s="16"/>
      <c r="C220" s="16"/>
    </row>
    <row r="221" spans="2:3" hidden="1" x14ac:dyDescent="0.2">
      <c r="B221" s="16"/>
      <c r="C221" s="16"/>
    </row>
    <row r="222" spans="2:3" hidden="1" x14ac:dyDescent="0.2">
      <c r="B222" s="16"/>
      <c r="C222" s="16"/>
    </row>
    <row r="223" spans="2:3" hidden="1" x14ac:dyDescent="0.2">
      <c r="B223" s="16"/>
      <c r="C223" s="16"/>
    </row>
    <row r="224" spans="2:3" hidden="1" x14ac:dyDescent="0.2">
      <c r="B224" s="16"/>
      <c r="C224" s="16"/>
    </row>
    <row r="225" spans="2:3" hidden="1" x14ac:dyDescent="0.2">
      <c r="B225" s="16"/>
      <c r="C225" s="16"/>
    </row>
    <row r="226" spans="2:3" hidden="1" x14ac:dyDescent="0.2">
      <c r="B226" s="16"/>
      <c r="C226" s="16"/>
    </row>
    <row r="227" spans="2:3" hidden="1" x14ac:dyDescent="0.2">
      <c r="B227" s="16"/>
      <c r="C227" s="16"/>
    </row>
    <row r="228" spans="2:3" hidden="1" x14ac:dyDescent="0.2">
      <c r="B228" s="16"/>
      <c r="C228" s="16"/>
    </row>
    <row r="229" spans="2:3" hidden="1" x14ac:dyDescent="0.2">
      <c r="B229" s="16"/>
      <c r="C229" s="16"/>
    </row>
    <row r="230" spans="2:3" hidden="1" x14ac:dyDescent="0.2">
      <c r="B230" s="16"/>
      <c r="C230" s="16"/>
    </row>
    <row r="231" spans="2:3" hidden="1" x14ac:dyDescent="0.2">
      <c r="B231" s="16"/>
      <c r="C231" s="16"/>
    </row>
    <row r="232" spans="2:3" hidden="1" x14ac:dyDescent="0.2">
      <c r="B232" s="16"/>
      <c r="C232" s="16"/>
    </row>
    <row r="233" spans="2:3" hidden="1" x14ac:dyDescent="0.2">
      <c r="B233" s="16"/>
      <c r="C233" s="16"/>
    </row>
    <row r="234" spans="2:3" hidden="1" x14ac:dyDescent="0.2">
      <c r="B234" s="16"/>
      <c r="C234" s="16"/>
    </row>
    <row r="235" spans="2:3" hidden="1" x14ac:dyDescent="0.2">
      <c r="B235" s="16"/>
      <c r="C235" s="16"/>
    </row>
    <row r="236" spans="2:3" hidden="1" x14ac:dyDescent="0.2">
      <c r="B236" s="16"/>
      <c r="C236" s="16"/>
    </row>
    <row r="237" spans="2:3" hidden="1" x14ac:dyDescent="0.2">
      <c r="B237" s="16"/>
      <c r="C237" s="16"/>
    </row>
    <row r="238" spans="2:3" hidden="1" x14ac:dyDescent="0.2">
      <c r="B238" s="16"/>
      <c r="C238" s="16"/>
    </row>
    <row r="239" spans="2:3" hidden="1" x14ac:dyDescent="0.2">
      <c r="B239" s="16"/>
      <c r="C239" s="16"/>
    </row>
    <row r="240" spans="2:3" hidden="1" x14ac:dyDescent="0.2">
      <c r="B240" s="16"/>
      <c r="C240" s="16"/>
    </row>
    <row r="241" spans="2:3" hidden="1" x14ac:dyDescent="0.2">
      <c r="B241" s="16"/>
      <c r="C241" s="16"/>
    </row>
    <row r="242" spans="2:3" hidden="1" x14ac:dyDescent="0.2">
      <c r="B242" s="16"/>
      <c r="C242" s="16"/>
    </row>
    <row r="243" spans="2:3" hidden="1" x14ac:dyDescent="0.2">
      <c r="B243" s="16"/>
      <c r="C243" s="16"/>
    </row>
    <row r="244" spans="2:3" hidden="1" x14ac:dyDescent="0.2">
      <c r="B244" s="16"/>
      <c r="C244" s="16"/>
    </row>
    <row r="245" spans="2:3" hidden="1" x14ac:dyDescent="0.2">
      <c r="B245" s="16"/>
      <c r="C245" s="16"/>
    </row>
    <row r="246" spans="2:3" hidden="1" x14ac:dyDescent="0.2">
      <c r="B246" s="16"/>
      <c r="C246" s="16"/>
    </row>
    <row r="247" spans="2:3" hidden="1" x14ac:dyDescent="0.2">
      <c r="B247" s="16"/>
      <c r="C247" s="16"/>
    </row>
    <row r="248" spans="2:3" hidden="1" x14ac:dyDescent="0.2">
      <c r="B248" s="16"/>
      <c r="C248" s="16"/>
    </row>
    <row r="249" spans="2:3" hidden="1" x14ac:dyDescent="0.2">
      <c r="B249" s="16"/>
      <c r="C249" s="16"/>
    </row>
    <row r="250" spans="2:3" hidden="1" x14ac:dyDescent="0.2">
      <c r="B250" s="16"/>
      <c r="C250" s="16"/>
    </row>
    <row r="251" spans="2:3" hidden="1" x14ac:dyDescent="0.2">
      <c r="B251" s="16"/>
      <c r="C251" s="16"/>
    </row>
    <row r="252" spans="2:3" hidden="1" x14ac:dyDescent="0.2">
      <c r="B252" s="16"/>
      <c r="C252" s="16"/>
    </row>
    <row r="253" spans="2:3" hidden="1" x14ac:dyDescent="0.2">
      <c r="B253" s="16"/>
      <c r="C253" s="16"/>
    </row>
    <row r="254" spans="2:3" hidden="1" x14ac:dyDescent="0.2">
      <c r="B254" s="16"/>
      <c r="C254" s="16"/>
    </row>
    <row r="255" spans="2:3" hidden="1" x14ac:dyDescent="0.2">
      <c r="B255" s="16"/>
      <c r="C255" s="16"/>
    </row>
    <row r="256" spans="2:3" hidden="1" x14ac:dyDescent="0.2">
      <c r="B256" s="16"/>
      <c r="C256" s="16"/>
    </row>
    <row r="257" spans="2:3" hidden="1" x14ac:dyDescent="0.2">
      <c r="B257" s="16"/>
      <c r="C257" s="16"/>
    </row>
    <row r="258" spans="2:3" hidden="1" x14ac:dyDescent="0.2">
      <c r="B258" s="16"/>
      <c r="C258" s="16"/>
    </row>
    <row r="259" spans="2:3" hidden="1" x14ac:dyDescent="0.2">
      <c r="B259" s="16"/>
      <c r="C259" s="16"/>
    </row>
    <row r="260" spans="2:3" hidden="1" x14ac:dyDescent="0.2">
      <c r="B260" s="16"/>
      <c r="C260" s="16"/>
    </row>
    <row r="261" spans="2:3" hidden="1" x14ac:dyDescent="0.2">
      <c r="B261" s="16"/>
      <c r="C261" s="16"/>
    </row>
    <row r="262" spans="2:3" hidden="1" x14ac:dyDescent="0.2">
      <c r="B262" s="16"/>
      <c r="C262" s="16"/>
    </row>
    <row r="263" spans="2:3" hidden="1" x14ac:dyDescent="0.2">
      <c r="B263" s="16"/>
      <c r="C263" s="16"/>
    </row>
    <row r="264" spans="2:3" hidden="1" x14ac:dyDescent="0.2">
      <c r="B264" s="16"/>
      <c r="C264" s="16"/>
    </row>
    <row r="265" spans="2:3" hidden="1" x14ac:dyDescent="0.2">
      <c r="B265" s="16"/>
      <c r="C265" s="16"/>
    </row>
    <row r="266" spans="2:3" hidden="1" x14ac:dyDescent="0.2">
      <c r="B266" s="16"/>
      <c r="C266" s="16"/>
    </row>
    <row r="267" spans="2:3" hidden="1" x14ac:dyDescent="0.2">
      <c r="B267" s="16"/>
      <c r="C267" s="16"/>
    </row>
    <row r="268" spans="2:3" hidden="1" x14ac:dyDescent="0.2">
      <c r="B268" s="16"/>
      <c r="C268" s="16"/>
    </row>
    <row r="269" spans="2:3" hidden="1" x14ac:dyDescent="0.2">
      <c r="B269" s="16"/>
      <c r="C269" s="16"/>
    </row>
    <row r="270" spans="2:3" hidden="1" x14ac:dyDescent="0.2">
      <c r="B270" s="16"/>
      <c r="C270" s="16"/>
    </row>
    <row r="271" spans="2:3" hidden="1" x14ac:dyDescent="0.2">
      <c r="B271" s="16"/>
      <c r="C271" s="16"/>
    </row>
    <row r="272" spans="2:3" hidden="1" x14ac:dyDescent="0.2">
      <c r="B272" s="16"/>
      <c r="C272" s="16"/>
    </row>
    <row r="273" spans="2:3" hidden="1" x14ac:dyDescent="0.2">
      <c r="B273" s="16"/>
      <c r="C273" s="16"/>
    </row>
    <row r="274" spans="2:3" hidden="1" x14ac:dyDescent="0.2">
      <c r="B274" s="16"/>
      <c r="C274" s="16"/>
    </row>
    <row r="275" spans="2:3" hidden="1" x14ac:dyDescent="0.2">
      <c r="B275" s="16"/>
      <c r="C275" s="16"/>
    </row>
    <row r="276" spans="2:3" hidden="1" x14ac:dyDescent="0.2">
      <c r="B276" s="16"/>
      <c r="C276" s="16"/>
    </row>
    <row r="277" spans="2:3" hidden="1" x14ac:dyDescent="0.2">
      <c r="B277" s="16"/>
      <c r="C277" s="16"/>
    </row>
    <row r="278" spans="2:3" hidden="1" x14ac:dyDescent="0.2">
      <c r="B278" s="16"/>
      <c r="C278" s="16"/>
    </row>
    <row r="279" spans="2:3" hidden="1" x14ac:dyDescent="0.2">
      <c r="B279" s="16"/>
      <c r="C279" s="16"/>
    </row>
    <row r="280" spans="2:3" hidden="1" x14ac:dyDescent="0.2">
      <c r="B280" s="16"/>
      <c r="C280" s="16"/>
    </row>
    <row r="281" spans="2:3" hidden="1" x14ac:dyDescent="0.2">
      <c r="B281" s="16"/>
      <c r="C281" s="16"/>
    </row>
    <row r="282" spans="2:3" hidden="1" x14ac:dyDescent="0.2">
      <c r="B282" s="16"/>
      <c r="C282" s="16"/>
    </row>
    <row r="283" spans="2:3" hidden="1" x14ac:dyDescent="0.2">
      <c r="B283" s="16"/>
      <c r="C283" s="16"/>
    </row>
    <row r="284" spans="2:3" hidden="1" x14ac:dyDescent="0.2">
      <c r="B284" s="16"/>
      <c r="C284" s="16"/>
    </row>
    <row r="285" spans="2:3" hidden="1" x14ac:dyDescent="0.2">
      <c r="B285" s="16"/>
      <c r="C285" s="16"/>
    </row>
    <row r="286" spans="2:3" hidden="1" x14ac:dyDescent="0.2">
      <c r="B286" s="16"/>
      <c r="C286" s="16"/>
    </row>
    <row r="287" spans="2:3" hidden="1" x14ac:dyDescent="0.2">
      <c r="B287" s="16"/>
      <c r="C287" s="16"/>
    </row>
    <row r="288" spans="2:3" hidden="1" x14ac:dyDescent="0.2">
      <c r="B288" s="16"/>
      <c r="C288" s="16"/>
    </row>
    <row r="289" spans="2:3" hidden="1" x14ac:dyDescent="0.2">
      <c r="B289" s="16"/>
      <c r="C289" s="16"/>
    </row>
    <row r="290" spans="2:3" hidden="1" x14ac:dyDescent="0.2">
      <c r="B290" s="16"/>
      <c r="C290" s="16"/>
    </row>
    <row r="291" spans="2:3" hidden="1" x14ac:dyDescent="0.2">
      <c r="B291" s="16"/>
      <c r="C291" s="16"/>
    </row>
    <row r="292" spans="2:3" hidden="1" x14ac:dyDescent="0.2">
      <c r="B292" s="16"/>
      <c r="C292" s="16"/>
    </row>
    <row r="293" spans="2:3" hidden="1" x14ac:dyDescent="0.2">
      <c r="B293" s="16"/>
      <c r="C293" s="16"/>
    </row>
    <row r="294" spans="2:3" hidden="1" x14ac:dyDescent="0.2">
      <c r="B294" s="16"/>
      <c r="C294" s="16"/>
    </row>
    <row r="295" spans="2:3" hidden="1" x14ac:dyDescent="0.2">
      <c r="B295" s="16"/>
      <c r="C295" s="16"/>
    </row>
    <row r="296" spans="2:3" hidden="1" x14ac:dyDescent="0.2">
      <c r="B296" s="16"/>
      <c r="C296" s="16"/>
    </row>
    <row r="297" spans="2:3" hidden="1" x14ac:dyDescent="0.2">
      <c r="B297" s="16"/>
      <c r="C297" s="16"/>
    </row>
    <row r="298" spans="2:3" hidden="1" x14ac:dyDescent="0.2">
      <c r="B298" s="16"/>
      <c r="C298" s="16"/>
    </row>
    <row r="299" spans="2:3" hidden="1" x14ac:dyDescent="0.2">
      <c r="B299" s="16"/>
      <c r="C299" s="16"/>
    </row>
    <row r="300" spans="2:3" hidden="1" x14ac:dyDescent="0.2">
      <c r="B300" s="16"/>
      <c r="C300" s="16"/>
    </row>
    <row r="301" spans="2:3" hidden="1" x14ac:dyDescent="0.2">
      <c r="B301" s="16"/>
      <c r="C301" s="16"/>
    </row>
    <row r="302" spans="2:3" hidden="1" x14ac:dyDescent="0.2">
      <c r="B302" s="16"/>
      <c r="C302" s="16"/>
    </row>
  </sheetData>
  <mergeCells count="4">
    <mergeCell ref="B16:C16"/>
    <mergeCell ref="B17:C17"/>
    <mergeCell ref="F15:N15"/>
    <mergeCell ref="O15:W15"/>
  </mergeCells>
  <pageMargins left="0.74803149606299213" right="0.74803149606299213" top="0.98425196850393704" bottom="0.98425196850393704" header="0.51181102362204722" footer="0.51181102362204722"/>
  <pageSetup paperSize="9" scale="26" orientation="landscape" r:id="rId1"/>
  <headerFooter alignWithMargins="0"/>
  <rowBreaks count="1" manualBreakCount="1">
    <brk id="172"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7"/>
  <dimension ref="A1:P302"/>
  <sheetViews>
    <sheetView showGridLines="0" zoomScale="85" zoomScaleNormal="85" zoomScaleSheetLayoutView="25" workbookViewId="0"/>
  </sheetViews>
  <sheetFormatPr defaultColWidth="0" defaultRowHeight="12.6" zeroHeight="1" x14ac:dyDescent="0.2"/>
  <cols>
    <col min="1" max="1" width="1.88671875" style="2" customWidth="1"/>
    <col min="2" max="2" width="13" style="2" customWidth="1"/>
    <col min="3" max="3" width="12.5546875" style="2" customWidth="1"/>
    <col min="4" max="4" width="10.88671875" style="2" customWidth="1"/>
    <col min="5" max="5" width="82.88671875" style="2" bestFit="1" customWidth="1"/>
    <col min="6" max="7" width="14.33203125" style="2" customWidth="1"/>
    <col min="8" max="8" width="17.109375" style="2" bestFit="1" customWidth="1"/>
    <col min="9" max="12" width="14.33203125" style="2" customWidth="1"/>
    <col min="13" max="13" width="17.109375" style="2" bestFit="1" customWidth="1"/>
    <col min="14" max="15" width="14.33203125" style="2" customWidth="1"/>
    <col min="16" max="16" width="9.109375" style="2" customWidth="1"/>
    <col min="17" max="16384" width="9.109375" style="2" hidden="1"/>
  </cols>
  <sheetData>
    <row r="1" spans="2:15" s="15" customFormat="1" ht="18" customHeight="1" x14ac:dyDescent="0.3"/>
    <row r="2" spans="2:15" ht="19.5" customHeight="1" x14ac:dyDescent="0.2">
      <c r="B2" s="3" t="s">
        <v>0</v>
      </c>
      <c r="C2" s="22" t="s">
        <v>422</v>
      </c>
    </row>
    <row r="3" spans="2:15" ht="12.75" customHeight="1" x14ac:dyDescent="0.2">
      <c r="B3" s="3" t="s">
        <v>4</v>
      </c>
      <c r="C3" s="12" t="s">
        <v>425</v>
      </c>
    </row>
    <row r="4" spans="2:15" ht="12.75" customHeight="1" x14ac:dyDescent="0.2">
      <c r="B4" s="3"/>
      <c r="C4" s="6"/>
    </row>
    <row r="5" spans="2:15" ht="16.2" x14ac:dyDescent="0.3">
      <c r="B5" s="3" t="s">
        <v>1</v>
      </c>
      <c r="C5" s="50" t="str">
        <f>'System &amp; Provider Summary'!$C$5</f>
        <v>March 2023</v>
      </c>
    </row>
    <row r="6" spans="2:15" x14ac:dyDescent="0.2">
      <c r="B6" s="3" t="s">
        <v>2</v>
      </c>
      <c r="C6" s="2" t="s">
        <v>412</v>
      </c>
    </row>
    <row r="7" spans="2:15" ht="12.75" customHeight="1" x14ac:dyDescent="0.2">
      <c r="B7" s="3" t="s">
        <v>6</v>
      </c>
      <c r="C7" s="2" t="s">
        <v>431</v>
      </c>
    </row>
    <row r="8" spans="2:15" ht="12.75" customHeight="1" x14ac:dyDescent="0.2">
      <c r="B8" s="3" t="s">
        <v>3</v>
      </c>
      <c r="C8" s="2" t="str">
        <f>'System &amp; Provider Summary'!C8</f>
        <v>11th May 2023</v>
      </c>
    </row>
    <row r="9" spans="2:15" ht="12.75" customHeight="1" x14ac:dyDescent="0.2">
      <c r="B9" s="3" t="s">
        <v>5</v>
      </c>
      <c r="C9" s="8" t="s">
        <v>418</v>
      </c>
    </row>
    <row r="10" spans="2:15" ht="12.75" customHeight="1" x14ac:dyDescent="0.2">
      <c r="B10" s="3" t="s">
        <v>8</v>
      </c>
      <c r="C10" s="2" t="str">
        <f>'System &amp; Provider Summary'!C10</f>
        <v>Published - Experimental Official Statistics</v>
      </c>
    </row>
    <row r="11" spans="2:15" ht="12.75" customHeight="1" x14ac:dyDescent="0.2">
      <c r="B11" s="3" t="s">
        <v>9</v>
      </c>
      <c r="C11" s="2" t="str">
        <f>'System &amp; Provider Summary'!C11</f>
        <v>Chris Evison - england.nhsdata@nhs.net</v>
      </c>
    </row>
    <row r="12" spans="2:15" x14ac:dyDescent="0.2">
      <c r="B12" s="3"/>
      <c r="C12" s="3"/>
    </row>
    <row r="13" spans="2:15" ht="16.2" x14ac:dyDescent="0.3">
      <c r="B13" s="5" t="s">
        <v>432</v>
      </c>
      <c r="C13" s="5"/>
    </row>
    <row r="14" spans="2:15" ht="16.2" x14ac:dyDescent="0.3">
      <c r="B14" s="5"/>
      <c r="C14" s="5"/>
      <c r="D14" s="5"/>
    </row>
    <row r="15" spans="2:15" customFormat="1" ht="13.2" x14ac:dyDescent="0.25">
      <c r="D15" s="43"/>
      <c r="F15" s="57" t="s">
        <v>406</v>
      </c>
      <c r="G15" s="58"/>
      <c r="H15" s="58"/>
      <c r="I15" s="58"/>
      <c r="J15" s="59"/>
      <c r="K15" s="57" t="s">
        <v>405</v>
      </c>
      <c r="L15" s="58"/>
      <c r="M15" s="58"/>
      <c r="N15" s="58"/>
      <c r="O15" s="59"/>
    </row>
    <row r="16" spans="2:15" s="12" customFormat="1" ht="25.2" x14ac:dyDescent="0.25">
      <c r="B16" s="53" t="s">
        <v>247</v>
      </c>
      <c r="C16" s="54"/>
      <c r="D16" s="11" t="s">
        <v>260</v>
      </c>
      <c r="E16" s="10" t="s">
        <v>261</v>
      </c>
      <c r="F16" s="44" t="s">
        <v>11</v>
      </c>
      <c r="G16" s="44" t="s">
        <v>12</v>
      </c>
      <c r="H16" s="44" t="s">
        <v>424</v>
      </c>
      <c r="I16" s="45" t="s">
        <v>14</v>
      </c>
      <c r="J16" s="45" t="s">
        <v>357</v>
      </c>
      <c r="K16" s="44" t="s">
        <v>11</v>
      </c>
      <c r="L16" s="44" t="s">
        <v>12</v>
      </c>
      <c r="M16" s="44" t="s">
        <v>424</v>
      </c>
      <c r="N16" s="45" t="s">
        <v>14</v>
      </c>
      <c r="O16" s="45" t="s">
        <v>357</v>
      </c>
    </row>
    <row r="17" spans="2:15" x14ac:dyDescent="0.2">
      <c r="B17" s="60" t="s">
        <v>7</v>
      </c>
      <c r="C17" s="61"/>
      <c r="D17" s="1" t="s">
        <v>7</v>
      </c>
      <c r="E17" s="13" t="s">
        <v>10</v>
      </c>
      <c r="F17" s="26">
        <v>0.48533292229549951</v>
      </c>
      <c r="G17" s="26">
        <v>0.51291649693006114</v>
      </c>
      <c r="H17" s="26">
        <v>1.3835827085191261E-3</v>
      </c>
      <c r="I17" s="26">
        <v>3.7066804657939453E-4</v>
      </c>
      <c r="J17" s="25">
        <v>1362405</v>
      </c>
      <c r="K17" s="26">
        <v>0.47761268282975688</v>
      </c>
      <c r="L17" s="26">
        <v>0.52081191336937416</v>
      </c>
      <c r="M17" s="26">
        <v>1.4759046134456568E-3</v>
      </c>
      <c r="N17" s="26">
        <v>9.9499187423302712E-5</v>
      </c>
      <c r="O17" s="25">
        <v>301510</v>
      </c>
    </row>
    <row r="18" spans="2:15" x14ac:dyDescent="0.2">
      <c r="E18" s="4"/>
      <c r="F18" s="7"/>
      <c r="G18" s="7"/>
      <c r="H18" s="7"/>
      <c r="I18" s="7"/>
      <c r="K18" s="7"/>
      <c r="L18" s="7"/>
      <c r="M18" s="7"/>
      <c r="N18" s="7"/>
    </row>
    <row r="19" spans="2:15" x14ac:dyDescent="0.2">
      <c r="B19" s="34" t="s">
        <v>262</v>
      </c>
      <c r="C19" s="35"/>
      <c r="D19" s="35" t="s">
        <v>263</v>
      </c>
      <c r="E19" s="18" t="s">
        <v>378</v>
      </c>
      <c r="F19" s="42">
        <v>0.47669652345529073</v>
      </c>
      <c r="G19" s="42">
        <v>0.52284803400637625</v>
      </c>
      <c r="H19" s="42">
        <v>3.0362835888872019E-4</v>
      </c>
      <c r="I19" s="42">
        <v>0</v>
      </c>
      <c r="J19" s="25">
        <v>32935</v>
      </c>
      <c r="K19" s="42">
        <v>0.46394384173580089</v>
      </c>
      <c r="L19" s="42">
        <v>0.53605615826419906</v>
      </c>
      <c r="M19" s="42">
        <v>0</v>
      </c>
      <c r="N19" s="42">
        <v>0</v>
      </c>
      <c r="O19" s="25">
        <v>7835</v>
      </c>
    </row>
    <row r="20" spans="2:15" x14ac:dyDescent="0.2">
      <c r="B20" s="34" t="s">
        <v>262</v>
      </c>
      <c r="C20" s="35"/>
      <c r="D20" s="35" t="s">
        <v>264</v>
      </c>
      <c r="E20" s="18" t="s">
        <v>379</v>
      </c>
      <c r="F20" s="42">
        <v>0.49028033558420298</v>
      </c>
      <c r="G20" s="42">
        <v>0.50951503990178026</v>
      </c>
      <c r="H20" s="42">
        <v>0</v>
      </c>
      <c r="I20" s="42">
        <v>0</v>
      </c>
      <c r="J20" s="25">
        <v>24435</v>
      </c>
      <c r="K20" s="42">
        <v>0.47722342733188722</v>
      </c>
      <c r="L20" s="42">
        <v>0.52277657266811284</v>
      </c>
      <c r="M20" s="42">
        <v>0</v>
      </c>
      <c r="N20" s="42">
        <v>0</v>
      </c>
      <c r="O20" s="25">
        <v>6915</v>
      </c>
    </row>
    <row r="21" spans="2:15" x14ac:dyDescent="0.2">
      <c r="B21" s="34" t="s">
        <v>262</v>
      </c>
      <c r="C21" s="35"/>
      <c r="D21" s="35" t="s">
        <v>265</v>
      </c>
      <c r="E21" s="18" t="s">
        <v>380</v>
      </c>
      <c r="F21" s="42">
        <v>0.48270893371757922</v>
      </c>
      <c r="G21" s="42">
        <v>0.51705091258405378</v>
      </c>
      <c r="H21" s="42">
        <v>2.4015369836695484E-4</v>
      </c>
      <c r="I21" s="42">
        <v>0</v>
      </c>
      <c r="J21" s="25">
        <v>20820</v>
      </c>
      <c r="K21" s="42">
        <v>0.46842105263157896</v>
      </c>
      <c r="L21" s="42">
        <v>0.53157894736842104</v>
      </c>
      <c r="M21" s="42">
        <v>0</v>
      </c>
      <c r="N21" s="42">
        <v>0</v>
      </c>
      <c r="O21" s="25">
        <v>1900</v>
      </c>
    </row>
    <row r="22" spans="2:15" x14ac:dyDescent="0.2">
      <c r="B22" s="34" t="s">
        <v>262</v>
      </c>
      <c r="C22" s="35"/>
      <c r="D22" s="35" t="s">
        <v>266</v>
      </c>
      <c r="E22" s="18" t="s">
        <v>381</v>
      </c>
      <c r="F22" s="42">
        <v>0.47778367852717296</v>
      </c>
      <c r="G22" s="42">
        <v>0.52221632147282704</v>
      </c>
      <c r="H22" s="42">
        <v>0</v>
      </c>
      <c r="I22" s="42">
        <v>0</v>
      </c>
      <c r="J22" s="25">
        <v>28245</v>
      </c>
      <c r="K22" s="42">
        <v>0.47553699284009548</v>
      </c>
      <c r="L22" s="42">
        <v>0.52446300715990457</v>
      </c>
      <c r="M22" s="42">
        <v>0</v>
      </c>
      <c r="N22" s="42">
        <v>0</v>
      </c>
      <c r="O22" s="25">
        <v>8380</v>
      </c>
    </row>
    <row r="23" spans="2:15" x14ac:dyDescent="0.2">
      <c r="B23" s="34" t="s">
        <v>262</v>
      </c>
      <c r="C23" s="35"/>
      <c r="D23" s="35" t="s">
        <v>267</v>
      </c>
      <c r="E23" s="18" t="s">
        <v>382</v>
      </c>
      <c r="F23" s="42">
        <v>0.4785430186309399</v>
      </c>
      <c r="G23" s="42">
        <v>0.5212476449654595</v>
      </c>
      <c r="H23" s="42">
        <v>2.0933640360058616E-4</v>
      </c>
      <c r="I23" s="42">
        <v>0</v>
      </c>
      <c r="J23" s="25">
        <v>23885</v>
      </c>
      <c r="K23" s="42">
        <v>0.46402349486049926</v>
      </c>
      <c r="L23" s="42">
        <v>0.53597650513950068</v>
      </c>
      <c r="M23" s="42">
        <v>0</v>
      </c>
      <c r="N23" s="42">
        <v>0</v>
      </c>
      <c r="O23" s="25">
        <v>6810</v>
      </c>
    </row>
    <row r="24" spans="2:15" x14ac:dyDescent="0.2">
      <c r="B24" s="34" t="s">
        <v>262</v>
      </c>
      <c r="C24" s="35"/>
      <c r="D24" s="35" t="s">
        <v>268</v>
      </c>
      <c r="E24" s="18" t="s">
        <v>383</v>
      </c>
      <c r="F24" s="42">
        <v>0.47098831030818278</v>
      </c>
      <c r="G24" s="42">
        <v>0.51243358129649308</v>
      </c>
      <c r="H24" s="42">
        <v>4.250797024442083E-4</v>
      </c>
      <c r="I24" s="42">
        <v>1.6153028692879916E-2</v>
      </c>
      <c r="J24" s="25">
        <v>23525</v>
      </c>
      <c r="K24" s="42">
        <v>0.48863636363636365</v>
      </c>
      <c r="L24" s="42">
        <v>0.50811688311688308</v>
      </c>
      <c r="M24" s="42">
        <v>0</v>
      </c>
      <c r="N24" s="42">
        <v>3.246753246753247E-3</v>
      </c>
      <c r="O24" s="25">
        <v>6160</v>
      </c>
    </row>
    <row r="25" spans="2:15" x14ac:dyDescent="0.2">
      <c r="B25" s="34" t="s">
        <v>248</v>
      </c>
      <c r="C25" s="35"/>
      <c r="D25" s="35" t="s">
        <v>269</v>
      </c>
      <c r="E25" s="18" t="s">
        <v>360</v>
      </c>
      <c r="F25" s="42">
        <v>0.47884548510490321</v>
      </c>
      <c r="G25" s="42">
        <v>0.52092268459487656</v>
      </c>
      <c r="H25" s="42">
        <v>2.3183030022023879E-4</v>
      </c>
      <c r="I25" s="42">
        <v>1.1591515011011939E-4</v>
      </c>
      <c r="J25" s="25">
        <v>43135</v>
      </c>
      <c r="K25" s="42">
        <v>0.48084929225645295</v>
      </c>
      <c r="L25" s="42">
        <v>0.51873438800999172</v>
      </c>
      <c r="M25" s="42">
        <v>4.1631973355537054E-4</v>
      </c>
      <c r="N25" s="42">
        <v>0</v>
      </c>
      <c r="O25" s="25">
        <v>12010</v>
      </c>
    </row>
    <row r="26" spans="2:15" x14ac:dyDescent="0.2">
      <c r="B26" s="34" t="s">
        <v>248</v>
      </c>
      <c r="C26" s="35"/>
      <c r="D26" s="35" t="s">
        <v>270</v>
      </c>
      <c r="E26" s="18" t="s">
        <v>361</v>
      </c>
      <c r="F26" s="42">
        <v>0.49048972452995188</v>
      </c>
      <c r="G26" s="42">
        <v>0.50896370791429824</v>
      </c>
      <c r="H26" s="42">
        <v>5.4656755574989063E-4</v>
      </c>
      <c r="I26" s="42">
        <v>1.0931351114997814E-4</v>
      </c>
      <c r="J26" s="25">
        <v>45740</v>
      </c>
      <c r="K26" s="42">
        <v>0.49436090225563911</v>
      </c>
      <c r="L26" s="42">
        <v>0.50626566416040097</v>
      </c>
      <c r="M26" s="42">
        <v>0</v>
      </c>
      <c r="N26" s="42">
        <v>0</v>
      </c>
      <c r="O26" s="25">
        <v>7980</v>
      </c>
    </row>
    <row r="27" spans="2:15" x14ac:dyDescent="0.2">
      <c r="B27" s="34" t="s">
        <v>248</v>
      </c>
      <c r="C27" s="35"/>
      <c r="D27" s="35" t="s">
        <v>271</v>
      </c>
      <c r="E27" s="18" t="s">
        <v>362</v>
      </c>
      <c r="F27" s="42">
        <v>0.48623223909848112</v>
      </c>
      <c r="G27" s="42">
        <v>0.51317981381675648</v>
      </c>
      <c r="H27" s="42">
        <v>1.9598236158745714E-4</v>
      </c>
      <c r="I27" s="42">
        <v>2.939735423811857E-4</v>
      </c>
      <c r="J27" s="25">
        <v>51025</v>
      </c>
      <c r="K27" s="42">
        <v>0.49179206566347466</v>
      </c>
      <c r="L27" s="42">
        <v>0.50820793433652534</v>
      </c>
      <c r="M27" s="42">
        <v>0</v>
      </c>
      <c r="N27" s="42">
        <v>0</v>
      </c>
      <c r="O27" s="25">
        <v>7310</v>
      </c>
    </row>
    <row r="28" spans="2:15" x14ac:dyDescent="0.2">
      <c r="B28" s="34" t="s">
        <v>248</v>
      </c>
      <c r="C28" s="35"/>
      <c r="D28" s="35" t="s">
        <v>272</v>
      </c>
      <c r="E28" s="18" t="s">
        <v>363</v>
      </c>
      <c r="F28" s="42">
        <v>0.49064155385520897</v>
      </c>
      <c r="G28" s="42">
        <v>0.50924072984108304</v>
      </c>
      <c r="H28" s="42">
        <v>0</v>
      </c>
      <c r="I28" s="42">
        <v>0</v>
      </c>
      <c r="J28" s="25">
        <v>42475</v>
      </c>
      <c r="K28" s="42">
        <v>0.50149142431021621</v>
      </c>
      <c r="L28" s="42">
        <v>0.49850857568978374</v>
      </c>
      <c r="M28" s="42">
        <v>0</v>
      </c>
      <c r="N28" s="42">
        <v>0</v>
      </c>
      <c r="O28" s="25">
        <v>13410</v>
      </c>
    </row>
    <row r="29" spans="2:15" x14ac:dyDescent="0.2">
      <c r="B29" s="34" t="s">
        <v>248</v>
      </c>
      <c r="C29" s="35"/>
      <c r="D29" s="35" t="s">
        <v>273</v>
      </c>
      <c r="E29" s="18" t="s">
        <v>364</v>
      </c>
      <c r="F29" s="42">
        <v>0.47692307692307695</v>
      </c>
      <c r="G29" s="42">
        <v>0.52285870158210579</v>
      </c>
      <c r="H29" s="42">
        <v>1.0911074740861975E-4</v>
      </c>
      <c r="I29" s="42">
        <v>0</v>
      </c>
      <c r="J29" s="25">
        <v>45825</v>
      </c>
      <c r="K29" s="42">
        <v>0.49750623441396508</v>
      </c>
      <c r="L29" s="42">
        <v>0.50374064837905241</v>
      </c>
      <c r="M29" s="42">
        <v>0</v>
      </c>
      <c r="N29" s="42">
        <v>0</v>
      </c>
      <c r="O29" s="25">
        <v>4010</v>
      </c>
    </row>
    <row r="30" spans="2:15" x14ac:dyDescent="0.2">
      <c r="B30" s="34" t="s">
        <v>274</v>
      </c>
      <c r="C30" s="35"/>
      <c r="D30" s="35" t="s">
        <v>275</v>
      </c>
      <c r="E30" s="18" t="s">
        <v>384</v>
      </c>
      <c r="F30" s="42">
        <v>0.49108856594461203</v>
      </c>
      <c r="G30" s="42">
        <v>0.50863723608445299</v>
      </c>
      <c r="H30" s="42">
        <v>2.7419797093501506E-4</v>
      </c>
      <c r="I30" s="42">
        <v>0</v>
      </c>
      <c r="J30" s="25">
        <v>18235</v>
      </c>
      <c r="K30" s="42">
        <v>0.47870182555780932</v>
      </c>
      <c r="L30" s="42">
        <v>0.52129817444219062</v>
      </c>
      <c r="M30" s="42">
        <v>0</v>
      </c>
      <c r="N30" s="42">
        <v>0</v>
      </c>
      <c r="O30" s="25">
        <v>4930</v>
      </c>
    </row>
    <row r="31" spans="2:15" x14ac:dyDescent="0.2">
      <c r="B31" s="34" t="s">
        <v>274</v>
      </c>
      <c r="C31" s="35"/>
      <c r="D31" s="35" t="s">
        <v>276</v>
      </c>
      <c r="E31" s="18" t="s">
        <v>385</v>
      </c>
      <c r="F31" s="42">
        <v>0.49318764332928638</v>
      </c>
      <c r="G31" s="42">
        <v>0.50654256036692302</v>
      </c>
      <c r="H31" s="42">
        <v>0</v>
      </c>
      <c r="I31" s="42">
        <v>2.6979630379063809E-4</v>
      </c>
      <c r="J31" s="25">
        <v>37065</v>
      </c>
      <c r="K31" s="42">
        <v>0.4791242362525458</v>
      </c>
      <c r="L31" s="42">
        <v>0.52087576374745415</v>
      </c>
      <c r="M31" s="42">
        <v>0</v>
      </c>
      <c r="N31" s="42">
        <v>0</v>
      </c>
      <c r="O31" s="25">
        <v>9820</v>
      </c>
    </row>
    <row r="32" spans="2:15" x14ac:dyDescent="0.2">
      <c r="B32" s="34" t="s">
        <v>274</v>
      </c>
      <c r="C32" s="35"/>
      <c r="D32" s="35" t="s">
        <v>277</v>
      </c>
      <c r="E32" s="18" t="s">
        <v>386</v>
      </c>
      <c r="F32" s="42">
        <v>0.47043761638733705</v>
      </c>
      <c r="G32" s="42">
        <v>0.52932960893854752</v>
      </c>
      <c r="H32" s="42">
        <v>0</v>
      </c>
      <c r="I32" s="42">
        <v>2.3277467411545624E-4</v>
      </c>
      <c r="J32" s="25">
        <v>21480</v>
      </c>
      <c r="K32" s="42">
        <v>0.46753246753246752</v>
      </c>
      <c r="L32" s="42">
        <v>0.53246753246753242</v>
      </c>
      <c r="M32" s="42">
        <v>0</v>
      </c>
      <c r="N32" s="42">
        <v>0</v>
      </c>
      <c r="O32" s="25">
        <v>7315</v>
      </c>
    </row>
    <row r="33" spans="2:15" x14ac:dyDescent="0.2">
      <c r="B33" s="34" t="s">
        <v>274</v>
      </c>
      <c r="C33" s="35"/>
      <c r="D33" s="35" t="s">
        <v>278</v>
      </c>
      <c r="E33" s="18" t="s">
        <v>365</v>
      </c>
      <c r="F33" s="42">
        <v>0.47214539707625447</v>
      </c>
      <c r="G33" s="42">
        <v>0.52706440142236266</v>
      </c>
      <c r="H33" s="42">
        <v>7.9020150138285259E-4</v>
      </c>
      <c r="I33" s="42">
        <v>0</v>
      </c>
      <c r="J33" s="25">
        <v>12655</v>
      </c>
      <c r="K33" s="42">
        <v>0.46691635455680397</v>
      </c>
      <c r="L33" s="42">
        <v>0.53308364544319597</v>
      </c>
      <c r="M33" s="42">
        <v>1.2484394506866417E-3</v>
      </c>
      <c r="N33" s="42">
        <v>0</v>
      </c>
      <c r="O33" s="25">
        <v>4005</v>
      </c>
    </row>
    <row r="34" spans="2:15" x14ac:dyDescent="0.2">
      <c r="B34" s="34" t="s">
        <v>274</v>
      </c>
      <c r="C34" s="35"/>
      <c r="D34" s="35" t="s">
        <v>279</v>
      </c>
      <c r="E34" s="18" t="s">
        <v>387</v>
      </c>
      <c r="F34" s="42">
        <v>0.49102532579296782</v>
      </c>
      <c r="G34" s="42">
        <v>0.50774526678141141</v>
      </c>
      <c r="H34" s="42">
        <v>0</v>
      </c>
      <c r="I34" s="42">
        <v>1.2294074256208507E-3</v>
      </c>
      <c r="J34" s="25">
        <v>20335</v>
      </c>
      <c r="K34" s="42">
        <v>0.46440397350993379</v>
      </c>
      <c r="L34" s="42">
        <v>0.53559602649006621</v>
      </c>
      <c r="M34" s="42">
        <v>0</v>
      </c>
      <c r="N34" s="42">
        <v>0</v>
      </c>
      <c r="O34" s="25">
        <v>6040</v>
      </c>
    </row>
    <row r="35" spans="2:15" x14ac:dyDescent="0.2">
      <c r="B35" s="34" t="s">
        <v>274</v>
      </c>
      <c r="C35" s="35"/>
      <c r="D35" s="35" t="s">
        <v>280</v>
      </c>
      <c r="E35" s="18" t="s">
        <v>388</v>
      </c>
      <c r="F35" s="42">
        <v>0.49161196207148067</v>
      </c>
      <c r="G35" s="42">
        <v>0.50802334062727939</v>
      </c>
      <c r="H35" s="42">
        <v>0</v>
      </c>
      <c r="I35" s="42">
        <v>0</v>
      </c>
      <c r="J35" s="25">
        <v>13710</v>
      </c>
      <c r="K35" s="42">
        <v>0.48555555555555557</v>
      </c>
      <c r="L35" s="42">
        <v>0.51555555555555554</v>
      </c>
      <c r="M35" s="42">
        <v>0</v>
      </c>
      <c r="N35" s="42">
        <v>0</v>
      </c>
      <c r="O35" s="25">
        <v>4500</v>
      </c>
    </row>
    <row r="36" spans="2:15" x14ac:dyDescent="0.2">
      <c r="B36" s="34" t="s">
        <v>274</v>
      </c>
      <c r="C36" s="35"/>
      <c r="D36" s="35" t="s">
        <v>281</v>
      </c>
      <c r="E36" s="18" t="s">
        <v>389</v>
      </c>
      <c r="F36" s="42">
        <v>0.49106256206554122</v>
      </c>
      <c r="G36" s="42">
        <v>0.50893743793445878</v>
      </c>
      <c r="H36" s="42">
        <v>0</v>
      </c>
      <c r="I36" s="42">
        <v>0</v>
      </c>
      <c r="J36" s="25">
        <v>10070</v>
      </c>
      <c r="K36" s="42">
        <v>0.48605577689243029</v>
      </c>
      <c r="L36" s="42">
        <v>0.51394422310756971</v>
      </c>
      <c r="M36" s="42">
        <v>0</v>
      </c>
      <c r="N36" s="42">
        <v>0</v>
      </c>
      <c r="O36" s="25">
        <v>2510</v>
      </c>
    </row>
    <row r="37" spans="2:15" x14ac:dyDescent="0.2">
      <c r="B37" s="34" t="s">
        <v>274</v>
      </c>
      <c r="C37" s="35"/>
      <c r="D37" s="35" t="s">
        <v>282</v>
      </c>
      <c r="E37" s="18" t="s">
        <v>366</v>
      </c>
      <c r="F37" s="42">
        <v>0.48373218607152463</v>
      </c>
      <c r="G37" s="42">
        <v>0.51626781392847543</v>
      </c>
      <c r="H37" s="42">
        <v>0</v>
      </c>
      <c r="I37" s="42">
        <v>0</v>
      </c>
      <c r="J37" s="25">
        <v>18595</v>
      </c>
      <c r="K37" s="42">
        <v>0.46792130025662959</v>
      </c>
      <c r="L37" s="42">
        <v>0.53207869974337041</v>
      </c>
      <c r="M37" s="42">
        <v>0</v>
      </c>
      <c r="N37" s="42">
        <v>0</v>
      </c>
      <c r="O37" s="25">
        <v>5845</v>
      </c>
    </row>
    <row r="38" spans="2:15" x14ac:dyDescent="0.2">
      <c r="B38" s="34" t="s">
        <v>274</v>
      </c>
      <c r="C38" s="35"/>
      <c r="D38" s="35" t="s">
        <v>283</v>
      </c>
      <c r="E38" s="18" t="s">
        <v>390</v>
      </c>
      <c r="F38" s="42">
        <v>0.48426538384445783</v>
      </c>
      <c r="G38" s="42">
        <v>0.51513329324513935</v>
      </c>
      <c r="H38" s="42">
        <v>4.0088194026859092E-4</v>
      </c>
      <c r="I38" s="42">
        <v>2.0044097013429546E-4</v>
      </c>
      <c r="J38" s="25">
        <v>24945</v>
      </c>
      <c r="K38" s="42">
        <v>0.47220267417311751</v>
      </c>
      <c r="L38" s="42">
        <v>0.52779732582688244</v>
      </c>
      <c r="M38" s="42">
        <v>0</v>
      </c>
      <c r="N38" s="42">
        <v>0</v>
      </c>
      <c r="O38" s="25">
        <v>7105</v>
      </c>
    </row>
    <row r="39" spans="2:15" x14ac:dyDescent="0.2">
      <c r="B39" s="34" t="s">
        <v>274</v>
      </c>
      <c r="C39" s="35"/>
      <c r="D39" s="35" t="s">
        <v>284</v>
      </c>
      <c r="E39" s="18" t="s">
        <v>367</v>
      </c>
      <c r="F39" s="42">
        <v>0.49270267391072758</v>
      </c>
      <c r="G39" s="42">
        <v>0.50697773516565459</v>
      </c>
      <c r="H39" s="42">
        <v>2.130606157451795E-4</v>
      </c>
      <c r="I39" s="42">
        <v>0</v>
      </c>
      <c r="J39" s="25">
        <v>46935</v>
      </c>
      <c r="K39" s="42">
        <v>0.47391147894926233</v>
      </c>
      <c r="L39" s="42">
        <v>0.52608852105073767</v>
      </c>
      <c r="M39" s="42">
        <v>0</v>
      </c>
      <c r="N39" s="42">
        <v>0</v>
      </c>
      <c r="O39" s="25">
        <v>13895</v>
      </c>
    </row>
    <row r="40" spans="2:15" x14ac:dyDescent="0.2">
      <c r="B40" s="34" t="s">
        <v>274</v>
      </c>
      <c r="C40" s="35"/>
      <c r="D40" s="35" t="s">
        <v>285</v>
      </c>
      <c r="E40" s="18" t="s">
        <v>391</v>
      </c>
      <c r="F40" s="42">
        <v>0.49248346361996392</v>
      </c>
      <c r="G40" s="42">
        <v>0.50731609540990175</v>
      </c>
      <c r="H40" s="42">
        <v>0</v>
      </c>
      <c r="I40" s="42">
        <v>0</v>
      </c>
      <c r="J40" s="25">
        <v>24945</v>
      </c>
      <c r="K40" s="42">
        <v>0.46382428940568476</v>
      </c>
      <c r="L40" s="42">
        <v>0.53617571059431524</v>
      </c>
      <c r="M40" s="42">
        <v>0</v>
      </c>
      <c r="N40" s="42">
        <v>0</v>
      </c>
      <c r="O40" s="25">
        <v>3870</v>
      </c>
    </row>
    <row r="41" spans="2:15" x14ac:dyDescent="0.2">
      <c r="B41" s="34" t="s">
        <v>286</v>
      </c>
      <c r="C41" s="35"/>
      <c r="D41" s="35" t="s">
        <v>287</v>
      </c>
      <c r="E41" s="18" t="s">
        <v>368</v>
      </c>
      <c r="F41" s="42">
        <v>0.49044726670347877</v>
      </c>
      <c r="G41" s="42">
        <v>0.50933186085035886</v>
      </c>
      <c r="H41" s="42">
        <v>0</v>
      </c>
      <c r="I41" s="42">
        <v>2.2087244616234125E-4</v>
      </c>
      <c r="J41" s="25">
        <v>45275</v>
      </c>
      <c r="K41" s="42">
        <v>0.48757763975155277</v>
      </c>
      <c r="L41" s="42">
        <v>0.51197870452528838</v>
      </c>
      <c r="M41" s="42">
        <v>0</v>
      </c>
      <c r="N41" s="42">
        <v>0</v>
      </c>
      <c r="O41" s="25">
        <v>11270</v>
      </c>
    </row>
    <row r="42" spans="2:15" x14ac:dyDescent="0.2">
      <c r="B42" s="34" t="s">
        <v>286</v>
      </c>
      <c r="C42" s="35"/>
      <c r="D42" s="35" t="s">
        <v>288</v>
      </c>
      <c r="E42" s="18" t="s">
        <v>392</v>
      </c>
      <c r="F42" s="42">
        <v>0.48759480653040238</v>
      </c>
      <c r="G42" s="42">
        <v>0.51214809101426917</v>
      </c>
      <c r="H42" s="42">
        <v>1.9282684149633629E-4</v>
      </c>
      <c r="I42" s="42">
        <v>0</v>
      </c>
      <c r="J42" s="25">
        <v>77790</v>
      </c>
      <c r="K42" s="42">
        <v>0.48038471273095418</v>
      </c>
      <c r="L42" s="42">
        <v>0.51961528726904582</v>
      </c>
      <c r="M42" s="42">
        <v>0</v>
      </c>
      <c r="N42" s="42">
        <v>0</v>
      </c>
      <c r="O42" s="25">
        <v>19755</v>
      </c>
    </row>
    <row r="43" spans="2:15" x14ac:dyDescent="0.2">
      <c r="B43" s="34" t="s">
        <v>286</v>
      </c>
      <c r="C43" s="35"/>
      <c r="D43" s="35" t="s">
        <v>289</v>
      </c>
      <c r="E43" s="18" t="s">
        <v>393</v>
      </c>
      <c r="F43" s="42">
        <v>0.48318221702252123</v>
      </c>
      <c r="G43" s="42">
        <v>0.51608657502193622</v>
      </c>
      <c r="H43" s="42">
        <v>7.3120795554255632E-4</v>
      </c>
      <c r="I43" s="42">
        <v>0</v>
      </c>
      <c r="J43" s="25">
        <v>34190</v>
      </c>
      <c r="K43" s="42">
        <v>0.4692202462380301</v>
      </c>
      <c r="L43" s="42">
        <v>0.53009575923392616</v>
      </c>
      <c r="M43" s="42">
        <v>6.8399452804377564E-4</v>
      </c>
      <c r="N43" s="42">
        <v>0</v>
      </c>
      <c r="O43" s="25">
        <v>7310</v>
      </c>
    </row>
    <row r="44" spans="2:15" x14ac:dyDescent="0.2">
      <c r="B44" s="34" t="s">
        <v>286</v>
      </c>
      <c r="C44" s="35"/>
      <c r="D44" s="35" t="s">
        <v>290</v>
      </c>
      <c r="E44" s="18" t="s">
        <v>369</v>
      </c>
      <c r="F44" s="42">
        <v>0.48639218422889047</v>
      </c>
      <c r="G44" s="42">
        <v>0.51353803210048854</v>
      </c>
      <c r="H44" s="42">
        <v>1.3956734124214934E-4</v>
      </c>
      <c r="I44" s="42">
        <v>0</v>
      </c>
      <c r="J44" s="25">
        <v>71650</v>
      </c>
      <c r="K44" s="42">
        <v>0.48030263501174014</v>
      </c>
      <c r="L44" s="42">
        <v>0.51995825723975997</v>
      </c>
      <c r="M44" s="42">
        <v>0</v>
      </c>
      <c r="N44" s="42">
        <v>0</v>
      </c>
      <c r="O44" s="25">
        <v>19165</v>
      </c>
    </row>
    <row r="45" spans="2:15" x14ac:dyDescent="0.2">
      <c r="B45" s="34" t="s">
        <v>291</v>
      </c>
      <c r="C45" s="35"/>
      <c r="D45" s="35" t="s">
        <v>292</v>
      </c>
      <c r="E45" s="18" t="s">
        <v>394</v>
      </c>
      <c r="F45" s="42">
        <v>0.49199205823957642</v>
      </c>
      <c r="G45" s="42">
        <v>0.50761085373924553</v>
      </c>
      <c r="H45" s="42">
        <v>3.9708802117802779E-4</v>
      </c>
      <c r="I45" s="42">
        <v>0</v>
      </c>
      <c r="J45" s="25">
        <v>37775</v>
      </c>
      <c r="K45" s="42">
        <v>0.48503359804520463</v>
      </c>
      <c r="L45" s="42">
        <v>0.51435552840562004</v>
      </c>
      <c r="M45" s="42">
        <v>6.1087354917532073E-4</v>
      </c>
      <c r="N45" s="42">
        <v>0</v>
      </c>
      <c r="O45" s="25">
        <v>8185</v>
      </c>
    </row>
    <row r="46" spans="2:15" x14ac:dyDescent="0.2">
      <c r="B46" s="34" t="s">
        <v>291</v>
      </c>
      <c r="C46" s="35"/>
      <c r="D46" s="35" t="s">
        <v>293</v>
      </c>
      <c r="E46" s="18" t="s">
        <v>370</v>
      </c>
      <c r="F46" s="42">
        <v>0.48998296222313614</v>
      </c>
      <c r="G46" s="42">
        <v>0.50984078491275486</v>
      </c>
      <c r="H46" s="42">
        <v>1.7625286410904176E-4</v>
      </c>
      <c r="I46" s="42">
        <v>0</v>
      </c>
      <c r="J46" s="25">
        <v>85105</v>
      </c>
      <c r="K46" s="42">
        <v>0.46752469320562706</v>
      </c>
      <c r="L46" s="42">
        <v>0.53217599521101466</v>
      </c>
      <c r="M46" s="42">
        <v>0</v>
      </c>
      <c r="N46" s="42">
        <v>0</v>
      </c>
      <c r="O46" s="25">
        <v>16705</v>
      </c>
    </row>
    <row r="47" spans="2:15" x14ac:dyDescent="0.2">
      <c r="B47" s="34" t="s">
        <v>291</v>
      </c>
      <c r="C47" s="35"/>
      <c r="D47" s="35" t="s">
        <v>294</v>
      </c>
      <c r="E47" s="18" t="s">
        <v>395</v>
      </c>
      <c r="F47" s="42">
        <v>0.49073630956450398</v>
      </c>
      <c r="G47" s="42">
        <v>0.50919532371641485</v>
      </c>
      <c r="H47" s="42">
        <v>6.8366719081151302E-5</v>
      </c>
      <c r="I47" s="42">
        <v>0</v>
      </c>
      <c r="J47" s="25">
        <v>73135</v>
      </c>
      <c r="K47" s="42">
        <v>0.48740639891082371</v>
      </c>
      <c r="L47" s="42">
        <v>0.51259360108917629</v>
      </c>
      <c r="M47" s="42">
        <v>0</v>
      </c>
      <c r="N47" s="42">
        <v>0</v>
      </c>
      <c r="O47" s="25">
        <v>14690</v>
      </c>
    </row>
    <row r="48" spans="2:15" x14ac:dyDescent="0.2">
      <c r="B48" s="34" t="s">
        <v>295</v>
      </c>
      <c r="C48" s="35"/>
      <c r="D48" s="35" t="s">
        <v>296</v>
      </c>
      <c r="E48" s="18" t="s">
        <v>396</v>
      </c>
      <c r="F48" s="42">
        <v>0.46267778322707209</v>
      </c>
      <c r="G48" s="42">
        <v>0.50524767042667973</v>
      </c>
      <c r="H48" s="42">
        <v>3.2074546346248158E-2</v>
      </c>
      <c r="I48" s="42">
        <v>9.8087297694948511E-5</v>
      </c>
      <c r="J48" s="25">
        <v>50975</v>
      </c>
      <c r="K48" s="42">
        <v>0.43246517262265294</v>
      </c>
      <c r="L48" s="42">
        <v>0.5172622652937614</v>
      </c>
      <c r="M48" s="42">
        <v>5.0878255602665054E-2</v>
      </c>
      <c r="N48" s="42">
        <v>0</v>
      </c>
      <c r="O48" s="25">
        <v>8255</v>
      </c>
    </row>
    <row r="49" spans="2:15" x14ac:dyDescent="0.2">
      <c r="B49" s="34" t="s">
        <v>295</v>
      </c>
      <c r="C49" s="35"/>
      <c r="D49" s="35" t="s">
        <v>297</v>
      </c>
      <c r="E49" s="18" t="s">
        <v>371</v>
      </c>
      <c r="F49" s="42">
        <v>0.48320593004401202</v>
      </c>
      <c r="G49" s="42">
        <v>0.51656242761176741</v>
      </c>
      <c r="H49" s="42">
        <v>0</v>
      </c>
      <c r="I49" s="42">
        <v>2.3164234422052351E-4</v>
      </c>
      <c r="J49" s="25">
        <v>21585</v>
      </c>
      <c r="K49" s="42">
        <v>0.48194945848375453</v>
      </c>
      <c r="L49" s="42">
        <v>0.51805054151624552</v>
      </c>
      <c r="M49" s="42">
        <v>0</v>
      </c>
      <c r="N49" s="42">
        <v>0</v>
      </c>
      <c r="O49" s="25">
        <v>5540</v>
      </c>
    </row>
    <row r="50" spans="2:15" x14ac:dyDescent="0.2">
      <c r="B50" s="34" t="s">
        <v>295</v>
      </c>
      <c r="C50" s="35"/>
      <c r="D50" s="35" t="s">
        <v>298</v>
      </c>
      <c r="E50" s="18" t="s">
        <v>372</v>
      </c>
      <c r="F50" s="42">
        <v>0.47627205756381702</v>
      </c>
      <c r="G50" s="42">
        <v>0.52338530066815148</v>
      </c>
      <c r="H50" s="42">
        <v>1.7132088401576153E-4</v>
      </c>
      <c r="I50" s="42">
        <v>1.7132088401576153E-4</v>
      </c>
      <c r="J50" s="25">
        <v>29185</v>
      </c>
      <c r="K50" s="42">
        <v>0.46245059288537549</v>
      </c>
      <c r="L50" s="42">
        <v>0.53754940711462451</v>
      </c>
      <c r="M50" s="42">
        <v>0</v>
      </c>
      <c r="N50" s="42">
        <v>0</v>
      </c>
      <c r="O50" s="25">
        <v>2530</v>
      </c>
    </row>
    <row r="51" spans="2:15" x14ac:dyDescent="0.2">
      <c r="B51" s="34" t="s">
        <v>295</v>
      </c>
      <c r="C51" s="35"/>
      <c r="D51" s="35" t="s">
        <v>299</v>
      </c>
      <c r="E51" s="18" t="s">
        <v>397</v>
      </c>
      <c r="F51" s="42">
        <v>0.48381104033970274</v>
      </c>
      <c r="G51" s="42">
        <v>0.51565817409766457</v>
      </c>
      <c r="H51" s="42">
        <v>5.3078556263269638E-4</v>
      </c>
      <c r="I51" s="42">
        <v>0</v>
      </c>
      <c r="J51" s="25">
        <v>37680</v>
      </c>
      <c r="K51" s="42">
        <v>0.47664141414141414</v>
      </c>
      <c r="L51" s="42">
        <v>0.52335858585858586</v>
      </c>
      <c r="M51" s="42">
        <v>0</v>
      </c>
      <c r="N51" s="42">
        <v>0</v>
      </c>
      <c r="O51" s="25">
        <v>7920</v>
      </c>
    </row>
    <row r="52" spans="2:15" x14ac:dyDescent="0.2">
      <c r="B52" s="34" t="s">
        <v>295</v>
      </c>
      <c r="C52" s="35"/>
      <c r="D52" s="35" t="s">
        <v>300</v>
      </c>
      <c r="E52" s="18" t="s">
        <v>398</v>
      </c>
      <c r="F52" s="42">
        <v>0.4933440256615878</v>
      </c>
      <c r="G52" s="42">
        <v>0.50649558941459505</v>
      </c>
      <c r="H52" s="42">
        <v>0</v>
      </c>
      <c r="I52" s="42">
        <v>0</v>
      </c>
      <c r="J52" s="25">
        <v>31175</v>
      </c>
      <c r="K52" s="42">
        <v>0.4974958263772955</v>
      </c>
      <c r="L52" s="42">
        <v>0.5025041736227045</v>
      </c>
      <c r="M52" s="42">
        <v>0</v>
      </c>
      <c r="N52" s="42">
        <v>0</v>
      </c>
      <c r="O52" s="25">
        <v>5990</v>
      </c>
    </row>
    <row r="53" spans="2:15" x14ac:dyDescent="0.2">
      <c r="B53" s="34" t="s">
        <v>295</v>
      </c>
      <c r="C53" s="35"/>
      <c r="D53" s="35" t="s">
        <v>301</v>
      </c>
      <c r="E53" s="18" t="s">
        <v>373</v>
      </c>
      <c r="F53" s="42">
        <v>0.47463926541320506</v>
      </c>
      <c r="G53" s="42">
        <v>0.52492348054219506</v>
      </c>
      <c r="H53" s="42">
        <v>4.3725404459991256E-4</v>
      </c>
      <c r="I53" s="42">
        <v>0</v>
      </c>
      <c r="J53" s="25">
        <v>22870</v>
      </c>
      <c r="K53" s="42">
        <v>0.46678023850085176</v>
      </c>
      <c r="L53" s="42">
        <v>0.53321976149914818</v>
      </c>
      <c r="M53" s="42">
        <v>0</v>
      </c>
      <c r="N53" s="42">
        <v>0</v>
      </c>
      <c r="O53" s="25">
        <v>2935</v>
      </c>
    </row>
    <row r="54" spans="2:15" x14ac:dyDescent="0.2">
      <c r="B54" s="34" t="s">
        <v>302</v>
      </c>
      <c r="C54" s="35"/>
      <c r="D54" s="35" t="s">
        <v>303</v>
      </c>
      <c r="E54" s="18" t="s">
        <v>374</v>
      </c>
      <c r="F54" s="42">
        <v>0.48977159880834159</v>
      </c>
      <c r="G54" s="42">
        <v>0.51002979145978156</v>
      </c>
      <c r="H54" s="42">
        <v>0</v>
      </c>
      <c r="I54" s="42">
        <v>0</v>
      </c>
      <c r="J54" s="25">
        <v>25175</v>
      </c>
      <c r="K54" s="42">
        <v>0.46881496881496881</v>
      </c>
      <c r="L54" s="42">
        <v>0.53118503118503113</v>
      </c>
      <c r="M54" s="42">
        <v>0</v>
      </c>
      <c r="N54" s="42">
        <v>0</v>
      </c>
      <c r="O54" s="25">
        <v>4810</v>
      </c>
    </row>
    <row r="55" spans="2:15" x14ac:dyDescent="0.2">
      <c r="B55" s="34" t="s">
        <v>302</v>
      </c>
      <c r="C55" s="35"/>
      <c r="D55" s="35" t="s">
        <v>304</v>
      </c>
      <c r="E55" s="18" t="s">
        <v>399</v>
      </c>
      <c r="F55" s="42">
        <v>0.49518810148731407</v>
      </c>
      <c r="G55" s="42">
        <v>0.5045202682997959</v>
      </c>
      <c r="H55" s="42">
        <v>2.9163021289005544E-4</v>
      </c>
      <c r="I55" s="42">
        <v>0</v>
      </c>
      <c r="J55" s="25">
        <v>17145</v>
      </c>
      <c r="K55" s="42">
        <v>0.47222222222222221</v>
      </c>
      <c r="L55" s="42">
        <v>0.52777777777777779</v>
      </c>
      <c r="M55" s="42">
        <v>0</v>
      </c>
      <c r="N55" s="42">
        <v>0</v>
      </c>
      <c r="O55" s="25">
        <v>3600</v>
      </c>
    </row>
    <row r="56" spans="2:15" x14ac:dyDescent="0.2">
      <c r="B56" s="34" t="s">
        <v>302</v>
      </c>
      <c r="C56" s="35"/>
      <c r="D56" s="35" t="s">
        <v>305</v>
      </c>
      <c r="E56" s="18" t="s">
        <v>375</v>
      </c>
      <c r="F56" s="42">
        <v>0.49017199017199015</v>
      </c>
      <c r="G56" s="42">
        <v>0.50941850941850941</v>
      </c>
      <c r="H56" s="42">
        <v>0</v>
      </c>
      <c r="I56" s="42">
        <v>0</v>
      </c>
      <c r="J56" s="25">
        <v>12210</v>
      </c>
      <c r="K56" s="42">
        <v>0.4935064935064935</v>
      </c>
      <c r="L56" s="42">
        <v>0.50793650793650791</v>
      </c>
      <c r="M56" s="42">
        <v>0</v>
      </c>
      <c r="N56" s="42">
        <v>0</v>
      </c>
      <c r="O56" s="25">
        <v>3465</v>
      </c>
    </row>
    <row r="57" spans="2:15" x14ac:dyDescent="0.2">
      <c r="B57" s="34" t="s">
        <v>302</v>
      </c>
      <c r="C57" s="35"/>
      <c r="D57" s="35" t="s">
        <v>306</v>
      </c>
      <c r="E57" s="18" t="s">
        <v>376</v>
      </c>
      <c r="F57" s="42">
        <v>0.47491776315789475</v>
      </c>
      <c r="G57" s="42">
        <v>0.52467105263157898</v>
      </c>
      <c r="H57" s="42">
        <v>0</v>
      </c>
      <c r="I57" s="42">
        <v>0</v>
      </c>
      <c r="J57" s="25">
        <v>12160</v>
      </c>
      <c r="K57" s="42" t="s">
        <v>442</v>
      </c>
      <c r="L57" s="42" t="s">
        <v>442</v>
      </c>
      <c r="M57" s="42" t="s">
        <v>442</v>
      </c>
      <c r="N57" s="42" t="s">
        <v>442</v>
      </c>
      <c r="O57" s="25" t="s">
        <v>442</v>
      </c>
    </row>
    <row r="58" spans="2:15" x14ac:dyDescent="0.2">
      <c r="B58" s="34" t="s">
        <v>302</v>
      </c>
      <c r="C58" s="35"/>
      <c r="D58" s="35" t="s">
        <v>307</v>
      </c>
      <c r="E58" s="18" t="s">
        <v>400</v>
      </c>
      <c r="F58" s="42">
        <v>0.49249779346866723</v>
      </c>
      <c r="G58" s="42">
        <v>0.50661959399823475</v>
      </c>
      <c r="H58" s="42">
        <v>0</v>
      </c>
      <c r="I58" s="42">
        <v>0</v>
      </c>
      <c r="J58" s="25">
        <v>5665</v>
      </c>
      <c r="K58" s="42">
        <v>0.46697038724373574</v>
      </c>
      <c r="L58" s="42">
        <v>0.53302961275626426</v>
      </c>
      <c r="M58" s="42">
        <v>0</v>
      </c>
      <c r="N58" s="42">
        <v>0</v>
      </c>
      <c r="O58" s="25">
        <v>2195</v>
      </c>
    </row>
    <row r="59" spans="2:15" x14ac:dyDescent="0.2">
      <c r="B59" s="34" t="s">
        <v>302</v>
      </c>
      <c r="C59" s="35"/>
      <c r="D59" s="35" t="s">
        <v>308</v>
      </c>
      <c r="E59" s="18" t="s">
        <v>401</v>
      </c>
      <c r="F59" s="42">
        <v>0.49421708185053381</v>
      </c>
      <c r="G59" s="42">
        <v>0.50511565836298933</v>
      </c>
      <c r="H59" s="42">
        <v>2.2241992882562276E-4</v>
      </c>
      <c r="I59" s="42">
        <v>2.2241992882562276E-4</v>
      </c>
      <c r="J59" s="25">
        <v>22480</v>
      </c>
      <c r="K59" s="42">
        <v>0.46865203761755486</v>
      </c>
      <c r="L59" s="42">
        <v>0.53134796238244519</v>
      </c>
      <c r="M59" s="42">
        <v>0</v>
      </c>
      <c r="N59" s="42">
        <v>0</v>
      </c>
      <c r="O59" s="25">
        <v>3190</v>
      </c>
    </row>
    <row r="60" spans="2:15" x14ac:dyDescent="0.2">
      <c r="B60" s="34" t="s">
        <v>302</v>
      </c>
      <c r="C60" s="35"/>
      <c r="D60" s="35" t="s">
        <v>309</v>
      </c>
      <c r="E60" s="18" t="s">
        <v>377</v>
      </c>
      <c r="F60" s="42">
        <v>0.48816730875068792</v>
      </c>
      <c r="G60" s="42">
        <v>0.51210787011557513</v>
      </c>
      <c r="H60" s="42">
        <v>0</v>
      </c>
      <c r="I60" s="42">
        <v>0</v>
      </c>
      <c r="J60" s="25">
        <v>18170</v>
      </c>
      <c r="K60" s="42">
        <v>0.4825174825174825</v>
      </c>
      <c r="L60" s="42">
        <v>0.5174825174825175</v>
      </c>
      <c r="M60" s="42">
        <v>0</v>
      </c>
      <c r="N60" s="42">
        <v>0</v>
      </c>
      <c r="O60" s="25">
        <v>1430</v>
      </c>
    </row>
    <row r="61" spans="2:15" ht="6.75" customHeight="1" x14ac:dyDescent="0.2"/>
    <row r="62" spans="2:15" x14ac:dyDescent="0.2">
      <c r="B62" s="34" t="s">
        <v>262</v>
      </c>
      <c r="C62" s="35"/>
      <c r="D62" s="21" t="s">
        <v>39</v>
      </c>
      <c r="E62" s="18" t="s">
        <v>156</v>
      </c>
      <c r="F62" s="23">
        <v>0.49441340782122906</v>
      </c>
      <c r="G62" s="23">
        <v>0.505586592178771</v>
      </c>
      <c r="H62" s="23">
        <v>0</v>
      </c>
      <c r="I62" s="23">
        <v>0</v>
      </c>
      <c r="J62" s="24">
        <v>16110</v>
      </c>
      <c r="K62" s="23">
        <v>0.48282630029440626</v>
      </c>
      <c r="L62" s="23">
        <v>0.51619234543670267</v>
      </c>
      <c r="M62" s="23">
        <v>0</v>
      </c>
      <c r="N62" s="23">
        <v>0</v>
      </c>
      <c r="O62" s="24">
        <v>5095</v>
      </c>
    </row>
    <row r="63" spans="2:15" x14ac:dyDescent="0.2">
      <c r="B63" s="34" t="s">
        <v>262</v>
      </c>
      <c r="C63" s="35"/>
      <c r="D63" s="21" t="s">
        <v>41</v>
      </c>
      <c r="E63" s="18" t="s">
        <v>157</v>
      </c>
      <c r="F63" s="23">
        <v>0.48205625606207564</v>
      </c>
      <c r="G63" s="23">
        <v>0.51794374393792431</v>
      </c>
      <c r="H63" s="23">
        <v>4.8496605237633366E-4</v>
      </c>
      <c r="I63" s="23">
        <v>0</v>
      </c>
      <c r="J63" s="24">
        <v>10310</v>
      </c>
      <c r="K63" s="23">
        <v>0.47460087082728591</v>
      </c>
      <c r="L63" s="23">
        <v>0.52394775036284469</v>
      </c>
      <c r="M63" s="23">
        <v>0</v>
      </c>
      <c r="N63" s="23">
        <v>0</v>
      </c>
      <c r="O63" s="24">
        <v>3445</v>
      </c>
    </row>
    <row r="64" spans="2:15" x14ac:dyDescent="0.2">
      <c r="B64" s="34" t="s">
        <v>262</v>
      </c>
      <c r="C64" s="35"/>
      <c r="D64" s="21" t="s">
        <v>43</v>
      </c>
      <c r="E64" s="18" t="s">
        <v>312</v>
      </c>
      <c r="F64" s="23">
        <v>0.47839506172839508</v>
      </c>
      <c r="G64" s="23">
        <v>0.52109053497942381</v>
      </c>
      <c r="H64" s="23">
        <v>0</v>
      </c>
      <c r="I64" s="23">
        <v>0</v>
      </c>
      <c r="J64" s="24">
        <v>9720</v>
      </c>
      <c r="K64" s="23">
        <v>0.48154093097913325</v>
      </c>
      <c r="L64" s="23">
        <v>0.5184590690208668</v>
      </c>
      <c r="M64" s="23">
        <v>0</v>
      </c>
      <c r="N64" s="23">
        <v>0</v>
      </c>
      <c r="O64" s="24">
        <v>3115</v>
      </c>
    </row>
    <row r="65" spans="2:15" x14ac:dyDescent="0.2">
      <c r="B65" s="34" t="s">
        <v>262</v>
      </c>
      <c r="C65" s="35"/>
      <c r="D65" s="21" t="s">
        <v>44</v>
      </c>
      <c r="E65" s="18" t="s">
        <v>313</v>
      </c>
      <c r="F65" s="23">
        <v>0.4836763662171753</v>
      </c>
      <c r="G65" s="23">
        <v>0.51596877217885029</v>
      </c>
      <c r="H65" s="23">
        <v>3.5486160397444998E-4</v>
      </c>
      <c r="I65" s="23">
        <v>0</v>
      </c>
      <c r="J65" s="24">
        <v>14090</v>
      </c>
      <c r="K65" s="23" t="s">
        <v>442</v>
      </c>
      <c r="L65" s="23" t="s">
        <v>442</v>
      </c>
      <c r="M65" s="23" t="s">
        <v>442</v>
      </c>
      <c r="N65" s="23" t="s">
        <v>442</v>
      </c>
      <c r="O65" s="24" t="s">
        <v>442</v>
      </c>
    </row>
    <row r="66" spans="2:15" x14ac:dyDescent="0.2">
      <c r="B66" s="34" t="s">
        <v>262</v>
      </c>
      <c r="C66" s="35"/>
      <c r="D66" s="21" t="s">
        <v>46</v>
      </c>
      <c r="E66" s="18" t="s">
        <v>160</v>
      </c>
      <c r="F66" s="23">
        <v>0.46943396226415096</v>
      </c>
      <c r="G66" s="23">
        <v>0.53056603773584909</v>
      </c>
      <c r="H66" s="23">
        <v>0</v>
      </c>
      <c r="I66" s="23">
        <v>0</v>
      </c>
      <c r="J66" s="24">
        <v>6625</v>
      </c>
      <c r="K66" s="23">
        <v>0.47003154574132494</v>
      </c>
      <c r="L66" s="23">
        <v>0.52681388012618302</v>
      </c>
      <c r="M66" s="23">
        <v>0</v>
      </c>
      <c r="N66" s="23">
        <v>0</v>
      </c>
      <c r="O66" s="24">
        <v>1585</v>
      </c>
    </row>
    <row r="67" spans="2:15" x14ac:dyDescent="0.2">
      <c r="B67" s="34" t="s">
        <v>262</v>
      </c>
      <c r="C67" s="35"/>
      <c r="D67" s="21" t="s">
        <v>48</v>
      </c>
      <c r="E67" s="18" t="s">
        <v>162</v>
      </c>
      <c r="F67" s="23">
        <v>0.47669652345529073</v>
      </c>
      <c r="G67" s="23">
        <v>0.52284803400637625</v>
      </c>
      <c r="H67" s="23">
        <v>3.0362835888872019E-4</v>
      </c>
      <c r="I67" s="23">
        <v>0</v>
      </c>
      <c r="J67" s="24">
        <v>32935</v>
      </c>
      <c r="K67" s="23">
        <v>0.46394384173580089</v>
      </c>
      <c r="L67" s="23">
        <v>0.53605615826419906</v>
      </c>
      <c r="M67" s="23">
        <v>0</v>
      </c>
      <c r="N67" s="23">
        <v>0</v>
      </c>
      <c r="O67" s="24">
        <v>7835</v>
      </c>
    </row>
    <row r="68" spans="2:15" x14ac:dyDescent="0.2">
      <c r="B68" s="34" t="s">
        <v>262</v>
      </c>
      <c r="C68" s="35"/>
      <c r="D68" s="21" t="s">
        <v>49</v>
      </c>
      <c r="E68" s="18" t="s">
        <v>163</v>
      </c>
      <c r="F68" s="23">
        <v>0.48257211538461536</v>
      </c>
      <c r="G68" s="23">
        <v>0.51742788461538458</v>
      </c>
      <c r="H68" s="23">
        <v>0</v>
      </c>
      <c r="I68" s="23">
        <v>0</v>
      </c>
      <c r="J68" s="24">
        <v>8320</v>
      </c>
      <c r="K68" s="23">
        <v>0.46153846153846156</v>
      </c>
      <c r="L68" s="23">
        <v>0.53846153846153844</v>
      </c>
      <c r="M68" s="23">
        <v>0</v>
      </c>
      <c r="N68" s="23">
        <v>0</v>
      </c>
      <c r="O68" s="24">
        <v>1820</v>
      </c>
    </row>
    <row r="69" spans="2:15" x14ac:dyDescent="0.2">
      <c r="B69" s="34" t="s">
        <v>262</v>
      </c>
      <c r="C69" s="35"/>
      <c r="D69" s="21" t="s">
        <v>50</v>
      </c>
      <c r="E69" s="18" t="s">
        <v>314</v>
      </c>
      <c r="F69" s="23">
        <v>0.49075785582255083</v>
      </c>
      <c r="G69" s="23">
        <v>0.50924214417744917</v>
      </c>
      <c r="H69" s="23">
        <v>4.621072088724584E-4</v>
      </c>
      <c r="I69" s="23">
        <v>0</v>
      </c>
      <c r="J69" s="24">
        <v>10820</v>
      </c>
      <c r="K69" s="23">
        <v>0.47848537005163511</v>
      </c>
      <c r="L69" s="23">
        <v>0.52151462994836484</v>
      </c>
      <c r="M69" s="23">
        <v>0</v>
      </c>
      <c r="N69" s="23">
        <v>0</v>
      </c>
      <c r="O69" s="24">
        <v>2905</v>
      </c>
    </row>
    <row r="70" spans="2:15" x14ac:dyDescent="0.2">
      <c r="B70" s="34" t="s">
        <v>262</v>
      </c>
      <c r="C70" s="35"/>
      <c r="D70" s="21" t="s">
        <v>51</v>
      </c>
      <c r="E70" s="18" t="s">
        <v>164</v>
      </c>
      <c r="F70" s="23">
        <v>0.46290688872066615</v>
      </c>
      <c r="G70" s="23">
        <v>0.50832702498107496</v>
      </c>
      <c r="H70" s="23">
        <v>0</v>
      </c>
      <c r="I70" s="23">
        <v>2.8766086298258896E-2</v>
      </c>
      <c r="J70" s="24">
        <v>13210</v>
      </c>
      <c r="K70" s="23">
        <v>0.50644567219152858</v>
      </c>
      <c r="L70" s="23">
        <v>0.48618784530386738</v>
      </c>
      <c r="M70" s="23">
        <v>0</v>
      </c>
      <c r="N70" s="23">
        <v>7.3664825046040518E-3</v>
      </c>
      <c r="O70" s="24">
        <v>2715</v>
      </c>
    </row>
    <row r="71" spans="2:15" x14ac:dyDescent="0.2">
      <c r="B71" s="34" t="s">
        <v>262</v>
      </c>
      <c r="C71" s="35"/>
      <c r="D71" s="21" t="s">
        <v>59</v>
      </c>
      <c r="E71" s="18" t="s">
        <v>170</v>
      </c>
      <c r="F71" s="23">
        <v>0.47424169475204619</v>
      </c>
      <c r="G71" s="23">
        <v>0.52575830524795375</v>
      </c>
      <c r="H71" s="23">
        <v>0</v>
      </c>
      <c r="I71" s="23">
        <v>0</v>
      </c>
      <c r="J71" s="24">
        <v>10385</v>
      </c>
      <c r="K71" s="23">
        <v>0.4585635359116022</v>
      </c>
      <c r="L71" s="23">
        <v>0.54143646408839774</v>
      </c>
      <c r="M71" s="23">
        <v>0</v>
      </c>
      <c r="N71" s="23">
        <v>0</v>
      </c>
      <c r="O71" s="24">
        <v>1810</v>
      </c>
    </row>
    <row r="72" spans="2:15" x14ac:dyDescent="0.2">
      <c r="B72" s="34" t="s">
        <v>262</v>
      </c>
      <c r="C72" s="35"/>
      <c r="D72" s="21" t="s">
        <v>60</v>
      </c>
      <c r="E72" s="18" t="s">
        <v>171</v>
      </c>
      <c r="F72" s="23">
        <v>0.46661490683229812</v>
      </c>
      <c r="G72" s="23">
        <v>0.53260869565217395</v>
      </c>
      <c r="H72" s="23">
        <v>0</v>
      </c>
      <c r="I72" s="23">
        <v>0</v>
      </c>
      <c r="J72" s="24">
        <v>6440</v>
      </c>
      <c r="K72" s="23">
        <v>0.44086021505376344</v>
      </c>
      <c r="L72" s="23">
        <v>0.55913978494623651</v>
      </c>
      <c r="M72" s="23">
        <v>0</v>
      </c>
      <c r="N72" s="23">
        <v>0</v>
      </c>
      <c r="O72" s="24">
        <v>2325</v>
      </c>
    </row>
    <row r="73" spans="2:15" x14ac:dyDescent="0.2">
      <c r="B73" s="34" t="s">
        <v>262</v>
      </c>
      <c r="C73" s="35"/>
      <c r="D73" s="21" t="s">
        <v>69</v>
      </c>
      <c r="E73" s="18" t="s">
        <v>315</v>
      </c>
      <c r="F73" s="23">
        <v>0.48157248157248156</v>
      </c>
      <c r="G73" s="23">
        <v>0.51842751842751844</v>
      </c>
      <c r="H73" s="23">
        <v>0</v>
      </c>
      <c r="I73" s="23">
        <v>0</v>
      </c>
      <c r="J73" s="24">
        <v>8140</v>
      </c>
      <c r="K73" s="23">
        <v>0.47901591895803186</v>
      </c>
      <c r="L73" s="23">
        <v>0.52098408104196814</v>
      </c>
      <c r="M73" s="23">
        <v>0</v>
      </c>
      <c r="N73" s="23">
        <v>0</v>
      </c>
      <c r="O73" s="24">
        <v>3455</v>
      </c>
    </row>
    <row r="74" spans="2:15" x14ac:dyDescent="0.2">
      <c r="B74" s="34" t="s">
        <v>262</v>
      </c>
      <c r="C74" s="35"/>
      <c r="D74" s="21" t="s">
        <v>70</v>
      </c>
      <c r="E74" s="18" t="s">
        <v>176</v>
      </c>
      <c r="F74" s="23">
        <v>0.48068350668647847</v>
      </c>
      <c r="G74" s="23">
        <v>0.51931649331352159</v>
      </c>
      <c r="H74" s="23">
        <v>0</v>
      </c>
      <c r="I74" s="23">
        <v>0</v>
      </c>
      <c r="J74" s="24">
        <v>6730</v>
      </c>
      <c r="K74" s="23">
        <v>0.46842105263157896</v>
      </c>
      <c r="L74" s="23">
        <v>0.53157894736842104</v>
      </c>
      <c r="M74" s="23">
        <v>0</v>
      </c>
      <c r="N74" s="23">
        <v>0</v>
      </c>
      <c r="O74" s="24">
        <v>1900</v>
      </c>
    </row>
    <row r="75" spans="2:15" x14ac:dyDescent="0.2">
      <c r="B75" s="34" t="s">
        <v>248</v>
      </c>
      <c r="C75" s="35"/>
      <c r="D75" s="21" t="s">
        <v>21</v>
      </c>
      <c r="E75" s="18" t="s">
        <v>316</v>
      </c>
      <c r="F75" s="23">
        <v>0.48479868529170089</v>
      </c>
      <c r="G75" s="23">
        <v>0.5135579293344289</v>
      </c>
      <c r="H75" s="23">
        <v>1.6433853738701725E-3</v>
      </c>
      <c r="I75" s="23">
        <v>0</v>
      </c>
      <c r="J75" s="24">
        <v>12170</v>
      </c>
      <c r="K75" s="23" t="s">
        <v>442</v>
      </c>
      <c r="L75" s="23" t="s">
        <v>442</v>
      </c>
      <c r="M75" s="23" t="s">
        <v>442</v>
      </c>
      <c r="N75" s="23" t="s">
        <v>442</v>
      </c>
      <c r="O75" s="24" t="s">
        <v>442</v>
      </c>
    </row>
    <row r="76" spans="2:15" x14ac:dyDescent="0.2">
      <c r="B76" s="34" t="s">
        <v>248</v>
      </c>
      <c r="C76" s="35"/>
      <c r="D76" s="21" t="s">
        <v>22</v>
      </c>
      <c r="E76" s="18" t="s">
        <v>144</v>
      </c>
      <c r="F76" s="23">
        <v>0.50075610282998484</v>
      </c>
      <c r="G76" s="23">
        <v>0.49902786779001945</v>
      </c>
      <c r="H76" s="23">
        <v>0</v>
      </c>
      <c r="I76" s="23">
        <v>2.1602937999567941E-4</v>
      </c>
      <c r="J76" s="24">
        <v>23145</v>
      </c>
      <c r="K76" s="23">
        <v>0.5024469820554649</v>
      </c>
      <c r="L76" s="23">
        <v>0.49673735725938012</v>
      </c>
      <c r="M76" s="23">
        <v>0</v>
      </c>
      <c r="N76" s="23">
        <v>0</v>
      </c>
      <c r="O76" s="24">
        <v>6130</v>
      </c>
    </row>
    <row r="77" spans="2:15" x14ac:dyDescent="0.2">
      <c r="B77" s="34" t="s">
        <v>248</v>
      </c>
      <c r="C77" s="35"/>
      <c r="D77" s="21" t="s">
        <v>23</v>
      </c>
      <c r="E77" s="18" t="s">
        <v>317</v>
      </c>
      <c r="F77" s="23">
        <v>0.47905525846702318</v>
      </c>
      <c r="G77" s="23">
        <v>0.52094474153297687</v>
      </c>
      <c r="H77" s="23">
        <v>0</v>
      </c>
      <c r="I77" s="23">
        <v>0</v>
      </c>
      <c r="J77" s="24">
        <v>11220</v>
      </c>
      <c r="K77" s="23">
        <v>0.47919293820933168</v>
      </c>
      <c r="L77" s="23">
        <v>0.52080706179066838</v>
      </c>
      <c r="M77" s="23">
        <v>0</v>
      </c>
      <c r="N77" s="23">
        <v>0</v>
      </c>
      <c r="O77" s="24">
        <v>3965</v>
      </c>
    </row>
    <row r="78" spans="2:15" x14ac:dyDescent="0.2">
      <c r="B78" s="34" t="s">
        <v>248</v>
      </c>
      <c r="C78" s="35"/>
      <c r="D78" s="21" t="s">
        <v>24</v>
      </c>
      <c r="E78" s="18" t="s">
        <v>145</v>
      </c>
      <c r="F78" s="23">
        <v>0.47709320695102686</v>
      </c>
      <c r="G78" s="23">
        <v>0.52290679304897314</v>
      </c>
      <c r="H78" s="23">
        <v>0</v>
      </c>
      <c r="I78" s="23">
        <v>0</v>
      </c>
      <c r="J78" s="24">
        <v>12660</v>
      </c>
      <c r="K78" s="23" t="s">
        <v>442</v>
      </c>
      <c r="L78" s="23" t="s">
        <v>442</v>
      </c>
      <c r="M78" s="23" t="s">
        <v>442</v>
      </c>
      <c r="N78" s="23" t="s">
        <v>442</v>
      </c>
      <c r="O78" s="24" t="s">
        <v>442</v>
      </c>
    </row>
    <row r="79" spans="2:15" x14ac:dyDescent="0.2">
      <c r="B79" s="34" t="s">
        <v>248</v>
      </c>
      <c r="C79" s="35"/>
      <c r="D79" s="21" t="s">
        <v>25</v>
      </c>
      <c r="E79" s="18" t="s">
        <v>318</v>
      </c>
      <c r="F79" s="23">
        <v>0.47865508122402722</v>
      </c>
      <c r="G79" s="23">
        <v>0.52096713260294669</v>
      </c>
      <c r="H79" s="23">
        <v>0</v>
      </c>
      <c r="I79" s="23">
        <v>0</v>
      </c>
      <c r="J79" s="24">
        <v>13235</v>
      </c>
      <c r="K79" s="23">
        <v>0.47989276139410186</v>
      </c>
      <c r="L79" s="23">
        <v>0.52010723860589814</v>
      </c>
      <c r="M79" s="23">
        <v>0</v>
      </c>
      <c r="N79" s="23">
        <v>0</v>
      </c>
      <c r="O79" s="24">
        <v>1865</v>
      </c>
    </row>
    <row r="80" spans="2:15" x14ac:dyDescent="0.2">
      <c r="B80" s="34" t="s">
        <v>248</v>
      </c>
      <c r="C80" s="35"/>
      <c r="D80" s="21" t="s">
        <v>26</v>
      </c>
      <c r="E80" s="18" t="s">
        <v>319</v>
      </c>
      <c r="F80" s="23">
        <v>0.49649805447470818</v>
      </c>
      <c r="G80" s="23">
        <v>0.50311284046692606</v>
      </c>
      <c r="H80" s="23">
        <v>3.8910505836575878E-4</v>
      </c>
      <c r="I80" s="23">
        <v>0</v>
      </c>
      <c r="J80" s="24">
        <v>12850</v>
      </c>
      <c r="K80" s="23">
        <v>0.4720416124837451</v>
      </c>
      <c r="L80" s="23">
        <v>0.52665799739921981</v>
      </c>
      <c r="M80" s="23">
        <v>0</v>
      </c>
      <c r="N80" s="23">
        <v>0</v>
      </c>
      <c r="O80" s="24">
        <v>3845</v>
      </c>
    </row>
    <row r="81" spans="2:15" x14ac:dyDescent="0.2">
      <c r="B81" s="34" t="s">
        <v>248</v>
      </c>
      <c r="C81" s="35"/>
      <c r="D81" s="21" t="s">
        <v>27</v>
      </c>
      <c r="E81" s="18" t="s">
        <v>146</v>
      </c>
      <c r="F81" s="23">
        <v>0.47386091127098323</v>
      </c>
      <c r="G81" s="23">
        <v>0.52565947242206235</v>
      </c>
      <c r="H81" s="23">
        <v>4.7961630695443646E-4</v>
      </c>
      <c r="I81" s="23">
        <v>0</v>
      </c>
      <c r="J81" s="24">
        <v>10425</v>
      </c>
      <c r="K81" s="23">
        <v>0.46361185983827491</v>
      </c>
      <c r="L81" s="23">
        <v>0.53369272237196763</v>
      </c>
      <c r="M81" s="23">
        <v>0</v>
      </c>
      <c r="N81" s="23">
        <v>0</v>
      </c>
      <c r="O81" s="24">
        <v>1855</v>
      </c>
    </row>
    <row r="82" spans="2:15" x14ac:dyDescent="0.2">
      <c r="B82" s="34" t="s">
        <v>248</v>
      </c>
      <c r="C82" s="35"/>
      <c r="D82" s="21" t="s">
        <v>28</v>
      </c>
      <c r="E82" s="18" t="s">
        <v>147</v>
      </c>
      <c r="F82" s="23">
        <v>0.48758939840134624</v>
      </c>
      <c r="G82" s="23">
        <v>0.51198990323937732</v>
      </c>
      <c r="H82" s="23">
        <v>0</v>
      </c>
      <c r="I82" s="23">
        <v>0</v>
      </c>
      <c r="J82" s="24">
        <v>11885</v>
      </c>
      <c r="K82" s="23">
        <v>0.50064683053040104</v>
      </c>
      <c r="L82" s="23">
        <v>0.49935316946959896</v>
      </c>
      <c r="M82" s="23">
        <v>0</v>
      </c>
      <c r="N82" s="23">
        <v>0</v>
      </c>
      <c r="O82" s="24">
        <v>3865</v>
      </c>
    </row>
    <row r="83" spans="2:15" x14ac:dyDescent="0.2">
      <c r="B83" s="34" t="s">
        <v>248</v>
      </c>
      <c r="C83" s="35"/>
      <c r="D83" s="21" t="s">
        <v>29</v>
      </c>
      <c r="E83" s="18" t="s">
        <v>148</v>
      </c>
      <c r="F83" s="23">
        <v>0.47906976744186047</v>
      </c>
      <c r="G83" s="23">
        <v>0.52026578073089702</v>
      </c>
      <c r="H83" s="23">
        <v>3.3222591362126248E-4</v>
      </c>
      <c r="I83" s="23">
        <v>0</v>
      </c>
      <c r="J83" s="24">
        <v>15050</v>
      </c>
      <c r="K83" s="23">
        <v>0.47570621468926555</v>
      </c>
      <c r="L83" s="23">
        <v>0.52429378531073445</v>
      </c>
      <c r="M83" s="23">
        <v>0</v>
      </c>
      <c r="N83" s="23">
        <v>0</v>
      </c>
      <c r="O83" s="24">
        <v>4425</v>
      </c>
    </row>
    <row r="84" spans="2:15" x14ac:dyDescent="0.2">
      <c r="B84" s="34" t="s">
        <v>248</v>
      </c>
      <c r="C84" s="35"/>
      <c r="D84" s="21" t="s">
        <v>30</v>
      </c>
      <c r="E84" s="18" t="s">
        <v>149</v>
      </c>
      <c r="F84" s="23">
        <v>0.45718232044198898</v>
      </c>
      <c r="G84" s="23">
        <v>0.54281767955801108</v>
      </c>
      <c r="H84" s="23">
        <v>0</v>
      </c>
      <c r="I84" s="23">
        <v>0</v>
      </c>
      <c r="J84" s="24">
        <v>7240</v>
      </c>
      <c r="K84" s="23" t="s">
        <v>442</v>
      </c>
      <c r="L84" s="23" t="s">
        <v>442</v>
      </c>
      <c r="M84" s="23" t="s">
        <v>442</v>
      </c>
      <c r="N84" s="23" t="s">
        <v>442</v>
      </c>
      <c r="O84" s="24" t="s">
        <v>442</v>
      </c>
    </row>
    <row r="85" spans="2:15" x14ac:dyDescent="0.2">
      <c r="B85" s="34" t="s">
        <v>248</v>
      </c>
      <c r="C85" s="35"/>
      <c r="D85" s="21" t="s">
        <v>31</v>
      </c>
      <c r="E85" s="18" t="s">
        <v>320</v>
      </c>
      <c r="F85" s="23">
        <v>0.46340662947161143</v>
      </c>
      <c r="G85" s="23">
        <v>0.53659337052838862</v>
      </c>
      <c r="H85" s="23">
        <v>0</v>
      </c>
      <c r="I85" s="23">
        <v>0</v>
      </c>
      <c r="J85" s="24">
        <v>15235</v>
      </c>
      <c r="K85" s="23">
        <v>0.49598930481283421</v>
      </c>
      <c r="L85" s="23">
        <v>0.50401069518716579</v>
      </c>
      <c r="M85" s="23">
        <v>0</v>
      </c>
      <c r="N85" s="23">
        <v>0</v>
      </c>
      <c r="O85" s="24">
        <v>3740</v>
      </c>
    </row>
    <row r="86" spans="2:15" x14ac:dyDescent="0.2">
      <c r="B86" s="34" t="s">
        <v>248</v>
      </c>
      <c r="C86" s="35"/>
      <c r="D86" s="21" t="s">
        <v>32</v>
      </c>
      <c r="E86" s="18" t="s">
        <v>321</v>
      </c>
      <c r="F86" s="23">
        <v>0.503993914035755</v>
      </c>
      <c r="G86" s="23">
        <v>0.49600608596424495</v>
      </c>
      <c r="H86" s="23">
        <v>0</v>
      </c>
      <c r="I86" s="23">
        <v>0</v>
      </c>
      <c r="J86" s="24">
        <v>13145</v>
      </c>
      <c r="K86" s="23">
        <v>0.51889168765743077</v>
      </c>
      <c r="L86" s="23">
        <v>0.48110831234256929</v>
      </c>
      <c r="M86" s="23">
        <v>0</v>
      </c>
      <c r="N86" s="23">
        <v>0</v>
      </c>
      <c r="O86" s="24">
        <v>3970</v>
      </c>
    </row>
    <row r="87" spans="2:15" x14ac:dyDescent="0.2">
      <c r="B87" s="34" t="s">
        <v>248</v>
      </c>
      <c r="C87" s="35"/>
      <c r="D87" s="21" t="s">
        <v>33</v>
      </c>
      <c r="E87" s="18" t="s">
        <v>150</v>
      </c>
      <c r="F87" s="23">
        <v>0.4838709677419355</v>
      </c>
      <c r="G87" s="23">
        <v>0.51568100358422941</v>
      </c>
      <c r="H87" s="23">
        <v>0</v>
      </c>
      <c r="I87" s="23">
        <v>0</v>
      </c>
      <c r="J87" s="24">
        <v>11160</v>
      </c>
      <c r="K87" s="23" t="s">
        <v>442</v>
      </c>
      <c r="L87" s="23" t="s">
        <v>442</v>
      </c>
      <c r="M87" s="23" t="s">
        <v>442</v>
      </c>
      <c r="N87" s="23" t="s">
        <v>442</v>
      </c>
      <c r="O87" s="24" t="s">
        <v>442</v>
      </c>
    </row>
    <row r="88" spans="2:15" x14ac:dyDescent="0.2">
      <c r="B88" s="34" t="s">
        <v>248</v>
      </c>
      <c r="C88" s="35"/>
      <c r="D88" s="21" t="s">
        <v>34</v>
      </c>
      <c r="E88" s="18" t="s">
        <v>151</v>
      </c>
      <c r="F88" s="23">
        <v>0.48322951605174891</v>
      </c>
      <c r="G88" s="23">
        <v>0.51653090560613324</v>
      </c>
      <c r="H88" s="23">
        <v>0</v>
      </c>
      <c r="I88" s="23">
        <v>0</v>
      </c>
      <c r="J88" s="24">
        <v>20870</v>
      </c>
      <c r="K88" s="23">
        <v>0.50188679245283019</v>
      </c>
      <c r="L88" s="23">
        <v>0.49811320754716981</v>
      </c>
      <c r="M88" s="23">
        <v>0</v>
      </c>
      <c r="N88" s="23">
        <v>0</v>
      </c>
      <c r="O88" s="24">
        <v>3975</v>
      </c>
    </row>
    <row r="89" spans="2:15" x14ac:dyDescent="0.2">
      <c r="B89" s="34" t="s">
        <v>248</v>
      </c>
      <c r="C89" s="35"/>
      <c r="D89" s="21" t="s">
        <v>35</v>
      </c>
      <c r="E89" s="18" t="s">
        <v>152</v>
      </c>
      <c r="F89" s="23">
        <v>0.48600709499408751</v>
      </c>
      <c r="G89" s="23">
        <v>0.51359873866771777</v>
      </c>
      <c r="H89" s="23">
        <v>0</v>
      </c>
      <c r="I89" s="23">
        <v>0</v>
      </c>
      <c r="J89" s="24">
        <v>12685</v>
      </c>
      <c r="K89" s="23">
        <v>0.51282051282051277</v>
      </c>
      <c r="L89" s="23">
        <v>0.48717948717948717</v>
      </c>
      <c r="M89" s="23">
        <v>0</v>
      </c>
      <c r="N89" s="23">
        <v>0</v>
      </c>
      <c r="O89" s="24">
        <v>2145</v>
      </c>
    </row>
    <row r="90" spans="2:15" x14ac:dyDescent="0.2">
      <c r="B90" s="34" t="s">
        <v>248</v>
      </c>
      <c r="C90" s="35"/>
      <c r="D90" s="21" t="s">
        <v>36</v>
      </c>
      <c r="E90" s="18" t="s">
        <v>153</v>
      </c>
      <c r="F90" s="23">
        <v>0.48915662650602409</v>
      </c>
      <c r="G90" s="23">
        <v>0.51084337349397591</v>
      </c>
      <c r="H90" s="23">
        <v>0</v>
      </c>
      <c r="I90" s="23">
        <v>0</v>
      </c>
      <c r="J90" s="24">
        <v>6225</v>
      </c>
      <c r="K90" s="23">
        <v>0.51552795031055898</v>
      </c>
      <c r="L90" s="23">
        <v>0.48136645962732921</v>
      </c>
      <c r="M90" s="23">
        <v>0</v>
      </c>
      <c r="N90" s="23">
        <v>0</v>
      </c>
      <c r="O90" s="24">
        <v>1610</v>
      </c>
    </row>
    <row r="91" spans="2:15" x14ac:dyDescent="0.2">
      <c r="B91" s="34" t="s">
        <v>248</v>
      </c>
      <c r="C91" s="35"/>
      <c r="D91" s="21" t="s">
        <v>37</v>
      </c>
      <c r="E91" s="18" t="s">
        <v>154</v>
      </c>
      <c r="F91" s="23">
        <v>0.47682880122558408</v>
      </c>
      <c r="G91" s="23">
        <v>0.5212562236690923</v>
      </c>
      <c r="H91" s="23">
        <v>7.659900421294523E-4</v>
      </c>
      <c r="I91" s="23">
        <v>1.1489850631941786E-3</v>
      </c>
      <c r="J91" s="24">
        <v>13055</v>
      </c>
      <c r="K91" s="23">
        <v>0.46813186813186813</v>
      </c>
      <c r="L91" s="23">
        <v>0.52967032967032968</v>
      </c>
      <c r="M91" s="23">
        <v>0</v>
      </c>
      <c r="N91" s="23">
        <v>0</v>
      </c>
      <c r="O91" s="24">
        <v>2275</v>
      </c>
    </row>
    <row r="92" spans="2:15" x14ac:dyDescent="0.2">
      <c r="B92" s="34" t="s">
        <v>248</v>
      </c>
      <c r="C92" s="35"/>
      <c r="D92" s="21" t="s">
        <v>38</v>
      </c>
      <c r="E92" s="18" t="s">
        <v>155</v>
      </c>
      <c r="F92" s="23">
        <v>0.52144659377628255</v>
      </c>
      <c r="G92" s="23">
        <v>0.47771236333052985</v>
      </c>
      <c r="H92" s="23">
        <v>0</v>
      </c>
      <c r="I92" s="23">
        <v>0</v>
      </c>
      <c r="J92" s="24">
        <v>5945</v>
      </c>
      <c r="K92" s="23">
        <v>0.50710900473933651</v>
      </c>
      <c r="L92" s="23">
        <v>0.49763033175355448</v>
      </c>
      <c r="M92" s="23">
        <v>0</v>
      </c>
      <c r="N92" s="23">
        <v>0</v>
      </c>
      <c r="O92" s="24">
        <v>1055</v>
      </c>
    </row>
    <row r="93" spans="2:15" x14ac:dyDescent="0.2">
      <c r="B93" s="34" t="s">
        <v>274</v>
      </c>
      <c r="C93" s="35"/>
      <c r="D93" s="21" t="s">
        <v>40</v>
      </c>
      <c r="E93" s="18" t="s">
        <v>322</v>
      </c>
      <c r="F93" s="23">
        <v>0.55980392156862746</v>
      </c>
      <c r="G93" s="23">
        <v>0.44019607843137254</v>
      </c>
      <c r="H93" s="23">
        <v>0</v>
      </c>
      <c r="I93" s="23">
        <v>0</v>
      </c>
      <c r="J93" s="24">
        <v>5100</v>
      </c>
      <c r="K93" s="23">
        <v>0.58461538461538465</v>
      </c>
      <c r="L93" s="23">
        <v>0.41538461538461541</v>
      </c>
      <c r="M93" s="23">
        <v>0</v>
      </c>
      <c r="N93" s="23">
        <v>0</v>
      </c>
      <c r="O93" s="24">
        <v>325</v>
      </c>
    </row>
    <row r="94" spans="2:15" x14ac:dyDescent="0.2">
      <c r="B94" s="34" t="s">
        <v>274</v>
      </c>
      <c r="C94" s="35"/>
      <c r="D94" s="21" t="s">
        <v>42</v>
      </c>
      <c r="E94" s="18" t="s">
        <v>158</v>
      </c>
      <c r="F94" s="23">
        <v>0.46485061511423548</v>
      </c>
      <c r="G94" s="23">
        <v>0.53514938488576447</v>
      </c>
      <c r="H94" s="23">
        <v>0</v>
      </c>
      <c r="I94" s="23">
        <v>0</v>
      </c>
      <c r="J94" s="24">
        <v>5690</v>
      </c>
      <c r="K94" s="23">
        <v>0.47305389221556887</v>
      </c>
      <c r="L94" s="23">
        <v>0.52694610778443118</v>
      </c>
      <c r="M94" s="23">
        <v>0</v>
      </c>
      <c r="N94" s="23">
        <v>0</v>
      </c>
      <c r="O94" s="24">
        <v>2505</v>
      </c>
    </row>
    <row r="95" spans="2:15" x14ac:dyDescent="0.2">
      <c r="B95" s="34" t="s">
        <v>274</v>
      </c>
      <c r="C95" s="35"/>
      <c r="D95" s="21" t="s">
        <v>45</v>
      </c>
      <c r="E95" s="18" t="s">
        <v>159</v>
      </c>
      <c r="F95" s="23">
        <v>0.47468354430379744</v>
      </c>
      <c r="G95" s="23">
        <v>0.52531645569620256</v>
      </c>
      <c r="H95" s="23">
        <v>0</v>
      </c>
      <c r="I95" s="23">
        <v>0</v>
      </c>
      <c r="J95" s="24">
        <v>6320</v>
      </c>
      <c r="K95" s="23">
        <v>0.45478723404255317</v>
      </c>
      <c r="L95" s="23">
        <v>0.54521276595744683</v>
      </c>
      <c r="M95" s="23">
        <v>0</v>
      </c>
      <c r="N95" s="23">
        <v>0</v>
      </c>
      <c r="O95" s="24">
        <v>1880</v>
      </c>
    </row>
    <row r="96" spans="2:15" x14ac:dyDescent="0.2">
      <c r="B96" s="34" t="s">
        <v>274</v>
      </c>
      <c r="C96" s="35"/>
      <c r="D96" s="21" t="s">
        <v>47</v>
      </c>
      <c r="E96" s="18" t="s">
        <v>161</v>
      </c>
      <c r="F96" s="23">
        <v>0.47407407407407409</v>
      </c>
      <c r="G96" s="23">
        <v>0.52592592592592591</v>
      </c>
      <c r="H96" s="23">
        <v>0</v>
      </c>
      <c r="I96" s="23">
        <v>0</v>
      </c>
      <c r="J96" s="24">
        <v>9450</v>
      </c>
      <c r="K96" s="23">
        <v>0.45961538461538459</v>
      </c>
      <c r="L96" s="23">
        <v>0.54038461538461535</v>
      </c>
      <c r="M96" s="23">
        <v>0</v>
      </c>
      <c r="N96" s="23">
        <v>0</v>
      </c>
      <c r="O96" s="24">
        <v>2600</v>
      </c>
    </row>
    <row r="97" spans="2:15" x14ac:dyDescent="0.2">
      <c r="B97" s="34" t="s">
        <v>274</v>
      </c>
      <c r="C97" s="35"/>
      <c r="D97" s="21" t="s">
        <v>52</v>
      </c>
      <c r="E97" s="18" t="s">
        <v>165</v>
      </c>
      <c r="F97" s="23">
        <v>0.49371241115363584</v>
      </c>
      <c r="G97" s="23">
        <v>0.50628758884636416</v>
      </c>
      <c r="H97" s="23">
        <v>0</v>
      </c>
      <c r="I97" s="23">
        <v>0</v>
      </c>
      <c r="J97" s="24">
        <v>9145</v>
      </c>
      <c r="K97" s="23">
        <v>0.47384615384615386</v>
      </c>
      <c r="L97" s="23">
        <v>0.52615384615384619</v>
      </c>
      <c r="M97" s="23">
        <v>0</v>
      </c>
      <c r="N97" s="23">
        <v>0</v>
      </c>
      <c r="O97" s="24">
        <v>3250</v>
      </c>
    </row>
    <row r="98" spans="2:15" x14ac:dyDescent="0.2">
      <c r="B98" s="34" t="s">
        <v>274</v>
      </c>
      <c r="C98" s="35"/>
      <c r="D98" s="21" t="s">
        <v>53</v>
      </c>
      <c r="E98" s="18" t="s">
        <v>166</v>
      </c>
      <c r="F98" s="23">
        <v>0.48577612863327146</v>
      </c>
      <c r="G98" s="23">
        <v>0.51360544217687076</v>
      </c>
      <c r="H98" s="23">
        <v>6.1842918985776133E-4</v>
      </c>
      <c r="I98" s="23">
        <v>0</v>
      </c>
      <c r="J98" s="24">
        <v>16170</v>
      </c>
      <c r="K98" s="23">
        <v>0.48756218905472637</v>
      </c>
      <c r="L98" s="23">
        <v>0.51243781094527363</v>
      </c>
      <c r="M98" s="23">
        <v>0</v>
      </c>
      <c r="N98" s="23">
        <v>0</v>
      </c>
      <c r="O98" s="24">
        <v>4020</v>
      </c>
    </row>
    <row r="99" spans="2:15" x14ac:dyDescent="0.2">
      <c r="B99" s="34" t="s">
        <v>274</v>
      </c>
      <c r="C99" s="35"/>
      <c r="D99" s="21" t="s">
        <v>54</v>
      </c>
      <c r="E99" s="18" t="s">
        <v>323</v>
      </c>
      <c r="F99" s="23">
        <v>0.49617151607963245</v>
      </c>
      <c r="G99" s="23">
        <v>0.50352220520673818</v>
      </c>
      <c r="H99" s="23">
        <v>3.0627871362940275E-4</v>
      </c>
      <c r="I99" s="23">
        <v>0</v>
      </c>
      <c r="J99" s="24">
        <v>16325</v>
      </c>
      <c r="K99" s="23">
        <v>0.48382923673997413</v>
      </c>
      <c r="L99" s="23">
        <v>0.51487710219922378</v>
      </c>
      <c r="M99" s="23">
        <v>0</v>
      </c>
      <c r="N99" s="23">
        <v>0</v>
      </c>
      <c r="O99" s="24">
        <v>3865</v>
      </c>
    </row>
    <row r="100" spans="2:15" x14ac:dyDescent="0.2">
      <c r="B100" s="34" t="s">
        <v>274</v>
      </c>
      <c r="C100" s="35"/>
      <c r="D100" s="21" t="s">
        <v>55</v>
      </c>
      <c r="E100" s="18" t="s">
        <v>167</v>
      </c>
      <c r="F100" s="23">
        <v>0.48148148148148145</v>
      </c>
      <c r="G100" s="23">
        <v>0.517948717948718</v>
      </c>
      <c r="H100" s="23">
        <v>0</v>
      </c>
      <c r="I100" s="23">
        <v>5.6980056980056976E-4</v>
      </c>
      <c r="J100" s="24">
        <v>8775</v>
      </c>
      <c r="K100" s="23">
        <v>0.45145631067961167</v>
      </c>
      <c r="L100" s="23">
        <v>0.54854368932038833</v>
      </c>
      <c r="M100" s="23">
        <v>0</v>
      </c>
      <c r="N100" s="23">
        <v>0</v>
      </c>
      <c r="O100" s="24">
        <v>3090</v>
      </c>
    </row>
    <row r="101" spans="2:15" x14ac:dyDescent="0.2">
      <c r="B101" s="34" t="s">
        <v>274</v>
      </c>
      <c r="C101" s="35"/>
      <c r="D101" s="21" t="s">
        <v>57</v>
      </c>
      <c r="E101" s="18" t="s">
        <v>168</v>
      </c>
      <c r="F101" s="23">
        <v>0.48785565579458712</v>
      </c>
      <c r="G101" s="23">
        <v>0.51145038167938928</v>
      </c>
      <c r="H101" s="23">
        <v>0</v>
      </c>
      <c r="I101" s="23">
        <v>0</v>
      </c>
      <c r="J101" s="24">
        <v>7205</v>
      </c>
      <c r="K101" s="23">
        <v>0.47236180904522612</v>
      </c>
      <c r="L101" s="23">
        <v>0.52763819095477382</v>
      </c>
      <c r="M101" s="23">
        <v>0</v>
      </c>
      <c r="N101" s="23">
        <v>0</v>
      </c>
      <c r="O101" s="24">
        <v>1990</v>
      </c>
    </row>
    <row r="102" spans="2:15" x14ac:dyDescent="0.2">
      <c r="B102" s="34" t="s">
        <v>274</v>
      </c>
      <c r="C102" s="35"/>
      <c r="D102" s="21" t="s">
        <v>58</v>
      </c>
      <c r="E102" s="18" t="s">
        <v>169</v>
      </c>
      <c r="F102" s="23">
        <v>0.49920255183413076</v>
      </c>
      <c r="G102" s="23">
        <v>0.50026581605528975</v>
      </c>
      <c r="H102" s="23">
        <v>0</v>
      </c>
      <c r="I102" s="23">
        <v>0</v>
      </c>
      <c r="J102" s="24">
        <v>9405</v>
      </c>
      <c r="K102" s="23">
        <v>0.47018030513176146</v>
      </c>
      <c r="L102" s="23">
        <v>0.53120665742024964</v>
      </c>
      <c r="M102" s="23">
        <v>0</v>
      </c>
      <c r="N102" s="23">
        <v>0</v>
      </c>
      <c r="O102" s="24">
        <v>3605</v>
      </c>
    </row>
    <row r="103" spans="2:15" x14ac:dyDescent="0.2">
      <c r="B103" s="34" t="s">
        <v>274</v>
      </c>
      <c r="C103" s="35"/>
      <c r="D103" s="21" t="s">
        <v>61</v>
      </c>
      <c r="E103" s="18" t="s">
        <v>172</v>
      </c>
      <c r="F103" s="23">
        <v>0.49016641452344933</v>
      </c>
      <c r="G103" s="23">
        <v>0.50983358547655067</v>
      </c>
      <c r="H103" s="23">
        <v>0</v>
      </c>
      <c r="I103" s="23">
        <v>0</v>
      </c>
      <c r="J103" s="24">
        <v>13220</v>
      </c>
      <c r="K103" s="23">
        <v>0.47040498442367601</v>
      </c>
      <c r="L103" s="23">
        <v>0.53037383177570097</v>
      </c>
      <c r="M103" s="23">
        <v>0</v>
      </c>
      <c r="N103" s="23">
        <v>0</v>
      </c>
      <c r="O103" s="24">
        <v>6420</v>
      </c>
    </row>
    <row r="104" spans="2:15" x14ac:dyDescent="0.2">
      <c r="B104" s="34" t="s">
        <v>274</v>
      </c>
      <c r="C104" s="35"/>
      <c r="D104" s="21" t="s">
        <v>56</v>
      </c>
      <c r="E104" s="18" t="s">
        <v>324</v>
      </c>
      <c r="F104" s="23">
        <v>0.49106256206554122</v>
      </c>
      <c r="G104" s="23">
        <v>0.50893743793445878</v>
      </c>
      <c r="H104" s="23">
        <v>0</v>
      </c>
      <c r="I104" s="23">
        <v>0</v>
      </c>
      <c r="J104" s="24">
        <v>10070</v>
      </c>
      <c r="K104" s="23">
        <v>0.48605577689243029</v>
      </c>
      <c r="L104" s="23">
        <v>0.51394422310756971</v>
      </c>
      <c r="M104" s="23">
        <v>0</v>
      </c>
      <c r="N104" s="23">
        <v>0</v>
      </c>
      <c r="O104" s="24">
        <v>2510</v>
      </c>
    </row>
    <row r="105" spans="2:15" x14ac:dyDescent="0.2">
      <c r="B105" s="34" t="s">
        <v>274</v>
      </c>
      <c r="C105" s="35"/>
      <c r="D105" s="21" t="s">
        <v>62</v>
      </c>
      <c r="E105" s="18" t="s">
        <v>173</v>
      </c>
      <c r="F105" s="23">
        <v>0.47214539707625447</v>
      </c>
      <c r="G105" s="23">
        <v>0.52706440142236266</v>
      </c>
      <c r="H105" s="23">
        <v>7.9020150138285259E-4</v>
      </c>
      <c r="I105" s="23">
        <v>0</v>
      </c>
      <c r="J105" s="24">
        <v>12655</v>
      </c>
      <c r="K105" s="23">
        <v>0.46691635455680397</v>
      </c>
      <c r="L105" s="23">
        <v>0.53308364544319597</v>
      </c>
      <c r="M105" s="23">
        <v>1.2484394506866417E-3</v>
      </c>
      <c r="N105" s="23">
        <v>0</v>
      </c>
      <c r="O105" s="24">
        <v>4005</v>
      </c>
    </row>
    <row r="106" spans="2:15" x14ac:dyDescent="0.2">
      <c r="B106" s="34" t="s">
        <v>274</v>
      </c>
      <c r="C106" s="35"/>
      <c r="D106" s="21" t="s">
        <v>63</v>
      </c>
      <c r="E106" s="18" t="s">
        <v>174</v>
      </c>
      <c r="F106" s="23">
        <v>0.48255904895979979</v>
      </c>
      <c r="G106" s="23">
        <v>0.51712810886907556</v>
      </c>
      <c r="H106" s="23">
        <v>0</v>
      </c>
      <c r="I106" s="23">
        <v>3.1284217112466763E-4</v>
      </c>
      <c r="J106" s="24">
        <v>31965</v>
      </c>
      <c r="K106" s="23">
        <v>0.4755134281200632</v>
      </c>
      <c r="L106" s="23">
        <v>0.52448657187993686</v>
      </c>
      <c r="M106" s="23">
        <v>0</v>
      </c>
      <c r="N106" s="23">
        <v>0</v>
      </c>
      <c r="O106" s="24">
        <v>9495</v>
      </c>
    </row>
    <row r="107" spans="2:15" x14ac:dyDescent="0.2">
      <c r="B107" s="34" t="s">
        <v>274</v>
      </c>
      <c r="C107" s="35"/>
      <c r="D107" s="21" t="s">
        <v>64</v>
      </c>
      <c r="E107" s="18" t="s">
        <v>325</v>
      </c>
      <c r="F107" s="23">
        <v>0.50525394045534155</v>
      </c>
      <c r="G107" s="23">
        <v>0.4947460595446585</v>
      </c>
      <c r="H107" s="23">
        <v>0</v>
      </c>
      <c r="I107" s="23">
        <v>0</v>
      </c>
      <c r="J107" s="24">
        <v>11420</v>
      </c>
      <c r="K107" s="23" t="s">
        <v>442</v>
      </c>
      <c r="L107" s="23" t="s">
        <v>442</v>
      </c>
      <c r="M107" s="23" t="s">
        <v>442</v>
      </c>
      <c r="N107" s="23" t="s">
        <v>442</v>
      </c>
      <c r="O107" s="24" t="s">
        <v>442</v>
      </c>
    </row>
    <row r="108" spans="2:15" x14ac:dyDescent="0.2">
      <c r="B108" s="34" t="s">
        <v>274</v>
      </c>
      <c r="C108" s="35"/>
      <c r="D108" s="21" t="s">
        <v>65</v>
      </c>
      <c r="E108" s="18" t="s">
        <v>326</v>
      </c>
      <c r="F108" s="23">
        <v>0.47245091830272323</v>
      </c>
      <c r="G108" s="23">
        <v>0.52723242558581385</v>
      </c>
      <c r="H108" s="23">
        <v>0</v>
      </c>
      <c r="I108" s="23">
        <v>3.1665611146295124E-4</v>
      </c>
      <c r="J108" s="24">
        <v>15790</v>
      </c>
      <c r="K108" s="23">
        <v>0.46465696465696466</v>
      </c>
      <c r="L108" s="23">
        <v>0.53534303534303529</v>
      </c>
      <c r="M108" s="23">
        <v>0</v>
      </c>
      <c r="N108" s="23">
        <v>0</v>
      </c>
      <c r="O108" s="24">
        <v>4810</v>
      </c>
    </row>
    <row r="109" spans="2:15" x14ac:dyDescent="0.2">
      <c r="B109" s="34" t="s">
        <v>274</v>
      </c>
      <c r="C109" s="35"/>
      <c r="D109" s="21" t="s">
        <v>66</v>
      </c>
      <c r="E109" s="18" t="s">
        <v>327</v>
      </c>
      <c r="F109" s="23">
        <v>0.49102532579296782</v>
      </c>
      <c r="G109" s="23">
        <v>0.50774526678141141</v>
      </c>
      <c r="H109" s="23">
        <v>0</v>
      </c>
      <c r="I109" s="23">
        <v>1.2294074256208507E-3</v>
      </c>
      <c r="J109" s="24">
        <v>20335</v>
      </c>
      <c r="K109" s="23">
        <v>0.46440397350993379</v>
      </c>
      <c r="L109" s="23">
        <v>0.53559602649006621</v>
      </c>
      <c r="M109" s="23">
        <v>0</v>
      </c>
      <c r="N109" s="23">
        <v>0</v>
      </c>
      <c r="O109" s="24">
        <v>6040</v>
      </c>
    </row>
    <row r="110" spans="2:15" x14ac:dyDescent="0.2">
      <c r="B110" s="34" t="s">
        <v>274</v>
      </c>
      <c r="C110" s="35"/>
      <c r="D110" s="21" t="s">
        <v>67</v>
      </c>
      <c r="E110" s="18" t="s">
        <v>328</v>
      </c>
      <c r="F110" s="23">
        <v>0.49161196207148067</v>
      </c>
      <c r="G110" s="23">
        <v>0.50802334062727939</v>
      </c>
      <c r="H110" s="23">
        <v>0</v>
      </c>
      <c r="I110" s="23">
        <v>0</v>
      </c>
      <c r="J110" s="24">
        <v>13710</v>
      </c>
      <c r="K110" s="23">
        <v>0.48555555555555557</v>
      </c>
      <c r="L110" s="23">
        <v>0.51555555555555554</v>
      </c>
      <c r="M110" s="23">
        <v>0</v>
      </c>
      <c r="N110" s="23">
        <v>0</v>
      </c>
      <c r="O110" s="24">
        <v>4500</v>
      </c>
    </row>
    <row r="111" spans="2:15" x14ac:dyDescent="0.2">
      <c r="B111" s="34" t="s">
        <v>274</v>
      </c>
      <c r="C111" s="35"/>
      <c r="D111" s="21" t="s">
        <v>68</v>
      </c>
      <c r="E111" s="18" t="s">
        <v>175</v>
      </c>
      <c r="F111" s="23">
        <v>0.48247809762202754</v>
      </c>
      <c r="G111" s="23">
        <v>0.51689612015018771</v>
      </c>
      <c r="H111" s="23">
        <v>6.2578222778473093E-4</v>
      </c>
      <c r="I111" s="23">
        <v>0</v>
      </c>
      <c r="J111" s="24">
        <v>7990</v>
      </c>
      <c r="K111" s="23" t="s">
        <v>442</v>
      </c>
      <c r="L111" s="23" t="s">
        <v>442</v>
      </c>
      <c r="M111" s="23" t="s">
        <v>442</v>
      </c>
      <c r="N111" s="23" t="s">
        <v>442</v>
      </c>
      <c r="O111" s="24" t="s">
        <v>442</v>
      </c>
    </row>
    <row r="112" spans="2:15" x14ac:dyDescent="0.2">
      <c r="B112" s="34" t="s">
        <v>274</v>
      </c>
      <c r="C112" s="35"/>
      <c r="D112" s="21" t="s">
        <v>71</v>
      </c>
      <c r="E112" s="18" t="s">
        <v>177</v>
      </c>
      <c r="F112" s="23">
        <v>0.49298100743187451</v>
      </c>
      <c r="G112" s="23">
        <v>0.50660611065235339</v>
      </c>
      <c r="H112" s="23">
        <v>4.1288191577208916E-4</v>
      </c>
      <c r="I112" s="23">
        <v>0</v>
      </c>
      <c r="J112" s="24">
        <v>12110</v>
      </c>
      <c r="K112" s="23">
        <v>0.48698315467075037</v>
      </c>
      <c r="L112" s="23">
        <v>0.51454823889739665</v>
      </c>
      <c r="M112" s="23">
        <v>0</v>
      </c>
      <c r="N112" s="23">
        <v>0</v>
      </c>
      <c r="O112" s="24">
        <v>3265</v>
      </c>
    </row>
    <row r="113" spans="2:15" x14ac:dyDescent="0.2">
      <c r="B113" s="34" t="s">
        <v>274</v>
      </c>
      <c r="C113" s="35"/>
      <c r="D113" s="21" t="s">
        <v>72</v>
      </c>
      <c r="E113" s="18" t="s">
        <v>178</v>
      </c>
      <c r="F113" s="23">
        <v>0.48734693877551022</v>
      </c>
      <c r="G113" s="23">
        <v>0.51265306122448984</v>
      </c>
      <c r="H113" s="23">
        <v>0</v>
      </c>
      <c r="I113" s="23">
        <v>0</v>
      </c>
      <c r="J113" s="24">
        <v>6125</v>
      </c>
      <c r="K113" s="23">
        <v>0.46385542168674698</v>
      </c>
      <c r="L113" s="23">
        <v>0.53614457831325302</v>
      </c>
      <c r="M113" s="23">
        <v>0</v>
      </c>
      <c r="N113" s="23">
        <v>0</v>
      </c>
      <c r="O113" s="24">
        <v>1660</v>
      </c>
    </row>
    <row r="114" spans="2:15" x14ac:dyDescent="0.2">
      <c r="B114" s="34" t="s">
        <v>286</v>
      </c>
      <c r="C114" s="35"/>
      <c r="D114" s="21" t="s">
        <v>74</v>
      </c>
      <c r="E114" s="18" t="s">
        <v>180</v>
      </c>
      <c r="F114" s="23">
        <v>0.48346738159070601</v>
      </c>
      <c r="G114" s="23">
        <v>0.51563896336014303</v>
      </c>
      <c r="H114" s="23">
        <v>8.9365504915102768E-4</v>
      </c>
      <c r="I114" s="23">
        <v>0</v>
      </c>
      <c r="J114" s="24">
        <v>5595</v>
      </c>
      <c r="K114" s="23">
        <v>0.49328859060402686</v>
      </c>
      <c r="L114" s="23">
        <v>0.50671140939597314</v>
      </c>
      <c r="M114" s="23">
        <v>0</v>
      </c>
      <c r="N114" s="23">
        <v>0</v>
      </c>
      <c r="O114" s="24">
        <v>1490</v>
      </c>
    </row>
    <row r="115" spans="2:15" x14ac:dyDescent="0.2">
      <c r="B115" s="34" t="s">
        <v>286</v>
      </c>
      <c r="C115" s="35"/>
      <c r="D115" s="21" t="s">
        <v>76</v>
      </c>
      <c r="E115" s="18" t="s">
        <v>182</v>
      </c>
      <c r="F115" s="23">
        <v>0.49134328358208956</v>
      </c>
      <c r="G115" s="23">
        <v>0.50805970149253732</v>
      </c>
      <c r="H115" s="23">
        <v>0</v>
      </c>
      <c r="I115" s="23">
        <v>5.9701492537313433E-4</v>
      </c>
      <c r="J115" s="24">
        <v>8375</v>
      </c>
      <c r="K115" s="23">
        <v>0.4849699398797595</v>
      </c>
      <c r="L115" s="23">
        <v>0.51503006012024044</v>
      </c>
      <c r="M115" s="23">
        <v>0</v>
      </c>
      <c r="N115" s="23">
        <v>0</v>
      </c>
      <c r="O115" s="24">
        <v>2495</v>
      </c>
    </row>
    <row r="116" spans="2:15" x14ac:dyDescent="0.2">
      <c r="B116" s="34" t="s">
        <v>286</v>
      </c>
      <c r="C116" s="35"/>
      <c r="D116" s="21" t="s">
        <v>79</v>
      </c>
      <c r="E116" s="18" t="s">
        <v>185</v>
      </c>
      <c r="F116" s="23">
        <v>0.47131321716957075</v>
      </c>
      <c r="G116" s="23">
        <v>0.52826179345516366</v>
      </c>
      <c r="H116" s="23">
        <v>0</v>
      </c>
      <c r="I116" s="23">
        <v>0</v>
      </c>
      <c r="J116" s="24">
        <v>11765</v>
      </c>
      <c r="K116" s="23">
        <v>0.46462715105162522</v>
      </c>
      <c r="L116" s="23">
        <v>0.53537284894837478</v>
      </c>
      <c r="M116" s="23">
        <v>0</v>
      </c>
      <c r="N116" s="23">
        <v>0</v>
      </c>
      <c r="O116" s="24">
        <v>2615</v>
      </c>
    </row>
    <row r="117" spans="2:15" x14ac:dyDescent="0.2">
      <c r="B117" s="34" t="s">
        <v>286</v>
      </c>
      <c r="C117" s="35"/>
      <c r="D117" s="21" t="s">
        <v>80</v>
      </c>
      <c r="E117" s="18" t="s">
        <v>329</v>
      </c>
      <c r="F117" s="23">
        <v>0.48988136775994418</v>
      </c>
      <c r="G117" s="23">
        <v>0.51011863224005582</v>
      </c>
      <c r="H117" s="23">
        <v>0</v>
      </c>
      <c r="I117" s="23">
        <v>0</v>
      </c>
      <c r="J117" s="24">
        <v>14330</v>
      </c>
      <c r="K117" s="23">
        <v>0.46098265895953755</v>
      </c>
      <c r="L117" s="23">
        <v>0.53757225433526012</v>
      </c>
      <c r="M117" s="23">
        <v>0</v>
      </c>
      <c r="N117" s="23">
        <v>0</v>
      </c>
      <c r="O117" s="24">
        <v>3460</v>
      </c>
    </row>
    <row r="118" spans="2:15" x14ac:dyDescent="0.2">
      <c r="B118" s="34" t="s">
        <v>286</v>
      </c>
      <c r="C118" s="35"/>
      <c r="D118" s="21" t="s">
        <v>82</v>
      </c>
      <c r="E118" s="18" t="s">
        <v>330</v>
      </c>
      <c r="F118" s="23">
        <v>0.4899399929403459</v>
      </c>
      <c r="G118" s="23">
        <v>0.51006000705965404</v>
      </c>
      <c r="H118" s="23">
        <v>3.5298270384751147E-4</v>
      </c>
      <c r="I118" s="23">
        <v>0</v>
      </c>
      <c r="J118" s="24">
        <v>14165</v>
      </c>
      <c r="K118" s="23">
        <v>0.48659003831417624</v>
      </c>
      <c r="L118" s="23">
        <v>0.51340996168582376</v>
      </c>
      <c r="M118" s="23">
        <v>0</v>
      </c>
      <c r="N118" s="23">
        <v>0</v>
      </c>
      <c r="O118" s="24">
        <v>2610</v>
      </c>
    </row>
    <row r="119" spans="2:15" x14ac:dyDescent="0.2">
      <c r="B119" s="34" t="s">
        <v>286</v>
      </c>
      <c r="C119" s="35"/>
      <c r="D119" s="21" t="s">
        <v>83</v>
      </c>
      <c r="E119" s="18" t="s">
        <v>331</v>
      </c>
      <c r="F119" s="23">
        <v>0.48649584487534625</v>
      </c>
      <c r="G119" s="23">
        <v>0.51315789473684215</v>
      </c>
      <c r="H119" s="23">
        <v>0</v>
      </c>
      <c r="I119" s="23">
        <v>0</v>
      </c>
      <c r="J119" s="24">
        <v>14440</v>
      </c>
      <c r="K119" s="23">
        <v>0.48654970760233918</v>
      </c>
      <c r="L119" s="23">
        <v>0.51345029239766082</v>
      </c>
      <c r="M119" s="23">
        <v>0</v>
      </c>
      <c r="N119" s="23">
        <v>0</v>
      </c>
      <c r="O119" s="24">
        <v>4275</v>
      </c>
    </row>
    <row r="120" spans="2:15" x14ac:dyDescent="0.2">
      <c r="B120" s="34" t="s">
        <v>286</v>
      </c>
      <c r="C120" s="35"/>
      <c r="D120" s="21" t="s">
        <v>86</v>
      </c>
      <c r="E120" s="18" t="s">
        <v>188</v>
      </c>
      <c r="F120" s="23">
        <v>0.46446700507614214</v>
      </c>
      <c r="G120" s="23">
        <v>0.53384094754653133</v>
      </c>
      <c r="H120" s="23">
        <v>1.6920473773265651E-3</v>
      </c>
      <c r="I120" s="23">
        <v>0</v>
      </c>
      <c r="J120" s="24">
        <v>5910</v>
      </c>
      <c r="K120" s="23" t="s">
        <v>442</v>
      </c>
      <c r="L120" s="23" t="s">
        <v>442</v>
      </c>
      <c r="M120" s="23" t="s">
        <v>442</v>
      </c>
      <c r="N120" s="23" t="s">
        <v>442</v>
      </c>
      <c r="O120" s="24" t="s">
        <v>442</v>
      </c>
    </row>
    <row r="121" spans="2:15" x14ac:dyDescent="0.2">
      <c r="B121" s="34" t="s">
        <v>286</v>
      </c>
      <c r="C121" s="35"/>
      <c r="D121" s="21" t="s">
        <v>87</v>
      </c>
      <c r="E121" s="18" t="s">
        <v>332</v>
      </c>
      <c r="F121" s="23">
        <v>0.49502762430939229</v>
      </c>
      <c r="G121" s="23">
        <v>0.50607734806629834</v>
      </c>
      <c r="H121" s="23">
        <v>0</v>
      </c>
      <c r="I121" s="23">
        <v>0</v>
      </c>
      <c r="J121" s="24">
        <v>4525</v>
      </c>
      <c r="K121" s="23">
        <v>0.50420168067226889</v>
      </c>
      <c r="L121" s="23">
        <v>0.49579831932773111</v>
      </c>
      <c r="M121" s="23">
        <v>0</v>
      </c>
      <c r="N121" s="23">
        <v>0</v>
      </c>
      <c r="O121" s="24">
        <v>1190</v>
      </c>
    </row>
    <row r="122" spans="2:15" x14ac:dyDescent="0.2">
      <c r="B122" s="34" t="s">
        <v>286</v>
      </c>
      <c r="C122" s="35"/>
      <c r="D122" s="21" t="s">
        <v>88</v>
      </c>
      <c r="E122" s="18" t="s">
        <v>333</v>
      </c>
      <c r="F122" s="23">
        <v>0.49161475802587445</v>
      </c>
      <c r="G122" s="23">
        <v>0.50838524197412549</v>
      </c>
      <c r="H122" s="23">
        <v>0</v>
      </c>
      <c r="I122" s="23">
        <v>0</v>
      </c>
      <c r="J122" s="24">
        <v>10435</v>
      </c>
      <c r="K122" s="23">
        <v>0.47492163009404387</v>
      </c>
      <c r="L122" s="23">
        <v>0.52507836990595613</v>
      </c>
      <c r="M122" s="23">
        <v>0</v>
      </c>
      <c r="N122" s="23">
        <v>0</v>
      </c>
      <c r="O122" s="24">
        <v>3190</v>
      </c>
    </row>
    <row r="123" spans="2:15" x14ac:dyDescent="0.2">
      <c r="B123" s="34" t="s">
        <v>286</v>
      </c>
      <c r="C123" s="35"/>
      <c r="D123" s="21" t="s">
        <v>90</v>
      </c>
      <c r="E123" s="18" t="s">
        <v>190</v>
      </c>
      <c r="F123" s="23">
        <v>0.49113660062565173</v>
      </c>
      <c r="G123" s="23">
        <v>0.5086027111574557</v>
      </c>
      <c r="H123" s="23">
        <v>2.6068821689259646E-4</v>
      </c>
      <c r="I123" s="23">
        <v>0</v>
      </c>
      <c r="J123" s="24">
        <v>19180</v>
      </c>
      <c r="K123" s="23">
        <v>0.48578595317725753</v>
      </c>
      <c r="L123" s="23">
        <v>0.51421404682274252</v>
      </c>
      <c r="M123" s="23">
        <v>0</v>
      </c>
      <c r="N123" s="23">
        <v>0</v>
      </c>
      <c r="O123" s="24">
        <v>5980</v>
      </c>
    </row>
    <row r="124" spans="2:15" x14ac:dyDescent="0.2">
      <c r="B124" s="34" t="s">
        <v>286</v>
      </c>
      <c r="C124" s="35"/>
      <c r="D124" s="21" t="s">
        <v>93</v>
      </c>
      <c r="E124" s="18" t="s">
        <v>193</v>
      </c>
      <c r="F124" s="23">
        <v>0.48677736777367775</v>
      </c>
      <c r="G124" s="23">
        <v>0.51291512915129156</v>
      </c>
      <c r="H124" s="23">
        <v>0</v>
      </c>
      <c r="I124" s="23">
        <v>0</v>
      </c>
      <c r="J124" s="24">
        <v>16260</v>
      </c>
      <c r="K124" s="23">
        <v>0.48532731376975169</v>
      </c>
      <c r="L124" s="23">
        <v>0.51467268623024831</v>
      </c>
      <c r="M124" s="23">
        <v>0</v>
      </c>
      <c r="N124" s="23">
        <v>0</v>
      </c>
      <c r="O124" s="24">
        <v>4430</v>
      </c>
    </row>
    <row r="125" spans="2:15" x14ac:dyDescent="0.2">
      <c r="B125" s="34" t="s">
        <v>286</v>
      </c>
      <c r="C125" s="35"/>
      <c r="D125" s="21" t="s">
        <v>94</v>
      </c>
      <c r="E125" s="18" t="s">
        <v>194</v>
      </c>
      <c r="F125" s="23">
        <v>0.48597595878649114</v>
      </c>
      <c r="G125" s="23">
        <v>0.51345163136805949</v>
      </c>
      <c r="H125" s="23">
        <v>0</v>
      </c>
      <c r="I125" s="23">
        <v>0</v>
      </c>
      <c r="J125" s="24">
        <v>8735</v>
      </c>
      <c r="K125" s="23">
        <v>0.49107142857142855</v>
      </c>
      <c r="L125" s="23">
        <v>0.5111607142857143</v>
      </c>
      <c r="M125" s="23">
        <v>0</v>
      </c>
      <c r="N125" s="23">
        <v>0</v>
      </c>
      <c r="O125" s="24">
        <v>2240</v>
      </c>
    </row>
    <row r="126" spans="2:15" x14ac:dyDescent="0.2">
      <c r="B126" s="34" t="s">
        <v>286</v>
      </c>
      <c r="C126" s="35"/>
      <c r="D126" s="21" t="s">
        <v>95</v>
      </c>
      <c r="E126" s="18" t="s">
        <v>334</v>
      </c>
      <c r="F126" s="23">
        <v>0.4804270462633452</v>
      </c>
      <c r="G126" s="23">
        <v>0.5195729537366548</v>
      </c>
      <c r="H126" s="23">
        <v>0</v>
      </c>
      <c r="I126" s="23">
        <v>0</v>
      </c>
      <c r="J126" s="24">
        <v>4215</v>
      </c>
      <c r="K126" s="23">
        <v>0.46647230320699706</v>
      </c>
      <c r="L126" s="23">
        <v>0.53061224489795922</v>
      </c>
      <c r="M126" s="23">
        <v>0</v>
      </c>
      <c r="N126" s="23">
        <v>0</v>
      </c>
      <c r="O126" s="24">
        <v>1715</v>
      </c>
    </row>
    <row r="127" spans="2:15" x14ac:dyDescent="0.2">
      <c r="B127" s="34" t="s">
        <v>286</v>
      </c>
      <c r="C127" s="35"/>
      <c r="D127" s="21" t="s">
        <v>96</v>
      </c>
      <c r="E127" s="18" t="s">
        <v>335</v>
      </c>
      <c r="F127" s="23">
        <v>0.48286030224843346</v>
      </c>
      <c r="G127" s="23">
        <v>0.51529671949870992</v>
      </c>
      <c r="H127" s="23">
        <v>1.8429782528566164E-3</v>
      </c>
      <c r="I127" s="23">
        <v>0</v>
      </c>
      <c r="J127" s="24">
        <v>13565</v>
      </c>
      <c r="K127" s="23">
        <v>0.46480582524271846</v>
      </c>
      <c r="L127" s="23">
        <v>0.53519417475728159</v>
      </c>
      <c r="M127" s="23">
        <v>1.2135922330097086E-3</v>
      </c>
      <c r="N127" s="23">
        <v>0</v>
      </c>
      <c r="O127" s="24">
        <v>4120</v>
      </c>
    </row>
    <row r="128" spans="2:15" x14ac:dyDescent="0.2">
      <c r="B128" s="34" t="s">
        <v>286</v>
      </c>
      <c r="C128" s="35"/>
      <c r="D128" s="21" t="s">
        <v>97</v>
      </c>
      <c r="E128" s="18" t="s">
        <v>195</v>
      </c>
      <c r="F128" s="23">
        <v>0.47327394209354118</v>
      </c>
      <c r="G128" s="23">
        <v>0.52672605790645877</v>
      </c>
      <c r="H128" s="23">
        <v>0</v>
      </c>
      <c r="I128" s="23">
        <v>0</v>
      </c>
      <c r="J128" s="24">
        <v>8980</v>
      </c>
      <c r="K128" s="23">
        <v>0.45948616600790515</v>
      </c>
      <c r="L128" s="23">
        <v>0.54051383399209485</v>
      </c>
      <c r="M128" s="23">
        <v>0</v>
      </c>
      <c r="N128" s="23">
        <v>0</v>
      </c>
      <c r="O128" s="24">
        <v>5060</v>
      </c>
    </row>
    <row r="129" spans="2:15" x14ac:dyDescent="0.2">
      <c r="B129" s="34" t="s">
        <v>286</v>
      </c>
      <c r="C129" s="35"/>
      <c r="D129" s="21" t="s">
        <v>99</v>
      </c>
      <c r="E129" s="18" t="s">
        <v>196</v>
      </c>
      <c r="F129" s="23">
        <v>0.55045871559633031</v>
      </c>
      <c r="G129" s="23">
        <v>0.44862385321100917</v>
      </c>
      <c r="H129" s="23">
        <v>0</v>
      </c>
      <c r="I129" s="23">
        <v>0</v>
      </c>
      <c r="J129" s="24">
        <v>5450</v>
      </c>
      <c r="K129" s="23">
        <v>0.56499999999999995</v>
      </c>
      <c r="L129" s="23">
        <v>0.435</v>
      </c>
      <c r="M129" s="23">
        <v>0</v>
      </c>
      <c r="N129" s="23">
        <v>0</v>
      </c>
      <c r="O129" s="24">
        <v>1000</v>
      </c>
    </row>
    <row r="130" spans="2:15" x14ac:dyDescent="0.2">
      <c r="B130" s="34" t="s">
        <v>286</v>
      </c>
      <c r="C130" s="35"/>
      <c r="D130" s="21" t="s">
        <v>100</v>
      </c>
      <c r="E130" s="18" t="s">
        <v>197</v>
      </c>
      <c r="F130" s="23">
        <v>0.47345612134344528</v>
      </c>
      <c r="G130" s="23">
        <v>0.52654387865655472</v>
      </c>
      <c r="H130" s="23">
        <v>0</v>
      </c>
      <c r="I130" s="23">
        <v>5.4171180931744309E-4</v>
      </c>
      <c r="J130" s="24">
        <v>9230</v>
      </c>
      <c r="K130" s="23">
        <v>0.47</v>
      </c>
      <c r="L130" s="23">
        <v>0.53142857142857147</v>
      </c>
      <c r="M130" s="23">
        <v>0</v>
      </c>
      <c r="N130" s="23">
        <v>0</v>
      </c>
      <c r="O130" s="24">
        <v>3500</v>
      </c>
    </row>
    <row r="131" spans="2:15" x14ac:dyDescent="0.2">
      <c r="B131" s="34" t="s">
        <v>286</v>
      </c>
      <c r="C131" s="35"/>
      <c r="D131" s="21" t="s">
        <v>101</v>
      </c>
      <c r="E131" s="18" t="s">
        <v>198</v>
      </c>
      <c r="F131" s="23">
        <v>0.49904489016236869</v>
      </c>
      <c r="G131" s="23">
        <v>0.50047755491881563</v>
      </c>
      <c r="H131" s="23">
        <v>0</v>
      </c>
      <c r="I131" s="23">
        <v>0</v>
      </c>
      <c r="J131" s="24">
        <v>10470</v>
      </c>
      <c r="K131" s="23">
        <v>0.44776119402985076</v>
      </c>
      <c r="L131" s="23">
        <v>0.53731343283582089</v>
      </c>
      <c r="M131" s="23">
        <v>0</v>
      </c>
      <c r="N131" s="23">
        <v>0</v>
      </c>
      <c r="O131" s="24">
        <v>335</v>
      </c>
    </row>
    <row r="132" spans="2:15" x14ac:dyDescent="0.2">
      <c r="B132" s="34" t="s">
        <v>286</v>
      </c>
      <c r="C132" s="35"/>
      <c r="D132" s="21" t="s">
        <v>102</v>
      </c>
      <c r="E132" s="18" t="s">
        <v>199</v>
      </c>
      <c r="F132" s="23">
        <v>0.48428453267162946</v>
      </c>
      <c r="G132" s="23">
        <v>0.51571546732837059</v>
      </c>
      <c r="H132" s="23">
        <v>0</v>
      </c>
      <c r="I132" s="23">
        <v>0</v>
      </c>
      <c r="J132" s="24">
        <v>12090</v>
      </c>
      <c r="K132" s="23">
        <v>0.4845474613686534</v>
      </c>
      <c r="L132" s="23">
        <v>0.51545253863134655</v>
      </c>
      <c r="M132" s="23">
        <v>0</v>
      </c>
      <c r="N132" s="23">
        <v>0</v>
      </c>
      <c r="O132" s="24">
        <v>4530</v>
      </c>
    </row>
    <row r="133" spans="2:15" x14ac:dyDescent="0.2">
      <c r="B133" s="34" t="s">
        <v>286</v>
      </c>
      <c r="C133" s="35"/>
      <c r="D133" s="21" t="s">
        <v>107</v>
      </c>
      <c r="E133" s="18" t="s">
        <v>201</v>
      </c>
      <c r="F133" s="23">
        <v>0.50245746691871451</v>
      </c>
      <c r="G133" s="23">
        <v>0.49716446124763702</v>
      </c>
      <c r="H133" s="23">
        <v>0</v>
      </c>
      <c r="I133" s="23">
        <v>0</v>
      </c>
      <c r="J133" s="24">
        <v>13225</v>
      </c>
      <c r="K133" s="23">
        <v>0.50458715596330272</v>
      </c>
      <c r="L133" s="23">
        <v>0.49541284403669728</v>
      </c>
      <c r="M133" s="23">
        <v>0</v>
      </c>
      <c r="N133" s="23">
        <v>0</v>
      </c>
      <c r="O133" s="24">
        <v>3270</v>
      </c>
    </row>
    <row r="134" spans="2:15" x14ac:dyDescent="0.2">
      <c r="B134" s="34" t="s">
        <v>286</v>
      </c>
      <c r="C134" s="35"/>
      <c r="D134" s="21" t="s">
        <v>108</v>
      </c>
      <c r="E134" s="18" t="s">
        <v>202</v>
      </c>
      <c r="F134" s="23">
        <v>0.47493573264781491</v>
      </c>
      <c r="G134" s="23">
        <v>0.52506426735218514</v>
      </c>
      <c r="H134" s="23">
        <v>0</v>
      </c>
      <c r="I134" s="23">
        <v>0</v>
      </c>
      <c r="J134" s="24">
        <v>7780</v>
      </c>
      <c r="K134" s="23" t="s">
        <v>442</v>
      </c>
      <c r="L134" s="23" t="s">
        <v>442</v>
      </c>
      <c r="M134" s="23" t="s">
        <v>442</v>
      </c>
      <c r="N134" s="23" t="s">
        <v>442</v>
      </c>
      <c r="O134" s="24" t="s">
        <v>442</v>
      </c>
    </row>
    <row r="135" spans="2:15" x14ac:dyDescent="0.2">
      <c r="B135" s="34" t="s">
        <v>286</v>
      </c>
      <c r="C135" s="35"/>
      <c r="D135" s="21" t="s">
        <v>113</v>
      </c>
      <c r="E135" s="18" t="s">
        <v>336</v>
      </c>
      <c r="F135" s="23">
        <v>0.47448478900883218</v>
      </c>
      <c r="G135" s="23">
        <v>0.52502453385672232</v>
      </c>
      <c r="H135" s="23">
        <v>0</v>
      </c>
      <c r="I135" s="23">
        <v>0</v>
      </c>
      <c r="J135" s="24">
        <v>10190</v>
      </c>
      <c r="K135" s="23" t="s">
        <v>442</v>
      </c>
      <c r="L135" s="23" t="s">
        <v>442</v>
      </c>
      <c r="M135" s="23" t="s">
        <v>442</v>
      </c>
      <c r="N135" s="23" t="s">
        <v>442</v>
      </c>
      <c r="O135" s="24" t="s">
        <v>442</v>
      </c>
    </row>
    <row r="136" spans="2:15" x14ac:dyDescent="0.2">
      <c r="B136" s="34" t="s">
        <v>291</v>
      </c>
      <c r="C136" s="35"/>
      <c r="D136" s="21" t="s">
        <v>75</v>
      </c>
      <c r="E136" s="18" t="s">
        <v>181</v>
      </c>
      <c r="F136" s="23">
        <v>0.54304635761589404</v>
      </c>
      <c r="G136" s="23">
        <v>0.45695364238410596</v>
      </c>
      <c r="H136" s="23">
        <v>0</v>
      </c>
      <c r="I136" s="23">
        <v>0</v>
      </c>
      <c r="J136" s="24">
        <v>6040</v>
      </c>
      <c r="K136" s="23">
        <v>0.54373522458628842</v>
      </c>
      <c r="L136" s="23">
        <v>0.45626477541371158</v>
      </c>
      <c r="M136" s="23">
        <v>0</v>
      </c>
      <c r="N136" s="23">
        <v>0</v>
      </c>
      <c r="O136" s="24">
        <v>2115</v>
      </c>
    </row>
    <row r="137" spans="2:15" x14ac:dyDescent="0.2">
      <c r="B137" s="34" t="s">
        <v>291</v>
      </c>
      <c r="C137" s="35"/>
      <c r="D137" s="21" t="s">
        <v>77</v>
      </c>
      <c r="E137" s="18" t="s">
        <v>183</v>
      </c>
      <c r="F137" s="23">
        <v>0.49495733126454616</v>
      </c>
      <c r="G137" s="23">
        <v>0.50504266873545389</v>
      </c>
      <c r="H137" s="23">
        <v>0</v>
      </c>
      <c r="I137" s="23">
        <v>0</v>
      </c>
      <c r="J137" s="24">
        <v>6445</v>
      </c>
      <c r="K137" s="23">
        <v>0.47600767754318618</v>
      </c>
      <c r="L137" s="23">
        <v>0.52399232245681382</v>
      </c>
      <c r="M137" s="23">
        <v>0</v>
      </c>
      <c r="N137" s="23">
        <v>0</v>
      </c>
      <c r="O137" s="24">
        <v>2605</v>
      </c>
    </row>
    <row r="138" spans="2:15" x14ac:dyDescent="0.2">
      <c r="B138" s="34" t="s">
        <v>291</v>
      </c>
      <c r="C138" s="35"/>
      <c r="D138" s="21" t="s">
        <v>78</v>
      </c>
      <c r="E138" s="18" t="s">
        <v>184</v>
      </c>
      <c r="F138" s="23">
        <v>0.49306711037160289</v>
      </c>
      <c r="G138" s="23">
        <v>0.50693288962839711</v>
      </c>
      <c r="H138" s="23">
        <v>0</v>
      </c>
      <c r="I138" s="23">
        <v>0</v>
      </c>
      <c r="J138" s="24">
        <v>9015</v>
      </c>
      <c r="K138" s="23">
        <v>0.44594594594594594</v>
      </c>
      <c r="L138" s="23">
        <v>0.55405405405405406</v>
      </c>
      <c r="M138" s="23">
        <v>0</v>
      </c>
      <c r="N138" s="23">
        <v>0</v>
      </c>
      <c r="O138" s="24">
        <v>2220</v>
      </c>
    </row>
    <row r="139" spans="2:15" x14ac:dyDescent="0.2">
      <c r="B139" s="34" t="s">
        <v>291</v>
      </c>
      <c r="C139" s="35"/>
      <c r="D139" s="21" t="s">
        <v>81</v>
      </c>
      <c r="E139" s="18" t="s">
        <v>337</v>
      </c>
      <c r="F139" s="23">
        <v>0.49003067484662577</v>
      </c>
      <c r="G139" s="23">
        <v>0.50996932515337423</v>
      </c>
      <c r="H139" s="23">
        <v>0</v>
      </c>
      <c r="I139" s="23">
        <v>0</v>
      </c>
      <c r="J139" s="24">
        <v>6520</v>
      </c>
      <c r="K139" s="23" t="s">
        <v>442</v>
      </c>
      <c r="L139" s="23" t="s">
        <v>442</v>
      </c>
      <c r="M139" s="23" t="s">
        <v>442</v>
      </c>
      <c r="N139" s="23" t="s">
        <v>442</v>
      </c>
      <c r="O139" s="24" t="s">
        <v>442</v>
      </c>
    </row>
    <row r="140" spans="2:15" x14ac:dyDescent="0.2">
      <c r="B140" s="34" t="s">
        <v>291</v>
      </c>
      <c r="C140" s="35"/>
      <c r="D140" s="21" t="s">
        <v>84</v>
      </c>
      <c r="E140" s="18" t="s">
        <v>186</v>
      </c>
      <c r="F140" s="23">
        <v>0.48711656441717793</v>
      </c>
      <c r="G140" s="23">
        <v>0.51288343558282212</v>
      </c>
      <c r="H140" s="23">
        <v>0</v>
      </c>
      <c r="I140" s="23">
        <v>0</v>
      </c>
      <c r="J140" s="24">
        <v>4075</v>
      </c>
      <c r="K140" s="23">
        <v>0.48341232227488151</v>
      </c>
      <c r="L140" s="23">
        <v>0.51658767772511849</v>
      </c>
      <c r="M140" s="23">
        <v>0</v>
      </c>
      <c r="N140" s="23">
        <v>0</v>
      </c>
      <c r="O140" s="24">
        <v>1055</v>
      </c>
    </row>
    <row r="141" spans="2:15" x14ac:dyDescent="0.2">
      <c r="B141" s="34" t="s">
        <v>291</v>
      </c>
      <c r="C141" s="35"/>
      <c r="D141" s="21" t="s">
        <v>85</v>
      </c>
      <c r="E141" s="18" t="s">
        <v>187</v>
      </c>
      <c r="F141" s="23">
        <v>0.49298409728718429</v>
      </c>
      <c r="G141" s="23">
        <v>0.50654817586529466</v>
      </c>
      <c r="H141" s="23">
        <v>0</v>
      </c>
      <c r="I141" s="23">
        <v>0</v>
      </c>
      <c r="J141" s="24">
        <v>10690</v>
      </c>
      <c r="K141" s="23" t="s">
        <v>442</v>
      </c>
      <c r="L141" s="23" t="s">
        <v>442</v>
      </c>
      <c r="M141" s="23" t="s">
        <v>442</v>
      </c>
      <c r="N141" s="23" t="s">
        <v>442</v>
      </c>
      <c r="O141" s="24" t="s">
        <v>442</v>
      </c>
    </row>
    <row r="142" spans="2:15" x14ac:dyDescent="0.2">
      <c r="B142" s="34" t="s">
        <v>291</v>
      </c>
      <c r="C142" s="35"/>
      <c r="D142" s="21" t="s">
        <v>89</v>
      </c>
      <c r="E142" s="18" t="s">
        <v>189</v>
      </c>
      <c r="F142" s="23">
        <v>0.49143334726284998</v>
      </c>
      <c r="G142" s="23">
        <v>0.50731299623903048</v>
      </c>
      <c r="H142" s="23">
        <v>8.3577099874634355E-4</v>
      </c>
      <c r="I142" s="23">
        <v>0</v>
      </c>
      <c r="J142" s="24">
        <v>11965</v>
      </c>
      <c r="K142" s="23">
        <v>0.50357142857142856</v>
      </c>
      <c r="L142" s="23">
        <v>0.49464285714285716</v>
      </c>
      <c r="M142" s="23">
        <v>1.7857142857142857E-3</v>
      </c>
      <c r="N142" s="23">
        <v>0</v>
      </c>
      <c r="O142" s="24">
        <v>2800</v>
      </c>
    </row>
    <row r="143" spans="2:15" x14ac:dyDescent="0.2">
      <c r="B143" s="34" t="s">
        <v>291</v>
      </c>
      <c r="C143" s="35"/>
      <c r="D143" s="21" t="s">
        <v>73</v>
      </c>
      <c r="E143" s="18" t="s">
        <v>179</v>
      </c>
      <c r="F143" s="23">
        <v>0.48893805309734512</v>
      </c>
      <c r="G143" s="23">
        <v>0.51074589127686476</v>
      </c>
      <c r="H143" s="23">
        <v>0</v>
      </c>
      <c r="I143" s="23">
        <v>0</v>
      </c>
      <c r="J143" s="24">
        <v>15820</v>
      </c>
      <c r="K143" s="23">
        <v>0.48828125</v>
      </c>
      <c r="L143" s="23">
        <v>0.51171875</v>
      </c>
      <c r="M143" s="23">
        <v>0</v>
      </c>
      <c r="N143" s="23">
        <v>0</v>
      </c>
      <c r="O143" s="24">
        <v>5120</v>
      </c>
    </row>
    <row r="144" spans="2:15" x14ac:dyDescent="0.2">
      <c r="B144" s="34" t="s">
        <v>291</v>
      </c>
      <c r="C144" s="35"/>
      <c r="D144" s="21" t="s">
        <v>91</v>
      </c>
      <c r="E144" s="18" t="s">
        <v>191</v>
      </c>
      <c r="F144" s="23">
        <v>0.49768989096285343</v>
      </c>
      <c r="G144" s="23">
        <v>0.50194049159120313</v>
      </c>
      <c r="H144" s="23">
        <v>3.6961744594344855E-4</v>
      </c>
      <c r="I144" s="23">
        <v>0</v>
      </c>
      <c r="J144" s="24">
        <v>27055</v>
      </c>
      <c r="K144" s="23" t="s">
        <v>442</v>
      </c>
      <c r="L144" s="23" t="s">
        <v>442</v>
      </c>
      <c r="M144" s="23" t="s">
        <v>442</v>
      </c>
      <c r="N144" s="23" t="s">
        <v>442</v>
      </c>
      <c r="O144" s="24" t="s">
        <v>442</v>
      </c>
    </row>
    <row r="145" spans="2:15" x14ac:dyDescent="0.2">
      <c r="B145" s="34" t="s">
        <v>291</v>
      </c>
      <c r="C145" s="35"/>
      <c r="D145" s="21" t="s">
        <v>92</v>
      </c>
      <c r="E145" s="18" t="s">
        <v>192</v>
      </c>
      <c r="F145" s="23">
        <v>0.48258064516129034</v>
      </c>
      <c r="G145" s="23">
        <v>0.51741935483870971</v>
      </c>
      <c r="H145" s="23">
        <v>0</v>
      </c>
      <c r="I145" s="23">
        <v>0</v>
      </c>
      <c r="J145" s="24">
        <v>7750</v>
      </c>
      <c r="K145" s="23" t="s">
        <v>442</v>
      </c>
      <c r="L145" s="23" t="s">
        <v>442</v>
      </c>
      <c r="M145" s="23" t="s">
        <v>442</v>
      </c>
      <c r="N145" s="23" t="s">
        <v>442</v>
      </c>
      <c r="O145" s="24" t="s">
        <v>442</v>
      </c>
    </row>
    <row r="146" spans="2:15" x14ac:dyDescent="0.2">
      <c r="B146" s="34" t="s">
        <v>291</v>
      </c>
      <c r="C146" s="35"/>
      <c r="D146" s="21" t="s">
        <v>98</v>
      </c>
      <c r="E146" s="18" t="s">
        <v>338</v>
      </c>
      <c r="F146" s="23">
        <v>0.4898348157560356</v>
      </c>
      <c r="G146" s="23">
        <v>0.5101651842439644</v>
      </c>
      <c r="H146" s="23">
        <v>0</v>
      </c>
      <c r="I146" s="23">
        <v>0</v>
      </c>
      <c r="J146" s="24">
        <v>23610</v>
      </c>
      <c r="K146" s="23">
        <v>0.48741258741258742</v>
      </c>
      <c r="L146" s="23">
        <v>0.51258741258741258</v>
      </c>
      <c r="M146" s="23">
        <v>0</v>
      </c>
      <c r="N146" s="23">
        <v>0</v>
      </c>
      <c r="O146" s="24">
        <v>7150</v>
      </c>
    </row>
    <row r="147" spans="2:15" x14ac:dyDescent="0.2">
      <c r="B147" s="34" t="s">
        <v>291</v>
      </c>
      <c r="C147" s="35"/>
      <c r="D147" s="21" t="s">
        <v>103</v>
      </c>
      <c r="E147" s="18" t="s">
        <v>339</v>
      </c>
      <c r="F147" s="23">
        <v>0.49074074074074076</v>
      </c>
      <c r="G147" s="23">
        <v>0.5085978835978836</v>
      </c>
      <c r="H147" s="23">
        <v>6.6137566137566134E-4</v>
      </c>
      <c r="I147" s="23">
        <v>0</v>
      </c>
      <c r="J147" s="24">
        <v>7560</v>
      </c>
      <c r="K147" s="23">
        <v>0.48157894736842105</v>
      </c>
      <c r="L147" s="23">
        <v>0.51842105263157889</v>
      </c>
      <c r="M147" s="23">
        <v>0</v>
      </c>
      <c r="N147" s="23">
        <v>0</v>
      </c>
      <c r="O147" s="24">
        <v>1900</v>
      </c>
    </row>
    <row r="148" spans="2:15" x14ac:dyDescent="0.2">
      <c r="B148" s="34" t="s">
        <v>291</v>
      </c>
      <c r="C148" s="35"/>
      <c r="D148" s="21" t="s">
        <v>104</v>
      </c>
      <c r="E148" s="18" t="s">
        <v>340</v>
      </c>
      <c r="F148" s="23">
        <v>0.47410358565737054</v>
      </c>
      <c r="G148" s="23">
        <v>0.52589641434262946</v>
      </c>
      <c r="H148" s="23">
        <v>0</v>
      </c>
      <c r="I148" s="23">
        <v>0</v>
      </c>
      <c r="J148" s="24">
        <v>10040</v>
      </c>
      <c r="K148" s="23" t="s">
        <v>442</v>
      </c>
      <c r="L148" s="23" t="s">
        <v>442</v>
      </c>
      <c r="M148" s="23" t="s">
        <v>442</v>
      </c>
      <c r="N148" s="23" t="s">
        <v>442</v>
      </c>
      <c r="O148" s="24" t="s">
        <v>442</v>
      </c>
    </row>
    <row r="149" spans="2:15" x14ac:dyDescent="0.2">
      <c r="B149" s="34" t="s">
        <v>291</v>
      </c>
      <c r="C149" s="35"/>
      <c r="D149" s="21" t="s">
        <v>105</v>
      </c>
      <c r="E149" s="18" t="s">
        <v>200</v>
      </c>
      <c r="F149" s="23">
        <v>0.4845744680851064</v>
      </c>
      <c r="G149" s="23">
        <v>0.51489361702127656</v>
      </c>
      <c r="H149" s="23">
        <v>0</v>
      </c>
      <c r="I149" s="23">
        <v>0</v>
      </c>
      <c r="J149" s="24">
        <v>9400</v>
      </c>
      <c r="K149" s="23">
        <v>0.45373665480427045</v>
      </c>
      <c r="L149" s="23">
        <v>0.5462633451957295</v>
      </c>
      <c r="M149" s="23">
        <v>0</v>
      </c>
      <c r="N149" s="23">
        <v>0</v>
      </c>
      <c r="O149" s="24">
        <v>2810</v>
      </c>
    </row>
    <row r="150" spans="2:15" x14ac:dyDescent="0.2">
      <c r="B150" s="34" t="s">
        <v>291</v>
      </c>
      <c r="C150" s="35"/>
      <c r="D150" s="21" t="s">
        <v>106</v>
      </c>
      <c r="E150" s="18" t="s">
        <v>341</v>
      </c>
      <c r="F150" s="23">
        <v>0.46634026927784578</v>
      </c>
      <c r="G150" s="23">
        <v>0.53304773561811503</v>
      </c>
      <c r="H150" s="23">
        <v>0</v>
      </c>
      <c r="I150" s="23">
        <v>0</v>
      </c>
      <c r="J150" s="24">
        <v>8170</v>
      </c>
      <c r="K150" s="23">
        <v>0.43789473684210528</v>
      </c>
      <c r="L150" s="23">
        <v>0.56210526315789477</v>
      </c>
      <c r="M150" s="23">
        <v>0</v>
      </c>
      <c r="N150" s="23">
        <v>0</v>
      </c>
      <c r="O150" s="24">
        <v>2375</v>
      </c>
    </row>
    <row r="151" spans="2:15" x14ac:dyDescent="0.2">
      <c r="B151" s="34" t="s">
        <v>291</v>
      </c>
      <c r="C151" s="35"/>
      <c r="D151" s="21" t="s">
        <v>109</v>
      </c>
      <c r="E151" s="18" t="s">
        <v>342</v>
      </c>
      <c r="F151" s="23">
        <v>0.48905529953917048</v>
      </c>
      <c r="G151" s="23">
        <v>0.51094470046082952</v>
      </c>
      <c r="H151" s="23">
        <v>0</v>
      </c>
      <c r="I151" s="23">
        <v>0</v>
      </c>
      <c r="J151" s="24">
        <v>8680</v>
      </c>
      <c r="K151" s="23">
        <v>0.47482014388489208</v>
      </c>
      <c r="L151" s="23">
        <v>0.52517985611510787</v>
      </c>
      <c r="M151" s="23">
        <v>0</v>
      </c>
      <c r="N151" s="23">
        <v>0</v>
      </c>
      <c r="O151" s="24">
        <v>2780</v>
      </c>
    </row>
    <row r="152" spans="2:15" x14ac:dyDescent="0.2">
      <c r="B152" s="34" t="s">
        <v>291</v>
      </c>
      <c r="C152" s="35"/>
      <c r="D152" s="21" t="s">
        <v>110</v>
      </c>
      <c r="E152" s="18" t="s">
        <v>343</v>
      </c>
      <c r="F152" s="23">
        <v>0.49291975724881998</v>
      </c>
      <c r="G152" s="23">
        <v>0.50708024275118002</v>
      </c>
      <c r="H152" s="23">
        <v>0</v>
      </c>
      <c r="I152" s="23">
        <v>0</v>
      </c>
      <c r="J152" s="24">
        <v>7415</v>
      </c>
      <c r="K152" s="23">
        <v>0.45222929936305734</v>
      </c>
      <c r="L152" s="23">
        <v>0.54777070063694266</v>
      </c>
      <c r="M152" s="23">
        <v>0</v>
      </c>
      <c r="N152" s="23">
        <v>0</v>
      </c>
      <c r="O152" s="24">
        <v>2355</v>
      </c>
    </row>
    <row r="153" spans="2:15" x14ac:dyDescent="0.2">
      <c r="B153" s="34" t="s">
        <v>291</v>
      </c>
      <c r="C153" s="35"/>
      <c r="D153" s="21" t="s">
        <v>111</v>
      </c>
      <c r="E153" s="18" t="s">
        <v>203</v>
      </c>
      <c r="F153" s="23">
        <v>0.48391167192429024</v>
      </c>
      <c r="G153" s="23">
        <v>0.51608832807570981</v>
      </c>
      <c r="H153" s="23">
        <v>0</v>
      </c>
      <c r="I153" s="23">
        <v>0</v>
      </c>
      <c r="J153" s="24">
        <v>7925</v>
      </c>
      <c r="K153" s="23">
        <v>0.47319347319347321</v>
      </c>
      <c r="L153" s="23">
        <v>0.52680652680652684</v>
      </c>
      <c r="M153" s="23">
        <v>0</v>
      </c>
      <c r="N153" s="23">
        <v>0</v>
      </c>
      <c r="O153" s="24">
        <v>2145</v>
      </c>
    </row>
    <row r="154" spans="2:15" x14ac:dyDescent="0.2">
      <c r="B154" s="34" t="s">
        <v>291</v>
      </c>
      <c r="C154" s="35"/>
      <c r="D154" s="21" t="s">
        <v>112</v>
      </c>
      <c r="E154" s="18" t="s">
        <v>344</v>
      </c>
      <c r="F154" s="23">
        <v>0.49140674729471673</v>
      </c>
      <c r="G154" s="23">
        <v>0.50859325270528322</v>
      </c>
      <c r="H154" s="23">
        <v>0</v>
      </c>
      <c r="I154" s="23">
        <v>0</v>
      </c>
      <c r="J154" s="24">
        <v>7855</v>
      </c>
      <c r="K154" s="23">
        <v>0.47552447552447552</v>
      </c>
      <c r="L154" s="23">
        <v>0.52447552447552448</v>
      </c>
      <c r="M154" s="23">
        <v>0</v>
      </c>
      <c r="N154" s="23">
        <v>0</v>
      </c>
      <c r="O154" s="24">
        <v>2145</v>
      </c>
    </row>
    <row r="155" spans="2:15" x14ac:dyDescent="0.2">
      <c r="B155" s="34" t="s">
        <v>295</v>
      </c>
      <c r="C155" s="35"/>
      <c r="D155" s="21" t="s">
        <v>114</v>
      </c>
      <c r="E155" s="18" t="s">
        <v>345</v>
      </c>
      <c r="F155" s="23">
        <v>0.46920821114369504</v>
      </c>
      <c r="G155" s="23">
        <v>0.53005865102639294</v>
      </c>
      <c r="H155" s="23">
        <v>0</v>
      </c>
      <c r="I155" s="23">
        <v>0</v>
      </c>
      <c r="J155" s="24">
        <v>6820</v>
      </c>
      <c r="K155" s="23">
        <v>0.50617283950617287</v>
      </c>
      <c r="L155" s="23">
        <v>0.49382716049382713</v>
      </c>
      <c r="M155" s="23">
        <v>0</v>
      </c>
      <c r="N155" s="23">
        <v>0</v>
      </c>
      <c r="O155" s="24">
        <v>810</v>
      </c>
    </row>
    <row r="156" spans="2:15" x14ac:dyDescent="0.2">
      <c r="B156" s="34" t="s">
        <v>295</v>
      </c>
      <c r="C156" s="35"/>
      <c r="D156" s="21" t="s">
        <v>115</v>
      </c>
      <c r="E156" s="18" t="s">
        <v>204</v>
      </c>
      <c r="F156" s="23">
        <v>0.47798238590872699</v>
      </c>
      <c r="G156" s="23">
        <v>0.52201761409127301</v>
      </c>
      <c r="H156" s="23">
        <v>0</v>
      </c>
      <c r="I156" s="23">
        <v>0</v>
      </c>
      <c r="J156" s="24">
        <v>6245</v>
      </c>
      <c r="K156" s="23" t="s">
        <v>442</v>
      </c>
      <c r="L156" s="23" t="s">
        <v>442</v>
      </c>
      <c r="M156" s="23" t="s">
        <v>442</v>
      </c>
      <c r="N156" s="23" t="s">
        <v>442</v>
      </c>
      <c r="O156" s="24" t="s">
        <v>442</v>
      </c>
    </row>
    <row r="157" spans="2:15" x14ac:dyDescent="0.2">
      <c r="B157" s="34" t="s">
        <v>295</v>
      </c>
      <c r="C157" s="35"/>
      <c r="D157" s="21" t="s">
        <v>116</v>
      </c>
      <c r="E157" s="18" t="s">
        <v>346</v>
      </c>
      <c r="F157" s="23">
        <v>0.47219882055602358</v>
      </c>
      <c r="G157" s="23">
        <v>0.52737994945240096</v>
      </c>
      <c r="H157" s="23">
        <v>4.2122999157540015E-4</v>
      </c>
      <c r="I157" s="23">
        <v>0</v>
      </c>
      <c r="J157" s="24">
        <v>11870</v>
      </c>
      <c r="K157" s="23" t="s">
        <v>442</v>
      </c>
      <c r="L157" s="23" t="s">
        <v>442</v>
      </c>
      <c r="M157" s="23" t="s">
        <v>442</v>
      </c>
      <c r="N157" s="23" t="s">
        <v>442</v>
      </c>
      <c r="O157" s="24" t="s">
        <v>442</v>
      </c>
    </row>
    <row r="158" spans="2:15" x14ac:dyDescent="0.2">
      <c r="B158" s="34" t="s">
        <v>295</v>
      </c>
      <c r="C158" s="35"/>
      <c r="D158" s="21" t="s">
        <v>117</v>
      </c>
      <c r="E158" s="18" t="s">
        <v>205</v>
      </c>
      <c r="F158" s="23">
        <v>0.46529155097183655</v>
      </c>
      <c r="G158" s="23">
        <v>0.53391511305037687</v>
      </c>
      <c r="H158" s="23">
        <v>3.9666798889329631E-4</v>
      </c>
      <c r="I158" s="23">
        <v>0</v>
      </c>
      <c r="J158" s="24">
        <v>12605</v>
      </c>
      <c r="K158" s="23">
        <v>0.46082949308755761</v>
      </c>
      <c r="L158" s="23">
        <v>0.53917050691244239</v>
      </c>
      <c r="M158" s="23">
        <v>0</v>
      </c>
      <c r="N158" s="23">
        <v>0</v>
      </c>
      <c r="O158" s="24">
        <v>3255</v>
      </c>
    </row>
    <row r="159" spans="2:15" x14ac:dyDescent="0.2">
      <c r="B159" s="34" t="s">
        <v>295</v>
      </c>
      <c r="C159" s="35"/>
      <c r="D159" s="21" t="s">
        <v>118</v>
      </c>
      <c r="E159" s="18" t="s">
        <v>206</v>
      </c>
      <c r="F159" s="23">
        <v>0.46130189646335212</v>
      </c>
      <c r="G159" s="23">
        <v>0.53869810353664782</v>
      </c>
      <c r="H159" s="23">
        <v>0</v>
      </c>
      <c r="I159" s="23">
        <v>0</v>
      </c>
      <c r="J159" s="24">
        <v>9755</v>
      </c>
      <c r="K159" s="23">
        <v>0.46245059288537549</v>
      </c>
      <c r="L159" s="23">
        <v>0.53754940711462451</v>
      </c>
      <c r="M159" s="23">
        <v>0</v>
      </c>
      <c r="N159" s="23">
        <v>0</v>
      </c>
      <c r="O159" s="24">
        <v>2530</v>
      </c>
    </row>
    <row r="160" spans="2:15" x14ac:dyDescent="0.2">
      <c r="B160" s="34" t="s">
        <v>295</v>
      </c>
      <c r="C160" s="35"/>
      <c r="D160" s="21" t="s">
        <v>119</v>
      </c>
      <c r="E160" s="18" t="s">
        <v>207</v>
      </c>
      <c r="F160" s="23">
        <v>0.48320593004401202</v>
      </c>
      <c r="G160" s="23">
        <v>0.51656242761176741</v>
      </c>
      <c r="H160" s="23">
        <v>0</v>
      </c>
      <c r="I160" s="23">
        <v>2.3164234422052351E-4</v>
      </c>
      <c r="J160" s="24">
        <v>21585</v>
      </c>
      <c r="K160" s="23">
        <v>0.48194945848375453</v>
      </c>
      <c r="L160" s="23">
        <v>0.51805054151624552</v>
      </c>
      <c r="M160" s="23">
        <v>0</v>
      </c>
      <c r="N160" s="23">
        <v>0</v>
      </c>
      <c r="O160" s="24">
        <v>5540</v>
      </c>
    </row>
    <row r="161" spans="2:15" x14ac:dyDescent="0.2">
      <c r="B161" s="34" t="s">
        <v>295</v>
      </c>
      <c r="C161" s="35"/>
      <c r="D161" s="21" t="s">
        <v>120</v>
      </c>
      <c r="E161" s="18" t="s">
        <v>208</v>
      </c>
      <c r="F161" s="23">
        <v>0.48257034859302816</v>
      </c>
      <c r="G161" s="23">
        <v>0.51616967660646784</v>
      </c>
      <c r="H161" s="23">
        <v>1.25997480050399E-3</v>
      </c>
      <c r="I161" s="23">
        <v>0</v>
      </c>
      <c r="J161" s="24">
        <v>11905</v>
      </c>
      <c r="K161" s="23" t="s">
        <v>442</v>
      </c>
      <c r="L161" s="23" t="s">
        <v>442</v>
      </c>
      <c r="M161" s="23" t="s">
        <v>442</v>
      </c>
      <c r="N161" s="23" t="s">
        <v>442</v>
      </c>
      <c r="O161" s="24" t="s">
        <v>442</v>
      </c>
    </row>
    <row r="162" spans="2:15" x14ac:dyDescent="0.2">
      <c r="B162" s="34" t="s">
        <v>295</v>
      </c>
      <c r="C162" s="35"/>
      <c r="D162" s="21" t="s">
        <v>121</v>
      </c>
      <c r="E162" s="18" t="s">
        <v>347</v>
      </c>
      <c r="F162" s="23">
        <v>0.47945205479452052</v>
      </c>
      <c r="G162" s="23">
        <v>0.52054794520547942</v>
      </c>
      <c r="H162" s="23">
        <v>0</v>
      </c>
      <c r="I162" s="23">
        <v>0</v>
      </c>
      <c r="J162" s="24">
        <v>4015</v>
      </c>
      <c r="K162" s="23">
        <v>0.48148148148148145</v>
      </c>
      <c r="L162" s="23">
        <v>0.51851851851851849</v>
      </c>
      <c r="M162" s="23">
        <v>0</v>
      </c>
      <c r="N162" s="23">
        <v>0</v>
      </c>
      <c r="O162" s="24">
        <v>1080</v>
      </c>
    </row>
    <row r="163" spans="2:15" x14ac:dyDescent="0.2">
      <c r="B163" s="34" t="s">
        <v>295</v>
      </c>
      <c r="C163" s="35"/>
      <c r="D163" s="21" t="s">
        <v>122</v>
      </c>
      <c r="E163" s="18" t="s">
        <v>348</v>
      </c>
      <c r="F163" s="23">
        <v>0.43376126741327509</v>
      </c>
      <c r="G163" s="23">
        <v>0.4774651734498771</v>
      </c>
      <c r="H163" s="23">
        <v>8.8773559136847854E-2</v>
      </c>
      <c r="I163" s="23">
        <v>0</v>
      </c>
      <c r="J163" s="24">
        <v>18305</v>
      </c>
      <c r="K163" s="23">
        <v>0.41399999999999998</v>
      </c>
      <c r="L163" s="23">
        <v>0.503</v>
      </c>
      <c r="M163" s="23">
        <v>8.3000000000000004E-2</v>
      </c>
      <c r="N163" s="23">
        <v>0</v>
      </c>
      <c r="O163" s="24">
        <v>5000</v>
      </c>
    </row>
    <row r="164" spans="2:15" x14ac:dyDescent="0.2">
      <c r="B164" s="34" t="s">
        <v>295</v>
      </c>
      <c r="C164" s="35"/>
      <c r="D164" s="21" t="s">
        <v>123</v>
      </c>
      <c r="E164" s="18" t="s">
        <v>209</v>
      </c>
      <c r="F164" s="23">
        <v>0.50914634146341464</v>
      </c>
      <c r="G164" s="23">
        <v>0.49085365853658536</v>
      </c>
      <c r="H164" s="23">
        <v>0</v>
      </c>
      <c r="I164" s="23">
        <v>0</v>
      </c>
      <c r="J164" s="24">
        <v>8200</v>
      </c>
      <c r="K164" s="23" t="s">
        <v>442</v>
      </c>
      <c r="L164" s="23" t="s">
        <v>442</v>
      </c>
      <c r="M164" s="23" t="s">
        <v>442</v>
      </c>
      <c r="N164" s="23" t="s">
        <v>442</v>
      </c>
      <c r="O164" s="24" t="s">
        <v>442</v>
      </c>
    </row>
    <row r="165" spans="2:15" x14ac:dyDescent="0.2">
      <c r="B165" s="34" t="s">
        <v>295</v>
      </c>
      <c r="C165" s="35"/>
      <c r="D165" s="21" t="s">
        <v>124</v>
      </c>
      <c r="E165" s="18" t="s">
        <v>210</v>
      </c>
      <c r="F165" s="23">
        <v>0.49839357429718878</v>
      </c>
      <c r="G165" s="23">
        <v>0.50120481927710847</v>
      </c>
      <c r="H165" s="23">
        <v>0</v>
      </c>
      <c r="I165" s="23">
        <v>0</v>
      </c>
      <c r="J165" s="24">
        <v>12450</v>
      </c>
      <c r="K165" s="23">
        <v>0.49415204678362573</v>
      </c>
      <c r="L165" s="23">
        <v>0.50584795321637432</v>
      </c>
      <c r="M165" s="23">
        <v>0</v>
      </c>
      <c r="N165" s="23">
        <v>0</v>
      </c>
      <c r="O165" s="24">
        <v>3420</v>
      </c>
    </row>
    <row r="166" spans="2:15" x14ac:dyDescent="0.2">
      <c r="B166" s="34" t="s">
        <v>295</v>
      </c>
      <c r="C166" s="35"/>
      <c r="D166" s="21" t="s">
        <v>125</v>
      </c>
      <c r="E166" s="18" t="s">
        <v>349</v>
      </c>
      <c r="F166" s="23">
        <v>0.47698744769874479</v>
      </c>
      <c r="G166" s="23">
        <v>0.52301255230125521</v>
      </c>
      <c r="H166" s="23">
        <v>0</v>
      </c>
      <c r="I166" s="23">
        <v>0</v>
      </c>
      <c r="J166" s="24">
        <v>10755</v>
      </c>
      <c r="K166" s="23">
        <v>0.47114093959731546</v>
      </c>
      <c r="L166" s="23">
        <v>0.5288590604026846</v>
      </c>
      <c r="M166" s="23">
        <v>0</v>
      </c>
      <c r="N166" s="23">
        <v>0</v>
      </c>
      <c r="O166" s="24">
        <v>3725</v>
      </c>
    </row>
    <row r="167" spans="2:15" x14ac:dyDescent="0.2">
      <c r="B167" s="34" t="s">
        <v>295</v>
      </c>
      <c r="C167" s="35"/>
      <c r="D167" s="21" t="s">
        <v>126</v>
      </c>
      <c r="E167" s="18" t="s">
        <v>211</v>
      </c>
      <c r="F167" s="23">
        <v>0.49599358974358976</v>
      </c>
      <c r="G167" s="23">
        <v>0.50400641025641024</v>
      </c>
      <c r="H167" s="23">
        <v>0</v>
      </c>
      <c r="I167" s="23">
        <v>0</v>
      </c>
      <c r="J167" s="24">
        <v>12480</v>
      </c>
      <c r="K167" s="23">
        <v>0.5</v>
      </c>
      <c r="L167" s="23">
        <v>0.49805447470817121</v>
      </c>
      <c r="M167" s="23">
        <v>0</v>
      </c>
      <c r="N167" s="23">
        <v>0</v>
      </c>
      <c r="O167" s="24">
        <v>2570</v>
      </c>
    </row>
    <row r="168" spans="2:15" x14ac:dyDescent="0.2">
      <c r="B168" s="34" t="s">
        <v>295</v>
      </c>
      <c r="C168" s="35"/>
      <c r="D168" s="21" t="s">
        <v>127</v>
      </c>
      <c r="E168" s="18" t="s">
        <v>212</v>
      </c>
      <c r="F168" s="23">
        <v>0.47303206997084546</v>
      </c>
      <c r="G168" s="23">
        <v>0.52623906705539358</v>
      </c>
      <c r="H168" s="23">
        <v>7.2886297376093293E-4</v>
      </c>
      <c r="I168" s="23">
        <v>0</v>
      </c>
      <c r="J168" s="24">
        <v>6860</v>
      </c>
      <c r="K168" s="23" t="s">
        <v>442</v>
      </c>
      <c r="L168" s="23" t="s">
        <v>442</v>
      </c>
      <c r="M168" s="23" t="s">
        <v>442</v>
      </c>
      <c r="N168" s="23" t="s">
        <v>442</v>
      </c>
      <c r="O168" s="24" t="s">
        <v>442</v>
      </c>
    </row>
    <row r="169" spans="2:15" x14ac:dyDescent="0.2">
      <c r="B169" s="34" t="s">
        <v>295</v>
      </c>
      <c r="C169" s="35"/>
      <c r="D169" s="21" t="s">
        <v>128</v>
      </c>
      <c r="E169" s="18" t="s">
        <v>350</v>
      </c>
      <c r="F169" s="23">
        <v>0.47986942328618065</v>
      </c>
      <c r="G169" s="23">
        <v>0.52013057671381935</v>
      </c>
      <c r="H169" s="23">
        <v>5.4406964091403701E-4</v>
      </c>
      <c r="I169" s="23">
        <v>0</v>
      </c>
      <c r="J169" s="24">
        <v>9190</v>
      </c>
      <c r="K169" s="23">
        <v>0.45176470588235296</v>
      </c>
      <c r="L169" s="23">
        <v>0.54823529411764704</v>
      </c>
      <c r="M169" s="23">
        <v>0</v>
      </c>
      <c r="N169" s="23">
        <v>0</v>
      </c>
      <c r="O169" s="24">
        <v>2125</v>
      </c>
    </row>
    <row r="170" spans="2:15" x14ac:dyDescent="0.2">
      <c r="B170" s="34" t="s">
        <v>295</v>
      </c>
      <c r="C170" s="35"/>
      <c r="D170" s="21" t="s">
        <v>129</v>
      </c>
      <c r="E170" s="18" t="s">
        <v>213</v>
      </c>
      <c r="F170" s="23">
        <v>0.493866424352567</v>
      </c>
      <c r="G170" s="23">
        <v>0.506133575647433</v>
      </c>
      <c r="H170" s="23">
        <v>0</v>
      </c>
      <c r="I170" s="23">
        <v>0</v>
      </c>
      <c r="J170" s="24">
        <v>11005</v>
      </c>
      <c r="K170" s="23">
        <v>0.48237179487179488</v>
      </c>
      <c r="L170" s="23">
        <v>0.51762820512820518</v>
      </c>
      <c r="M170" s="23">
        <v>0</v>
      </c>
      <c r="N170" s="23">
        <v>0</v>
      </c>
      <c r="O170" s="24">
        <v>3120</v>
      </c>
    </row>
    <row r="171" spans="2:15" x14ac:dyDescent="0.2">
      <c r="B171" s="34" t="s">
        <v>295</v>
      </c>
      <c r="C171" s="35"/>
      <c r="D171" s="21" t="s">
        <v>130</v>
      </c>
      <c r="E171" s="18" t="s">
        <v>351</v>
      </c>
      <c r="F171" s="23">
        <v>0.48378795676788472</v>
      </c>
      <c r="G171" s="23">
        <v>0.51595470921255793</v>
      </c>
      <c r="H171" s="23">
        <v>2.5733401955738551E-4</v>
      </c>
      <c r="I171" s="23">
        <v>2.5733401955738551E-4</v>
      </c>
      <c r="J171" s="24">
        <v>19430</v>
      </c>
      <c r="K171" s="23" t="s">
        <v>442</v>
      </c>
      <c r="L171" s="23" t="s">
        <v>442</v>
      </c>
      <c r="M171" s="23" t="s">
        <v>442</v>
      </c>
      <c r="N171" s="23" t="s">
        <v>442</v>
      </c>
      <c r="O171" s="24" t="s">
        <v>442</v>
      </c>
    </row>
    <row r="172" spans="2:15" x14ac:dyDescent="0.2">
      <c r="B172" s="34" t="s">
        <v>302</v>
      </c>
      <c r="C172" s="35"/>
      <c r="D172" s="21" t="s">
        <v>131</v>
      </c>
      <c r="E172" s="18" t="s">
        <v>214</v>
      </c>
      <c r="F172" s="23">
        <v>0.48376259798432253</v>
      </c>
      <c r="G172" s="23">
        <v>0.51735722284434493</v>
      </c>
      <c r="H172" s="23">
        <v>0</v>
      </c>
      <c r="I172" s="23">
        <v>0</v>
      </c>
      <c r="J172" s="24">
        <v>4465</v>
      </c>
      <c r="K172" s="23">
        <v>0.4825174825174825</v>
      </c>
      <c r="L172" s="23">
        <v>0.5174825174825175</v>
      </c>
      <c r="M172" s="23">
        <v>0</v>
      </c>
      <c r="N172" s="23">
        <v>0</v>
      </c>
      <c r="O172" s="24">
        <v>1430</v>
      </c>
    </row>
    <row r="173" spans="2:15" x14ac:dyDescent="0.2">
      <c r="B173" s="34" t="s">
        <v>302</v>
      </c>
      <c r="C173" s="35"/>
      <c r="D173" s="21" t="s">
        <v>132</v>
      </c>
      <c r="E173" s="18" t="s">
        <v>215</v>
      </c>
      <c r="F173" s="23">
        <v>0.49017199017199015</v>
      </c>
      <c r="G173" s="23">
        <v>0.50941850941850941</v>
      </c>
      <c r="H173" s="23">
        <v>0</v>
      </c>
      <c r="I173" s="23">
        <v>0</v>
      </c>
      <c r="J173" s="24">
        <v>12210</v>
      </c>
      <c r="K173" s="23">
        <v>0.4935064935064935</v>
      </c>
      <c r="L173" s="23">
        <v>0.50793650793650791</v>
      </c>
      <c r="M173" s="23">
        <v>0</v>
      </c>
      <c r="N173" s="23">
        <v>0</v>
      </c>
      <c r="O173" s="24">
        <v>3465</v>
      </c>
    </row>
    <row r="174" spans="2:15" x14ac:dyDescent="0.2">
      <c r="B174" s="34" t="s">
        <v>302</v>
      </c>
      <c r="C174" s="35"/>
      <c r="D174" s="21" t="s">
        <v>133</v>
      </c>
      <c r="E174" s="18" t="s">
        <v>216</v>
      </c>
      <c r="F174" s="23">
        <v>0.49265426052889322</v>
      </c>
      <c r="G174" s="23">
        <v>0.50734573947110673</v>
      </c>
      <c r="H174" s="23">
        <v>0</v>
      </c>
      <c r="I174" s="23">
        <v>0</v>
      </c>
      <c r="J174" s="24">
        <v>5105</v>
      </c>
      <c r="K174" s="23" t="s">
        <v>442</v>
      </c>
      <c r="L174" s="23" t="s">
        <v>442</v>
      </c>
      <c r="M174" s="23" t="s">
        <v>442</v>
      </c>
      <c r="N174" s="23" t="s">
        <v>442</v>
      </c>
      <c r="O174" s="24" t="s">
        <v>442</v>
      </c>
    </row>
    <row r="175" spans="2:15" x14ac:dyDescent="0.2">
      <c r="B175" s="34" t="s">
        <v>302</v>
      </c>
      <c r="C175" s="35"/>
      <c r="D175" s="21" t="s">
        <v>134</v>
      </c>
      <c r="E175" s="18" t="s">
        <v>217</v>
      </c>
      <c r="F175" s="23">
        <v>0.4842041312272175</v>
      </c>
      <c r="G175" s="23">
        <v>0.5157958687727825</v>
      </c>
      <c r="H175" s="23">
        <v>0</v>
      </c>
      <c r="I175" s="23">
        <v>0</v>
      </c>
      <c r="J175" s="24">
        <v>8230</v>
      </c>
      <c r="K175" s="23">
        <v>0.46865203761755486</v>
      </c>
      <c r="L175" s="23">
        <v>0.53134796238244519</v>
      </c>
      <c r="M175" s="23">
        <v>0</v>
      </c>
      <c r="N175" s="23">
        <v>0</v>
      </c>
      <c r="O175" s="24">
        <v>3190</v>
      </c>
    </row>
    <row r="176" spans="2:15" x14ac:dyDescent="0.2">
      <c r="B176" s="34" t="s">
        <v>302</v>
      </c>
      <c r="C176" s="35"/>
      <c r="D176" s="21" t="s">
        <v>136</v>
      </c>
      <c r="E176" s="18" t="s">
        <v>218</v>
      </c>
      <c r="F176" s="23">
        <v>0.49249779346866723</v>
      </c>
      <c r="G176" s="23">
        <v>0.50661959399823475</v>
      </c>
      <c r="H176" s="23">
        <v>0</v>
      </c>
      <c r="I176" s="23">
        <v>0</v>
      </c>
      <c r="J176" s="24">
        <v>5665</v>
      </c>
      <c r="K176" s="23">
        <v>0.46697038724373574</v>
      </c>
      <c r="L176" s="23">
        <v>0.53302961275626426</v>
      </c>
      <c r="M176" s="23">
        <v>0</v>
      </c>
      <c r="N176" s="23">
        <v>0</v>
      </c>
      <c r="O176" s="24">
        <v>2195</v>
      </c>
    </row>
    <row r="177" spans="2:15" x14ac:dyDescent="0.2">
      <c r="B177" s="34" t="s">
        <v>302</v>
      </c>
      <c r="C177" s="35"/>
      <c r="D177" s="21" t="s">
        <v>137</v>
      </c>
      <c r="E177" s="18" t="s">
        <v>352</v>
      </c>
      <c r="F177" s="23">
        <v>0.49706281066425667</v>
      </c>
      <c r="G177" s="23">
        <v>0.50248531405332131</v>
      </c>
      <c r="H177" s="23">
        <v>0</v>
      </c>
      <c r="I177" s="23">
        <v>0</v>
      </c>
      <c r="J177" s="24">
        <v>11065</v>
      </c>
      <c r="K177" s="23">
        <v>0.5</v>
      </c>
      <c r="L177" s="23">
        <v>0.5</v>
      </c>
      <c r="M177" s="23">
        <v>0</v>
      </c>
      <c r="N177" s="23">
        <v>0</v>
      </c>
      <c r="O177" s="24">
        <v>140</v>
      </c>
    </row>
    <row r="178" spans="2:15" x14ac:dyDescent="0.2">
      <c r="B178" s="34" t="s">
        <v>302</v>
      </c>
      <c r="C178" s="35"/>
      <c r="D178" s="21" t="s">
        <v>138</v>
      </c>
      <c r="E178" s="18" t="s">
        <v>219</v>
      </c>
      <c r="F178" s="23">
        <v>0.49297573435504471</v>
      </c>
      <c r="G178" s="23">
        <v>0.50702426564495529</v>
      </c>
      <c r="H178" s="23">
        <v>0</v>
      </c>
      <c r="I178" s="23">
        <v>0</v>
      </c>
      <c r="J178" s="24">
        <v>7830</v>
      </c>
      <c r="K178" s="23">
        <v>0.47257383966244726</v>
      </c>
      <c r="L178" s="23">
        <v>0.52742616033755274</v>
      </c>
      <c r="M178" s="23">
        <v>0</v>
      </c>
      <c r="N178" s="23">
        <v>0</v>
      </c>
      <c r="O178" s="24">
        <v>2370</v>
      </c>
    </row>
    <row r="179" spans="2:15" x14ac:dyDescent="0.2">
      <c r="B179" s="34" t="s">
        <v>302</v>
      </c>
      <c r="C179" s="35"/>
      <c r="D179" s="21" t="s">
        <v>139</v>
      </c>
      <c r="E179" s="18" t="s">
        <v>220</v>
      </c>
      <c r="F179" s="23">
        <v>0.50356294536817103</v>
      </c>
      <c r="G179" s="23">
        <v>0.49643705463182897</v>
      </c>
      <c r="H179" s="23">
        <v>0</v>
      </c>
      <c r="I179" s="23">
        <v>0</v>
      </c>
      <c r="J179" s="24">
        <v>4210</v>
      </c>
      <c r="K179" s="23">
        <v>0.47154471544715448</v>
      </c>
      <c r="L179" s="23">
        <v>0.52845528455284552</v>
      </c>
      <c r="M179" s="23">
        <v>0</v>
      </c>
      <c r="N179" s="23">
        <v>0</v>
      </c>
      <c r="O179" s="24">
        <v>1230</v>
      </c>
    </row>
    <row r="180" spans="2:15" x14ac:dyDescent="0.2">
      <c r="B180" s="34" t="s">
        <v>302</v>
      </c>
      <c r="C180" s="35"/>
      <c r="D180" s="21" t="s">
        <v>140</v>
      </c>
      <c r="E180" s="18" t="s">
        <v>221</v>
      </c>
      <c r="F180" s="23">
        <v>0.48104089219330853</v>
      </c>
      <c r="G180" s="23">
        <v>0.51895910780669141</v>
      </c>
      <c r="H180" s="23">
        <v>0</v>
      </c>
      <c r="I180" s="23">
        <v>0</v>
      </c>
      <c r="J180" s="24">
        <v>6725</v>
      </c>
      <c r="K180" s="23" t="s">
        <v>442</v>
      </c>
      <c r="L180" s="23" t="s">
        <v>442</v>
      </c>
      <c r="M180" s="23" t="s">
        <v>442</v>
      </c>
      <c r="N180" s="23" t="s">
        <v>442</v>
      </c>
      <c r="O180" s="24" t="s">
        <v>442</v>
      </c>
    </row>
    <row r="181" spans="2:15" x14ac:dyDescent="0.2">
      <c r="B181" s="34" t="s">
        <v>302</v>
      </c>
      <c r="C181" s="35"/>
      <c r="D181" s="21" t="s">
        <v>141</v>
      </c>
      <c r="E181" s="18" t="s">
        <v>353</v>
      </c>
      <c r="F181" s="23">
        <v>0.49485420240137223</v>
      </c>
      <c r="G181" s="23">
        <v>0.50514579759862777</v>
      </c>
      <c r="H181" s="23">
        <v>0</v>
      </c>
      <c r="I181" s="23">
        <v>0</v>
      </c>
      <c r="J181" s="24">
        <v>5830</v>
      </c>
      <c r="K181" s="23">
        <v>0.4731182795698925</v>
      </c>
      <c r="L181" s="23">
        <v>0.5268817204301075</v>
      </c>
      <c r="M181" s="23">
        <v>0</v>
      </c>
      <c r="N181" s="23">
        <v>0</v>
      </c>
      <c r="O181" s="24">
        <v>1860</v>
      </c>
    </row>
    <row r="182" spans="2:15" x14ac:dyDescent="0.2">
      <c r="B182" s="34" t="s">
        <v>302</v>
      </c>
      <c r="C182" s="35"/>
      <c r="D182" s="21" t="s">
        <v>142</v>
      </c>
      <c r="E182" s="18" t="s">
        <v>222</v>
      </c>
      <c r="F182" s="23">
        <v>0.50017550017550017</v>
      </c>
      <c r="G182" s="23">
        <v>0.49947349947349945</v>
      </c>
      <c r="H182" s="23">
        <v>3.5100035100035098E-4</v>
      </c>
      <c r="I182" s="23">
        <v>3.5100035100035098E-4</v>
      </c>
      <c r="J182" s="24">
        <v>14245</v>
      </c>
      <c r="K182" s="23" t="s">
        <v>442</v>
      </c>
      <c r="L182" s="23" t="s">
        <v>442</v>
      </c>
      <c r="M182" s="23" t="s">
        <v>442</v>
      </c>
      <c r="N182" s="23" t="s">
        <v>442</v>
      </c>
      <c r="O182" s="24" t="s">
        <v>442</v>
      </c>
    </row>
    <row r="183" spans="2:15" x14ac:dyDescent="0.2">
      <c r="B183" s="34" t="s">
        <v>302</v>
      </c>
      <c r="C183" s="35"/>
      <c r="D183" s="21" t="s">
        <v>354</v>
      </c>
      <c r="E183" s="18" t="s">
        <v>355</v>
      </c>
      <c r="F183" s="23">
        <v>0.48960233491426486</v>
      </c>
      <c r="G183" s="23">
        <v>0.51039766508573514</v>
      </c>
      <c r="H183" s="23">
        <v>0</v>
      </c>
      <c r="I183" s="23">
        <v>0</v>
      </c>
      <c r="J183" s="24">
        <v>13705</v>
      </c>
      <c r="K183" s="23" t="s">
        <v>442</v>
      </c>
      <c r="L183" s="23" t="s">
        <v>442</v>
      </c>
      <c r="M183" s="23" t="s">
        <v>442</v>
      </c>
      <c r="N183" s="23" t="s">
        <v>442</v>
      </c>
      <c r="O183" s="24" t="s">
        <v>442</v>
      </c>
    </row>
    <row r="184" spans="2:15" x14ac:dyDescent="0.2">
      <c r="B184" s="34" t="s">
        <v>302</v>
      </c>
      <c r="C184" s="35"/>
      <c r="D184" s="21" t="s">
        <v>135</v>
      </c>
      <c r="E184" s="18" t="s">
        <v>356</v>
      </c>
      <c r="F184" s="23">
        <v>0.47644927536231885</v>
      </c>
      <c r="G184" s="23">
        <v>0.52355072463768115</v>
      </c>
      <c r="H184" s="23">
        <v>0</v>
      </c>
      <c r="I184" s="23">
        <v>0</v>
      </c>
      <c r="J184" s="24">
        <v>8280</v>
      </c>
      <c r="K184" s="23">
        <v>0.46524064171122997</v>
      </c>
      <c r="L184" s="23">
        <v>0.53475935828877008</v>
      </c>
      <c r="M184" s="23">
        <v>0</v>
      </c>
      <c r="N184" s="23">
        <v>0</v>
      </c>
      <c r="O184" s="24">
        <v>2805</v>
      </c>
    </row>
    <row r="185" spans="2:15" x14ac:dyDescent="0.2">
      <c r="B185" s="34" t="s">
        <v>302</v>
      </c>
      <c r="C185" s="35"/>
      <c r="D185" s="21" t="s">
        <v>143</v>
      </c>
      <c r="E185" s="18" t="s">
        <v>223</v>
      </c>
      <c r="F185" s="23">
        <v>0.4677716390423573</v>
      </c>
      <c r="G185" s="23">
        <v>0.5322283609576427</v>
      </c>
      <c r="H185" s="23">
        <v>0</v>
      </c>
      <c r="I185" s="23">
        <v>0</v>
      </c>
      <c r="J185" s="24">
        <v>5430</v>
      </c>
      <c r="K185" s="23" t="s">
        <v>7</v>
      </c>
      <c r="L185" s="23" t="s">
        <v>7</v>
      </c>
      <c r="M185" s="23" t="s">
        <v>7</v>
      </c>
      <c r="N185" s="23" t="s">
        <v>7</v>
      </c>
      <c r="O185" s="24">
        <v>0</v>
      </c>
    </row>
    <row r="186" spans="2:15" ht="13.2" x14ac:dyDescent="0.25">
      <c r="B186"/>
      <c r="C186"/>
      <c r="D186"/>
      <c r="E186"/>
      <c r="F186"/>
      <c r="G186"/>
      <c r="H186"/>
      <c r="I186"/>
      <c r="J186"/>
      <c r="K186"/>
      <c r="L186"/>
      <c r="M186"/>
      <c r="N186"/>
      <c r="O186"/>
    </row>
    <row r="187" spans="2:15" x14ac:dyDescent="0.2">
      <c r="B187" s="37" t="s">
        <v>249</v>
      </c>
      <c r="C187" s="16"/>
    </row>
    <row r="188" spans="2:15" x14ac:dyDescent="0.2">
      <c r="B188" s="16"/>
      <c r="C188" s="16"/>
    </row>
    <row r="189" spans="2:15" x14ac:dyDescent="0.2">
      <c r="B189" s="16" t="s">
        <v>250</v>
      </c>
      <c r="C189" s="16"/>
    </row>
    <row r="190" spans="2:15" x14ac:dyDescent="0.2">
      <c r="B190" s="16" t="s">
        <v>251</v>
      </c>
      <c r="C190" s="16"/>
    </row>
    <row r="191" spans="2:15" x14ac:dyDescent="0.2">
      <c r="B191" s="16" t="s">
        <v>254</v>
      </c>
      <c r="C191" s="16"/>
    </row>
    <row r="192" spans="2:15" x14ac:dyDescent="0.2">
      <c r="B192" s="16"/>
      <c r="C192" s="16"/>
    </row>
    <row r="193" spans="2:4" hidden="1" x14ac:dyDescent="0.2">
      <c r="B193" s="16"/>
      <c r="C193" s="16"/>
    </row>
    <row r="194" spans="2:4" hidden="1" x14ac:dyDescent="0.2">
      <c r="B194" s="16"/>
      <c r="C194" s="16"/>
    </row>
    <row r="195" spans="2:4" hidden="1" x14ac:dyDescent="0.2">
      <c r="B195" s="16"/>
      <c r="C195" s="16"/>
    </row>
    <row r="196" spans="2:4" hidden="1" x14ac:dyDescent="0.2">
      <c r="B196" s="16"/>
      <c r="C196" s="16"/>
    </row>
    <row r="197" spans="2:4" hidden="1" x14ac:dyDescent="0.2">
      <c r="B197" s="16"/>
      <c r="C197" s="16"/>
    </row>
    <row r="198" spans="2:4" hidden="1" x14ac:dyDescent="0.2">
      <c r="B198" s="16"/>
      <c r="C198" s="16"/>
    </row>
    <row r="199" spans="2:4" hidden="1" x14ac:dyDescent="0.2">
      <c r="B199" s="16"/>
      <c r="C199" s="16"/>
    </row>
    <row r="200" spans="2:4" hidden="1" x14ac:dyDescent="0.2">
      <c r="B200" s="16"/>
      <c r="C200" s="16"/>
    </row>
    <row r="201" spans="2:4" hidden="1" x14ac:dyDescent="0.2">
      <c r="B201" s="16"/>
      <c r="C201" s="16"/>
      <c r="D201" s="14"/>
    </row>
    <row r="202" spans="2:4" hidden="1" x14ac:dyDescent="0.2">
      <c r="B202" s="16"/>
      <c r="C202" s="16"/>
    </row>
    <row r="203" spans="2:4" hidden="1" x14ac:dyDescent="0.2">
      <c r="B203" s="16"/>
      <c r="C203" s="16"/>
    </row>
    <row r="204" spans="2:4" hidden="1" x14ac:dyDescent="0.2">
      <c r="B204" s="16"/>
      <c r="C204" s="16"/>
    </row>
    <row r="205" spans="2:4" hidden="1" x14ac:dyDescent="0.2">
      <c r="B205" s="16"/>
      <c r="C205" s="16"/>
    </row>
    <row r="206" spans="2:4" hidden="1" x14ac:dyDescent="0.2">
      <c r="B206" s="16"/>
      <c r="C206" s="16"/>
    </row>
    <row r="207" spans="2:4" hidden="1" x14ac:dyDescent="0.2">
      <c r="B207" s="16"/>
      <c r="C207" s="16"/>
    </row>
    <row r="208" spans="2:4" hidden="1" x14ac:dyDescent="0.2">
      <c r="B208" s="16"/>
      <c r="C208" s="16"/>
    </row>
    <row r="209" spans="2:3" hidden="1" x14ac:dyDescent="0.2">
      <c r="B209" s="16"/>
      <c r="C209" s="16"/>
    </row>
    <row r="210" spans="2:3" hidden="1" x14ac:dyDescent="0.2">
      <c r="B210" s="16"/>
      <c r="C210" s="16"/>
    </row>
    <row r="211" spans="2:3" hidden="1" x14ac:dyDescent="0.2">
      <c r="B211" s="16"/>
      <c r="C211" s="16"/>
    </row>
    <row r="212" spans="2:3" hidden="1" x14ac:dyDescent="0.2">
      <c r="B212" s="16"/>
      <c r="C212" s="16"/>
    </row>
    <row r="213" spans="2:3" hidden="1" x14ac:dyDescent="0.2">
      <c r="B213" s="16"/>
      <c r="C213" s="16"/>
    </row>
    <row r="214" spans="2:3" hidden="1" x14ac:dyDescent="0.2">
      <c r="B214" s="16"/>
      <c r="C214" s="16"/>
    </row>
    <row r="215" spans="2:3" hidden="1" x14ac:dyDescent="0.2">
      <c r="B215" s="16"/>
      <c r="C215" s="16"/>
    </row>
    <row r="216" spans="2:3" hidden="1" x14ac:dyDescent="0.2">
      <c r="B216" s="16"/>
      <c r="C216" s="16"/>
    </row>
    <row r="217" spans="2:3" hidden="1" x14ac:dyDescent="0.2">
      <c r="B217" s="16"/>
      <c r="C217" s="16"/>
    </row>
    <row r="218" spans="2:3" hidden="1" x14ac:dyDescent="0.2">
      <c r="B218" s="16"/>
      <c r="C218" s="16"/>
    </row>
    <row r="219" spans="2:3" hidden="1" x14ac:dyDescent="0.2">
      <c r="B219" s="16"/>
      <c r="C219" s="16"/>
    </row>
    <row r="220" spans="2:3" hidden="1" x14ac:dyDescent="0.2">
      <c r="B220" s="16"/>
      <c r="C220" s="16"/>
    </row>
    <row r="221" spans="2:3" hidden="1" x14ac:dyDescent="0.2">
      <c r="B221" s="16"/>
      <c r="C221" s="16"/>
    </row>
    <row r="222" spans="2:3" hidden="1" x14ac:dyDescent="0.2">
      <c r="B222" s="16"/>
      <c r="C222" s="16"/>
    </row>
    <row r="223" spans="2:3" hidden="1" x14ac:dyDescent="0.2">
      <c r="B223" s="16"/>
      <c r="C223" s="16"/>
    </row>
    <row r="224" spans="2:3" hidden="1" x14ac:dyDescent="0.2">
      <c r="B224" s="16"/>
      <c r="C224" s="16"/>
    </row>
    <row r="225" spans="2:3" hidden="1" x14ac:dyDescent="0.2">
      <c r="B225" s="16"/>
      <c r="C225" s="16"/>
    </row>
    <row r="226" spans="2:3" hidden="1" x14ac:dyDescent="0.2">
      <c r="B226" s="16"/>
      <c r="C226" s="16"/>
    </row>
    <row r="227" spans="2:3" hidden="1" x14ac:dyDescent="0.2">
      <c r="B227" s="16"/>
      <c r="C227" s="16"/>
    </row>
    <row r="228" spans="2:3" hidden="1" x14ac:dyDescent="0.2">
      <c r="B228" s="16"/>
      <c r="C228" s="16"/>
    </row>
    <row r="229" spans="2:3" hidden="1" x14ac:dyDescent="0.2">
      <c r="B229" s="16"/>
      <c r="C229" s="16"/>
    </row>
    <row r="230" spans="2:3" hidden="1" x14ac:dyDescent="0.2">
      <c r="B230" s="16"/>
      <c r="C230" s="16"/>
    </row>
    <row r="231" spans="2:3" hidden="1" x14ac:dyDescent="0.2">
      <c r="B231" s="16"/>
      <c r="C231" s="16"/>
    </row>
    <row r="232" spans="2:3" hidden="1" x14ac:dyDescent="0.2">
      <c r="B232" s="16"/>
      <c r="C232" s="16"/>
    </row>
    <row r="233" spans="2:3" hidden="1" x14ac:dyDescent="0.2">
      <c r="B233" s="16"/>
      <c r="C233" s="16"/>
    </row>
    <row r="234" spans="2:3" hidden="1" x14ac:dyDescent="0.2">
      <c r="B234" s="16"/>
      <c r="C234" s="16"/>
    </row>
    <row r="235" spans="2:3" hidden="1" x14ac:dyDescent="0.2">
      <c r="B235" s="16"/>
      <c r="C235" s="16"/>
    </row>
    <row r="236" spans="2:3" hidden="1" x14ac:dyDescent="0.2">
      <c r="B236" s="16"/>
      <c r="C236" s="16"/>
    </row>
    <row r="237" spans="2:3" hidden="1" x14ac:dyDescent="0.2">
      <c r="B237" s="16"/>
      <c r="C237" s="16"/>
    </row>
    <row r="238" spans="2:3" hidden="1" x14ac:dyDescent="0.2">
      <c r="B238" s="16"/>
      <c r="C238" s="16"/>
    </row>
    <row r="239" spans="2:3" hidden="1" x14ac:dyDescent="0.2">
      <c r="B239" s="16"/>
      <c r="C239" s="16"/>
    </row>
    <row r="240" spans="2:3" hidden="1" x14ac:dyDescent="0.2">
      <c r="B240" s="16"/>
      <c r="C240" s="16"/>
    </row>
    <row r="241" spans="2:3" hidden="1" x14ac:dyDescent="0.2">
      <c r="B241" s="16"/>
      <c r="C241" s="16"/>
    </row>
    <row r="242" spans="2:3" hidden="1" x14ac:dyDescent="0.2">
      <c r="B242" s="16"/>
      <c r="C242" s="16"/>
    </row>
    <row r="243" spans="2:3" hidden="1" x14ac:dyDescent="0.2">
      <c r="B243" s="16"/>
      <c r="C243" s="16"/>
    </row>
    <row r="244" spans="2:3" hidden="1" x14ac:dyDescent="0.2">
      <c r="B244" s="16"/>
      <c r="C244" s="16"/>
    </row>
    <row r="245" spans="2:3" hidden="1" x14ac:dyDescent="0.2">
      <c r="B245" s="16"/>
      <c r="C245" s="16"/>
    </row>
    <row r="246" spans="2:3" hidden="1" x14ac:dyDescent="0.2">
      <c r="B246" s="16"/>
      <c r="C246" s="16"/>
    </row>
    <row r="247" spans="2:3" hidden="1" x14ac:dyDescent="0.2">
      <c r="B247" s="16"/>
      <c r="C247" s="16"/>
    </row>
    <row r="248" spans="2:3" hidden="1" x14ac:dyDescent="0.2">
      <c r="B248" s="16"/>
      <c r="C248" s="16"/>
    </row>
    <row r="249" spans="2:3" hidden="1" x14ac:dyDescent="0.2">
      <c r="B249" s="16"/>
      <c r="C249" s="16"/>
    </row>
    <row r="250" spans="2:3" hidden="1" x14ac:dyDescent="0.2">
      <c r="B250" s="16"/>
      <c r="C250" s="16"/>
    </row>
    <row r="251" spans="2:3" hidden="1" x14ac:dyDescent="0.2">
      <c r="B251" s="16"/>
      <c r="C251" s="16"/>
    </row>
    <row r="252" spans="2:3" hidden="1" x14ac:dyDescent="0.2">
      <c r="B252" s="16"/>
      <c r="C252" s="16"/>
    </row>
    <row r="253" spans="2:3" hidden="1" x14ac:dyDescent="0.2">
      <c r="B253" s="16"/>
      <c r="C253" s="16"/>
    </row>
    <row r="254" spans="2:3" hidden="1" x14ac:dyDescent="0.2">
      <c r="B254" s="16"/>
      <c r="C254" s="16"/>
    </row>
    <row r="255" spans="2:3" hidden="1" x14ac:dyDescent="0.2">
      <c r="B255" s="16"/>
      <c r="C255" s="16"/>
    </row>
    <row r="256" spans="2:3" hidden="1" x14ac:dyDescent="0.2">
      <c r="B256" s="16"/>
      <c r="C256" s="16"/>
    </row>
    <row r="257" spans="2:3" hidden="1" x14ac:dyDescent="0.2">
      <c r="B257" s="16"/>
      <c r="C257" s="16"/>
    </row>
    <row r="258" spans="2:3" hidden="1" x14ac:dyDescent="0.2">
      <c r="B258" s="16"/>
      <c r="C258" s="16"/>
    </row>
    <row r="259" spans="2:3" hidden="1" x14ac:dyDescent="0.2">
      <c r="B259" s="16"/>
      <c r="C259" s="16"/>
    </row>
    <row r="260" spans="2:3" hidden="1" x14ac:dyDescent="0.2">
      <c r="B260" s="16"/>
      <c r="C260" s="16"/>
    </row>
    <row r="261" spans="2:3" hidden="1" x14ac:dyDescent="0.2">
      <c r="B261" s="16"/>
      <c r="C261" s="16"/>
    </row>
    <row r="262" spans="2:3" hidden="1" x14ac:dyDescent="0.2">
      <c r="B262" s="16"/>
      <c r="C262" s="16"/>
    </row>
    <row r="263" spans="2:3" hidden="1" x14ac:dyDescent="0.2">
      <c r="B263" s="16"/>
      <c r="C263" s="16"/>
    </row>
    <row r="264" spans="2:3" hidden="1" x14ac:dyDescent="0.2">
      <c r="B264" s="16"/>
      <c r="C264" s="16"/>
    </row>
    <row r="265" spans="2:3" hidden="1" x14ac:dyDescent="0.2">
      <c r="B265" s="16"/>
      <c r="C265" s="16"/>
    </row>
    <row r="266" spans="2:3" hidden="1" x14ac:dyDescent="0.2">
      <c r="B266" s="16"/>
      <c r="C266" s="16"/>
    </row>
    <row r="267" spans="2:3" hidden="1" x14ac:dyDescent="0.2">
      <c r="B267" s="16"/>
      <c r="C267" s="16"/>
    </row>
    <row r="268" spans="2:3" hidden="1" x14ac:dyDescent="0.2">
      <c r="B268" s="16"/>
      <c r="C268" s="16"/>
    </row>
    <row r="269" spans="2:3" hidden="1" x14ac:dyDescent="0.2">
      <c r="B269" s="16"/>
      <c r="C269" s="16"/>
    </row>
    <row r="270" spans="2:3" hidden="1" x14ac:dyDescent="0.2">
      <c r="B270" s="16"/>
      <c r="C270" s="16"/>
    </row>
    <row r="271" spans="2:3" hidden="1" x14ac:dyDescent="0.2">
      <c r="B271" s="16"/>
      <c r="C271" s="16"/>
    </row>
    <row r="272" spans="2:3" hidden="1" x14ac:dyDescent="0.2">
      <c r="B272" s="16"/>
      <c r="C272" s="16"/>
    </row>
    <row r="273" spans="2:3" hidden="1" x14ac:dyDescent="0.2">
      <c r="B273" s="16"/>
      <c r="C273" s="16"/>
    </row>
    <row r="274" spans="2:3" hidden="1" x14ac:dyDescent="0.2">
      <c r="B274" s="16"/>
      <c r="C274" s="16"/>
    </row>
    <row r="275" spans="2:3" hidden="1" x14ac:dyDescent="0.2">
      <c r="B275" s="16"/>
      <c r="C275" s="16"/>
    </row>
    <row r="276" spans="2:3" hidden="1" x14ac:dyDescent="0.2">
      <c r="B276" s="16"/>
      <c r="C276" s="16"/>
    </row>
    <row r="277" spans="2:3" hidden="1" x14ac:dyDescent="0.2">
      <c r="B277" s="16"/>
      <c r="C277" s="16"/>
    </row>
    <row r="278" spans="2:3" hidden="1" x14ac:dyDescent="0.2">
      <c r="B278" s="16"/>
      <c r="C278" s="16"/>
    </row>
    <row r="279" spans="2:3" hidden="1" x14ac:dyDescent="0.2">
      <c r="B279" s="16"/>
      <c r="C279" s="16"/>
    </row>
    <row r="280" spans="2:3" hidden="1" x14ac:dyDescent="0.2">
      <c r="B280" s="16"/>
      <c r="C280" s="16"/>
    </row>
    <row r="281" spans="2:3" hidden="1" x14ac:dyDescent="0.2">
      <c r="B281" s="16"/>
      <c r="C281" s="16"/>
    </row>
    <row r="282" spans="2:3" hidden="1" x14ac:dyDescent="0.2">
      <c r="B282" s="16"/>
      <c r="C282" s="16"/>
    </row>
    <row r="283" spans="2:3" hidden="1" x14ac:dyDescent="0.2">
      <c r="B283" s="16"/>
      <c r="C283" s="16"/>
    </row>
    <row r="284" spans="2:3" hidden="1" x14ac:dyDescent="0.2">
      <c r="B284" s="16"/>
      <c r="C284" s="16"/>
    </row>
    <row r="285" spans="2:3" hidden="1" x14ac:dyDescent="0.2">
      <c r="B285" s="16"/>
      <c r="C285" s="16"/>
    </row>
    <row r="286" spans="2:3" hidden="1" x14ac:dyDescent="0.2">
      <c r="B286" s="16"/>
      <c r="C286" s="16"/>
    </row>
    <row r="287" spans="2:3" hidden="1" x14ac:dyDescent="0.2">
      <c r="B287" s="16"/>
      <c r="C287" s="16"/>
    </row>
    <row r="288" spans="2:3" hidden="1" x14ac:dyDescent="0.2">
      <c r="B288" s="16"/>
      <c r="C288" s="16"/>
    </row>
    <row r="289" spans="2:3" hidden="1" x14ac:dyDescent="0.2">
      <c r="B289" s="16"/>
      <c r="C289" s="16"/>
    </row>
    <row r="290" spans="2:3" hidden="1" x14ac:dyDescent="0.2">
      <c r="B290" s="16"/>
      <c r="C290" s="16"/>
    </row>
    <row r="291" spans="2:3" hidden="1" x14ac:dyDescent="0.2">
      <c r="B291" s="16"/>
      <c r="C291" s="16"/>
    </row>
    <row r="292" spans="2:3" hidden="1" x14ac:dyDescent="0.2">
      <c r="B292" s="16"/>
      <c r="C292" s="16"/>
    </row>
    <row r="293" spans="2:3" hidden="1" x14ac:dyDescent="0.2">
      <c r="B293" s="16"/>
      <c r="C293" s="16"/>
    </row>
    <row r="294" spans="2:3" hidden="1" x14ac:dyDescent="0.2">
      <c r="B294" s="16"/>
      <c r="C294" s="16"/>
    </row>
    <row r="295" spans="2:3" hidden="1" x14ac:dyDescent="0.2">
      <c r="B295" s="16"/>
      <c r="C295" s="16"/>
    </row>
    <row r="296" spans="2:3" hidden="1" x14ac:dyDescent="0.2">
      <c r="B296" s="16"/>
      <c r="C296" s="16"/>
    </row>
    <row r="297" spans="2:3" hidden="1" x14ac:dyDescent="0.2">
      <c r="B297" s="16"/>
      <c r="C297" s="16"/>
    </row>
    <row r="298" spans="2:3" hidden="1" x14ac:dyDescent="0.2">
      <c r="B298" s="16"/>
      <c r="C298" s="16"/>
    </row>
    <row r="299" spans="2:3" hidden="1" x14ac:dyDescent="0.2">
      <c r="B299" s="16"/>
      <c r="C299" s="16"/>
    </row>
    <row r="300" spans="2:3" hidden="1" x14ac:dyDescent="0.2">
      <c r="B300" s="16"/>
      <c r="C300" s="16"/>
    </row>
    <row r="301" spans="2:3" hidden="1" x14ac:dyDescent="0.2">
      <c r="B301" s="16"/>
      <c r="C301" s="16"/>
    </row>
    <row r="302" spans="2:3" hidden="1" x14ac:dyDescent="0.2">
      <c r="B302" s="16"/>
      <c r="C302" s="16"/>
    </row>
  </sheetData>
  <sortState xmlns:xlrd2="http://schemas.microsoft.com/office/spreadsheetml/2017/richdata2" ref="A62:E293">
    <sortCondition ref="E62"/>
  </sortState>
  <mergeCells count="4">
    <mergeCell ref="B16:C16"/>
    <mergeCell ref="B17:C17"/>
    <mergeCell ref="F15:J15"/>
    <mergeCell ref="K15:O15"/>
  </mergeCells>
  <phoneticPr fontId="0" type="noConversion"/>
  <pageMargins left="0.74803149606299213" right="0.74803149606299213" top="0.98425196850393704" bottom="0.98425196850393704" header="0.51181102362204722" footer="0.51181102362204722"/>
  <pageSetup paperSize="9" scale="26" orientation="landscape" r:id="rId1"/>
  <headerFooter alignWithMargins="0"/>
  <rowBreaks count="1" manualBreakCount="1">
    <brk id="17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718A6E-8930-4E69-BFAE-8C92D9AC6FE9}">
  <dimension ref="A1:V302"/>
  <sheetViews>
    <sheetView showGridLines="0" zoomScale="85" zoomScaleNormal="85" zoomScaleSheetLayoutView="25" workbookViewId="0"/>
  </sheetViews>
  <sheetFormatPr defaultColWidth="0" defaultRowHeight="12.6" zeroHeight="1" x14ac:dyDescent="0.2"/>
  <cols>
    <col min="1" max="1" width="1.88671875" style="2" customWidth="1"/>
    <col min="2" max="3" width="13.33203125" style="2" customWidth="1"/>
    <col min="4" max="4" width="10.88671875" style="2" customWidth="1"/>
    <col min="5" max="5" width="82.88671875" style="2" bestFit="1" customWidth="1"/>
    <col min="6" max="12" width="15.6640625" style="2" customWidth="1"/>
    <col min="13" max="13" width="15" style="2" customWidth="1"/>
    <col min="14" max="21" width="15.88671875" style="2" customWidth="1"/>
    <col min="22" max="22" width="9.109375" style="2" customWidth="1"/>
    <col min="23" max="16384" width="9.109375" style="2" hidden="1"/>
  </cols>
  <sheetData>
    <row r="1" spans="2:21" s="15" customFormat="1" ht="18" customHeight="1" x14ac:dyDescent="0.3"/>
    <row r="2" spans="2:21" ht="19.5" customHeight="1" x14ac:dyDescent="0.2">
      <c r="B2" s="3" t="s">
        <v>0</v>
      </c>
      <c r="C2" s="22" t="s">
        <v>408</v>
      </c>
    </row>
    <row r="3" spans="2:21" ht="12.75" customHeight="1" x14ac:dyDescent="0.2">
      <c r="B3" s="3" t="s">
        <v>4</v>
      </c>
      <c r="C3" s="12" t="s">
        <v>409</v>
      </c>
    </row>
    <row r="4" spans="2:21" ht="12.75" customHeight="1" x14ac:dyDescent="0.2">
      <c r="B4" s="3"/>
      <c r="C4" s="6"/>
    </row>
    <row r="5" spans="2:21" ht="16.2" x14ac:dyDescent="0.3">
      <c r="B5" s="3" t="s">
        <v>1</v>
      </c>
      <c r="C5" s="50" t="str">
        <f>'System &amp; Provider Summary'!$C$5</f>
        <v>March 2023</v>
      </c>
    </row>
    <row r="6" spans="2:21" x14ac:dyDescent="0.2">
      <c r="B6" s="3" t="s">
        <v>2</v>
      </c>
      <c r="C6" s="2" t="s">
        <v>412</v>
      </c>
    </row>
    <row r="7" spans="2:21" ht="12.75" customHeight="1" x14ac:dyDescent="0.2">
      <c r="B7" s="3" t="s">
        <v>6</v>
      </c>
      <c r="C7" s="2" t="s">
        <v>431</v>
      </c>
    </row>
    <row r="8" spans="2:21" ht="12.75" customHeight="1" x14ac:dyDescent="0.2">
      <c r="B8" s="3" t="s">
        <v>3</v>
      </c>
      <c r="C8" s="2" t="str">
        <f>'System &amp; Provider Summary'!C8</f>
        <v>11th May 2023</v>
      </c>
    </row>
    <row r="9" spans="2:21" ht="12.75" customHeight="1" x14ac:dyDescent="0.2">
      <c r="B9" s="3" t="s">
        <v>5</v>
      </c>
      <c r="C9" s="8" t="s">
        <v>418</v>
      </c>
    </row>
    <row r="10" spans="2:21" ht="12.75" customHeight="1" x14ac:dyDescent="0.2">
      <c r="B10" s="3" t="s">
        <v>8</v>
      </c>
      <c r="C10" s="2" t="str">
        <f>'System &amp; Provider Summary'!C10</f>
        <v>Published - Experimental Official Statistics</v>
      </c>
    </row>
    <row r="11" spans="2:21" ht="12.75" customHeight="1" x14ac:dyDescent="0.2">
      <c r="B11" s="3" t="s">
        <v>9</v>
      </c>
      <c r="C11" s="2" t="str">
        <f>'System &amp; Provider Summary'!C11</f>
        <v>Chris Evison - england.nhsdata@nhs.net</v>
      </c>
    </row>
    <row r="12" spans="2:21" x14ac:dyDescent="0.2">
      <c r="B12" s="3"/>
      <c r="C12" s="3"/>
    </row>
    <row r="13" spans="2:21" ht="16.2" x14ac:dyDescent="0.3">
      <c r="B13" s="5" t="s">
        <v>432</v>
      </c>
      <c r="C13" s="5"/>
    </row>
    <row r="14" spans="2:21" ht="16.2" x14ac:dyDescent="0.3">
      <c r="B14" s="5"/>
      <c r="C14" s="5"/>
      <c r="D14" s="5"/>
    </row>
    <row r="15" spans="2:21" ht="16.2" x14ac:dyDescent="0.3">
      <c r="B15" s="5"/>
      <c r="C15" s="5"/>
      <c r="D15" s="9"/>
      <c r="F15" s="57" t="s">
        <v>406</v>
      </c>
      <c r="G15" s="58"/>
      <c r="H15" s="58"/>
      <c r="I15" s="58"/>
      <c r="J15" s="58"/>
      <c r="K15" s="58"/>
      <c r="L15" s="58"/>
      <c r="M15" s="59"/>
      <c r="N15" s="57" t="s">
        <v>405</v>
      </c>
      <c r="O15" s="58"/>
      <c r="P15" s="58"/>
      <c r="Q15" s="58"/>
      <c r="R15" s="58"/>
      <c r="S15" s="58"/>
      <c r="T15" s="58"/>
      <c r="U15" s="59"/>
    </row>
    <row r="16" spans="2:21" s="12" customFormat="1" ht="25.2" x14ac:dyDescent="0.25">
      <c r="B16" s="53" t="s">
        <v>247</v>
      </c>
      <c r="C16" s="54"/>
      <c r="D16" s="11" t="s">
        <v>260</v>
      </c>
      <c r="E16" s="10" t="s">
        <v>261</v>
      </c>
      <c r="F16" s="11" t="s">
        <v>16</v>
      </c>
      <c r="G16" s="11" t="s">
        <v>17</v>
      </c>
      <c r="H16" s="11" t="s">
        <v>18</v>
      </c>
      <c r="I16" s="11" t="s">
        <v>19</v>
      </c>
      <c r="J16" s="11" t="s">
        <v>20</v>
      </c>
      <c r="K16" s="11" t="s">
        <v>15</v>
      </c>
      <c r="L16" s="11" t="s">
        <v>14</v>
      </c>
      <c r="M16" s="11" t="s">
        <v>357</v>
      </c>
      <c r="N16" s="11" t="s">
        <v>16</v>
      </c>
      <c r="O16" s="11" t="s">
        <v>17</v>
      </c>
      <c r="P16" s="11" t="s">
        <v>18</v>
      </c>
      <c r="Q16" s="11" t="s">
        <v>19</v>
      </c>
      <c r="R16" s="11" t="s">
        <v>20</v>
      </c>
      <c r="S16" s="11" t="s">
        <v>15</v>
      </c>
      <c r="T16" s="11" t="s">
        <v>14</v>
      </c>
      <c r="U16" s="11" t="s">
        <v>357</v>
      </c>
    </row>
    <row r="17" spans="2:21" x14ac:dyDescent="0.2">
      <c r="B17" s="60" t="s">
        <v>7</v>
      </c>
      <c r="C17" s="61"/>
      <c r="D17" s="1" t="s">
        <v>7</v>
      </c>
      <c r="E17" s="13" t="s">
        <v>10</v>
      </c>
      <c r="F17" s="26">
        <v>0.70943748702691478</v>
      </c>
      <c r="G17" s="26">
        <v>2.1314298453992634E-2</v>
      </c>
      <c r="H17" s="26">
        <v>7.7031296847252018E-2</v>
      </c>
      <c r="I17" s="26">
        <v>4.1183299122827248E-2</v>
      </c>
      <c r="J17" s="26">
        <v>3.9184483036970412E-2</v>
      </c>
      <c r="K17" s="26">
        <v>7.1834375024024233E-2</v>
      </c>
      <c r="L17" s="26">
        <v>4.0010916610930446E-2</v>
      </c>
      <c r="M17" s="25">
        <v>1300770</v>
      </c>
      <c r="N17" s="26">
        <v>0.75888846327959047</v>
      </c>
      <c r="O17" s="26">
        <v>1.3685273531357732E-2</v>
      </c>
      <c r="P17" s="26">
        <v>6.3812375944562461E-2</v>
      </c>
      <c r="Q17" s="26">
        <v>3.3638611275551067E-2</v>
      </c>
      <c r="R17" s="26">
        <v>3.0382700142772574E-2</v>
      </c>
      <c r="S17" s="26">
        <v>6.8966117630671731E-2</v>
      </c>
      <c r="T17" s="26">
        <v>3.0643869484974058E-2</v>
      </c>
      <c r="U17" s="25">
        <v>287170</v>
      </c>
    </row>
    <row r="18" spans="2:21" x14ac:dyDescent="0.2">
      <c r="E18" s="4"/>
    </row>
    <row r="19" spans="2:21" x14ac:dyDescent="0.2">
      <c r="B19" s="34" t="s">
        <v>262</v>
      </c>
      <c r="C19" s="35"/>
      <c r="D19" s="35" t="s">
        <v>263</v>
      </c>
      <c r="E19" s="18" t="s">
        <v>378</v>
      </c>
      <c r="F19" s="42">
        <v>0.71580385608015784</v>
      </c>
      <c r="G19" s="42">
        <v>1.9128586609989374E-2</v>
      </c>
      <c r="H19" s="42">
        <v>2.1405799301654774E-2</v>
      </c>
      <c r="I19" s="42">
        <v>2.0646728404432973E-2</v>
      </c>
      <c r="J19" s="42">
        <v>9.4124791255503267E-3</v>
      </c>
      <c r="K19" s="42">
        <v>4.4329740397753149E-2</v>
      </c>
      <c r="L19" s="42">
        <v>0.16912099590101715</v>
      </c>
      <c r="M19" s="25">
        <v>32935</v>
      </c>
      <c r="N19" s="42">
        <v>0.78430121250797702</v>
      </c>
      <c r="O19" s="42">
        <v>1.4677728142948309E-2</v>
      </c>
      <c r="P19" s="42">
        <v>1.4039566049776643E-2</v>
      </c>
      <c r="Q19" s="42">
        <v>1.3401403956604978E-2</v>
      </c>
      <c r="R19" s="42">
        <v>9.5724313975749844E-3</v>
      </c>
      <c r="S19" s="42">
        <v>5.1691129546904913E-2</v>
      </c>
      <c r="T19" s="42">
        <v>0.11295469049138482</v>
      </c>
      <c r="U19" s="25">
        <v>7835</v>
      </c>
    </row>
    <row r="20" spans="2:21" x14ac:dyDescent="0.2">
      <c r="B20" s="34" t="s">
        <v>262</v>
      </c>
      <c r="C20" s="35"/>
      <c r="D20" s="35" t="s">
        <v>264</v>
      </c>
      <c r="E20" s="18" t="s">
        <v>379</v>
      </c>
      <c r="F20" s="42">
        <v>0.6558215674237774</v>
      </c>
      <c r="G20" s="42">
        <v>3.0079803560466543E-2</v>
      </c>
      <c r="H20" s="42">
        <v>0.12911806834458769</v>
      </c>
      <c r="I20" s="42">
        <v>5.5862492326580727E-2</v>
      </c>
      <c r="J20" s="42">
        <v>1.7597708205443013E-2</v>
      </c>
      <c r="K20" s="42">
        <v>9.7605893186003684E-2</v>
      </c>
      <c r="L20" s="42">
        <v>1.4119091467157766E-2</v>
      </c>
      <c r="M20" s="25">
        <v>24435</v>
      </c>
      <c r="N20" s="42">
        <v>0.68474331164135938</v>
      </c>
      <c r="O20" s="42">
        <v>2.2415039768618944E-2</v>
      </c>
      <c r="P20" s="42">
        <v>0.12725958062183659</v>
      </c>
      <c r="Q20" s="42">
        <v>5.2060737527114966E-2</v>
      </c>
      <c r="R20" s="42">
        <v>1.1569052783803326E-2</v>
      </c>
      <c r="S20" s="42">
        <v>9.3275488069414311E-2</v>
      </c>
      <c r="T20" s="42">
        <v>8.6767895878524948E-3</v>
      </c>
      <c r="U20" s="25">
        <v>6915</v>
      </c>
    </row>
    <row r="21" spans="2:21" x14ac:dyDescent="0.2">
      <c r="B21" s="34" t="s">
        <v>262</v>
      </c>
      <c r="C21" s="35"/>
      <c r="D21" s="35" t="s">
        <v>265</v>
      </c>
      <c r="E21" s="18" t="s">
        <v>380</v>
      </c>
      <c r="F21" s="42">
        <v>0.81268011527377526</v>
      </c>
      <c r="G21" s="42">
        <v>1.633045148895293E-2</v>
      </c>
      <c r="H21" s="42">
        <v>1.1767531219980788E-2</v>
      </c>
      <c r="I21" s="42">
        <v>1.0566762728146013E-2</v>
      </c>
      <c r="J21" s="42">
        <v>2.0893371757925071E-2</v>
      </c>
      <c r="K21" s="42">
        <v>5.9077809798270896E-2</v>
      </c>
      <c r="L21" s="42">
        <v>6.8683957732949094E-2</v>
      </c>
      <c r="M21" s="25">
        <v>20820</v>
      </c>
      <c r="N21" s="42">
        <v>0.90526315789473688</v>
      </c>
      <c r="O21" s="42">
        <v>5.263157894736842E-3</v>
      </c>
      <c r="P21" s="42">
        <v>7.8947368421052634E-3</v>
      </c>
      <c r="Q21" s="42">
        <v>5.263157894736842E-3</v>
      </c>
      <c r="R21" s="42">
        <v>1.3157894736842105E-2</v>
      </c>
      <c r="S21" s="42">
        <v>6.3157894736842107E-2</v>
      </c>
      <c r="T21" s="42">
        <v>0</v>
      </c>
      <c r="U21" s="25">
        <v>1900</v>
      </c>
    </row>
    <row r="22" spans="2:21" x14ac:dyDescent="0.2">
      <c r="B22" s="34" t="s">
        <v>262</v>
      </c>
      <c r="C22" s="35"/>
      <c r="D22" s="35" t="s">
        <v>266</v>
      </c>
      <c r="E22" s="18" t="s">
        <v>381</v>
      </c>
      <c r="F22" s="42">
        <v>0.7681005487696938</v>
      </c>
      <c r="G22" s="42">
        <v>2.301292264117543E-2</v>
      </c>
      <c r="H22" s="42">
        <v>5.7001239157372985E-2</v>
      </c>
      <c r="I22" s="42">
        <v>2.9562754469817668E-2</v>
      </c>
      <c r="J22" s="42">
        <v>4.2839440608957335E-2</v>
      </c>
      <c r="K22" s="42">
        <v>5.8948486457780142E-2</v>
      </c>
      <c r="L22" s="42">
        <v>2.0711630377057887E-2</v>
      </c>
      <c r="M22" s="25">
        <v>28245</v>
      </c>
      <c r="N22" s="42">
        <v>0.80727923627684961</v>
      </c>
      <c r="O22" s="42">
        <v>1.5513126491646777E-2</v>
      </c>
      <c r="P22" s="42">
        <v>5.7875894988066827E-2</v>
      </c>
      <c r="Q22" s="42">
        <v>2.386634844868735E-2</v>
      </c>
      <c r="R22" s="42">
        <v>3.1622911694510737E-2</v>
      </c>
      <c r="S22" s="42">
        <v>4.77326968973747E-2</v>
      </c>
      <c r="T22" s="42">
        <v>1.6109785202863963E-2</v>
      </c>
      <c r="U22" s="25">
        <v>8380</v>
      </c>
    </row>
    <row r="23" spans="2:21" x14ac:dyDescent="0.2">
      <c r="B23" s="34" t="s">
        <v>262</v>
      </c>
      <c r="C23" s="35"/>
      <c r="D23" s="35" t="s">
        <v>267</v>
      </c>
      <c r="E23" s="18" t="s">
        <v>382</v>
      </c>
      <c r="F23" s="42">
        <v>0.93091898681180663</v>
      </c>
      <c r="G23" s="42">
        <v>9.4201381620263765E-3</v>
      </c>
      <c r="H23" s="42">
        <v>1.1513502198032238E-2</v>
      </c>
      <c r="I23" s="42">
        <v>7.9547833368222732E-3</v>
      </c>
      <c r="J23" s="42">
        <v>1.2978857023236342E-2</v>
      </c>
      <c r="K23" s="42">
        <v>1.8840276324052753E-2</v>
      </c>
      <c r="L23" s="42">
        <v>8.5827925476240317E-3</v>
      </c>
      <c r="M23" s="25">
        <v>23885</v>
      </c>
      <c r="N23" s="42">
        <v>0.94566813509544789</v>
      </c>
      <c r="O23" s="42">
        <v>3.6710719530102789E-3</v>
      </c>
      <c r="P23" s="42">
        <v>7.3421439060205578E-3</v>
      </c>
      <c r="Q23" s="42">
        <v>3.6710719530102789E-3</v>
      </c>
      <c r="R23" s="42">
        <v>8.0763582966226141E-3</v>
      </c>
      <c r="S23" s="42">
        <v>2.1292217327459617E-2</v>
      </c>
      <c r="T23" s="42">
        <v>1.1013215859030838E-2</v>
      </c>
      <c r="U23" s="25">
        <v>6810</v>
      </c>
    </row>
    <row r="24" spans="2:21" x14ac:dyDescent="0.2">
      <c r="B24" s="34" t="s">
        <v>262</v>
      </c>
      <c r="C24" s="35"/>
      <c r="D24" s="35" t="s">
        <v>268</v>
      </c>
      <c r="E24" s="18" t="s">
        <v>383</v>
      </c>
      <c r="F24" s="42">
        <v>0.75965177895533686</v>
      </c>
      <c r="G24" s="42">
        <v>1.8546555639666919E-2</v>
      </c>
      <c r="H24" s="42">
        <v>3.9742619227857684E-2</v>
      </c>
      <c r="I24" s="42">
        <v>1.6275548826646481E-2</v>
      </c>
      <c r="J24" s="42">
        <v>2.1196063588190765E-2</v>
      </c>
      <c r="K24" s="42">
        <v>0</v>
      </c>
      <c r="L24" s="42">
        <v>0.14420893262679788</v>
      </c>
      <c r="M24" s="25">
        <v>13210</v>
      </c>
      <c r="N24" s="42">
        <v>0.85635359116022103</v>
      </c>
      <c r="O24" s="42">
        <v>1.4732965009208104E-2</v>
      </c>
      <c r="P24" s="42">
        <v>3.4990791896869246E-2</v>
      </c>
      <c r="Q24" s="42">
        <v>1.4732965009208104E-2</v>
      </c>
      <c r="R24" s="42">
        <v>1.6574585635359115E-2</v>
      </c>
      <c r="S24" s="42">
        <v>0</v>
      </c>
      <c r="T24" s="42">
        <v>6.2615101289134445E-2</v>
      </c>
      <c r="U24" s="25">
        <v>2715</v>
      </c>
    </row>
    <row r="25" spans="2:21" x14ac:dyDescent="0.2">
      <c r="B25" s="34" t="s">
        <v>248</v>
      </c>
      <c r="C25" s="35"/>
      <c r="D25" s="35" t="s">
        <v>269</v>
      </c>
      <c r="E25" s="18" t="s">
        <v>360</v>
      </c>
      <c r="F25" s="42">
        <v>0.4226266373014953</v>
      </c>
      <c r="G25" s="42">
        <v>3.5122290483366174E-2</v>
      </c>
      <c r="H25" s="42">
        <v>5.1234496348672769E-2</v>
      </c>
      <c r="I25" s="42">
        <v>0.16784513735945289</v>
      </c>
      <c r="J25" s="42">
        <v>6.6651211313318651E-2</v>
      </c>
      <c r="K25" s="42">
        <v>0.25026080908774778</v>
      </c>
      <c r="L25" s="42">
        <v>6.259418105946447E-3</v>
      </c>
      <c r="M25" s="25">
        <v>43135</v>
      </c>
      <c r="N25" s="42">
        <v>0.47127393838467946</v>
      </c>
      <c r="O25" s="42">
        <v>2.6228143213988343E-2</v>
      </c>
      <c r="P25" s="42">
        <v>4.7044129891756867E-2</v>
      </c>
      <c r="Q25" s="42">
        <v>0.15487094088259784</v>
      </c>
      <c r="R25" s="42">
        <v>5.5786844296419648E-2</v>
      </c>
      <c r="S25" s="42">
        <v>0.24063280599500417</v>
      </c>
      <c r="T25" s="42">
        <v>4.163197335553705E-3</v>
      </c>
      <c r="U25" s="25">
        <v>12010</v>
      </c>
    </row>
    <row r="26" spans="2:21" x14ac:dyDescent="0.2">
      <c r="B26" s="34" t="s">
        <v>248</v>
      </c>
      <c r="C26" s="35"/>
      <c r="D26" s="35" t="s">
        <v>270</v>
      </c>
      <c r="E26" s="18" t="s">
        <v>361</v>
      </c>
      <c r="F26" s="42">
        <v>0.44687363358111065</v>
      </c>
      <c r="G26" s="42">
        <v>3.738522081329252E-2</v>
      </c>
      <c r="H26" s="42">
        <v>0.26661565369479667</v>
      </c>
      <c r="I26" s="42">
        <v>0.14822912111937037</v>
      </c>
      <c r="J26" s="42">
        <v>6.6025360734586799E-2</v>
      </c>
      <c r="K26" s="42">
        <v>1.1805859204197638E-2</v>
      </c>
      <c r="L26" s="42">
        <v>2.2955837341495408E-2</v>
      </c>
      <c r="M26" s="25">
        <v>45740</v>
      </c>
      <c r="N26" s="42">
        <v>0.44172932330827069</v>
      </c>
      <c r="O26" s="42">
        <v>2.944862155388471E-2</v>
      </c>
      <c r="P26" s="42">
        <v>0.25626566416040103</v>
      </c>
      <c r="Q26" s="42">
        <v>0.16416040100250626</v>
      </c>
      <c r="R26" s="42">
        <v>7.2055137844611525E-2</v>
      </c>
      <c r="S26" s="42">
        <v>9.3984962406015032E-3</v>
      </c>
      <c r="T26" s="42">
        <v>2.6942355889724309E-2</v>
      </c>
      <c r="U26" s="25">
        <v>7980</v>
      </c>
    </row>
    <row r="27" spans="2:21" x14ac:dyDescent="0.2">
      <c r="B27" s="34" t="s">
        <v>248</v>
      </c>
      <c r="C27" s="35"/>
      <c r="D27" s="35" t="s">
        <v>271</v>
      </c>
      <c r="E27" s="18" t="s">
        <v>362</v>
      </c>
      <c r="F27" s="42">
        <v>0.4624203821656051</v>
      </c>
      <c r="G27" s="42">
        <v>3.1945124938755509E-2</v>
      </c>
      <c r="H27" s="42">
        <v>9.2601665850073497E-2</v>
      </c>
      <c r="I27" s="42">
        <v>0.11925526702596766</v>
      </c>
      <c r="J27" s="42">
        <v>0.13111219990200881</v>
      </c>
      <c r="K27" s="42">
        <v>0.13738363547280744</v>
      </c>
      <c r="L27" s="42">
        <v>2.5281724644781969E-2</v>
      </c>
      <c r="M27" s="25">
        <v>51025</v>
      </c>
      <c r="N27" s="42">
        <v>0.50752393980848154</v>
      </c>
      <c r="O27" s="42">
        <v>2.2571819425444596E-2</v>
      </c>
      <c r="P27" s="42">
        <v>9.2339261285909718E-2</v>
      </c>
      <c r="Q27" s="42">
        <v>9.2339261285909718E-2</v>
      </c>
      <c r="R27" s="42">
        <v>0.10601915184678523</v>
      </c>
      <c r="S27" s="42">
        <v>0.15389876880984951</v>
      </c>
      <c r="T27" s="42">
        <v>2.5307797537619699E-2</v>
      </c>
      <c r="U27" s="25">
        <v>7310</v>
      </c>
    </row>
    <row r="28" spans="2:21" x14ac:dyDescent="0.2">
      <c r="B28" s="34" t="s">
        <v>248</v>
      </c>
      <c r="C28" s="35"/>
      <c r="D28" s="35" t="s">
        <v>272</v>
      </c>
      <c r="E28" s="18" t="s">
        <v>363</v>
      </c>
      <c r="F28" s="42">
        <v>0.3793996468510889</v>
      </c>
      <c r="G28" s="42">
        <v>2.6603884638022365E-2</v>
      </c>
      <c r="H28" s="42">
        <v>0.22389640965273691</v>
      </c>
      <c r="I28" s="42">
        <v>8.9464390818128306E-2</v>
      </c>
      <c r="J28" s="42">
        <v>0.13949381989405532</v>
      </c>
      <c r="K28" s="42">
        <v>0.10441436138905238</v>
      </c>
      <c r="L28" s="42">
        <v>3.6845203060623895E-2</v>
      </c>
      <c r="M28" s="25">
        <v>42475</v>
      </c>
      <c r="N28" s="42">
        <v>0.42356450410141683</v>
      </c>
      <c r="O28" s="42">
        <v>2.2371364653243849E-2</v>
      </c>
      <c r="P28" s="42">
        <v>0.20395227442207309</v>
      </c>
      <c r="Q28" s="42">
        <v>8.612975391498881E-2</v>
      </c>
      <c r="R28" s="42">
        <v>0.12714392244593586</v>
      </c>
      <c r="S28" s="42">
        <v>0.10850111856823266</v>
      </c>
      <c r="T28" s="42">
        <v>2.8337061894108874E-2</v>
      </c>
      <c r="U28" s="25">
        <v>13410</v>
      </c>
    </row>
    <row r="29" spans="2:21" x14ac:dyDescent="0.2">
      <c r="B29" s="34" t="s">
        <v>248</v>
      </c>
      <c r="C29" s="35"/>
      <c r="D29" s="35" t="s">
        <v>273</v>
      </c>
      <c r="E29" s="18" t="s">
        <v>364</v>
      </c>
      <c r="F29" s="42">
        <v>0.50703764320785594</v>
      </c>
      <c r="G29" s="42">
        <v>4.2553191489361701E-2</v>
      </c>
      <c r="H29" s="42">
        <v>0.12285870158210584</v>
      </c>
      <c r="I29" s="42">
        <v>0.11249318057828696</v>
      </c>
      <c r="J29" s="42">
        <v>9.1871249318057832E-2</v>
      </c>
      <c r="K29" s="42">
        <v>7.3322422258592465E-2</v>
      </c>
      <c r="L29" s="42">
        <v>4.9863611565739228E-2</v>
      </c>
      <c r="M29" s="25">
        <v>45825</v>
      </c>
      <c r="N29" s="42">
        <v>0.58104738154613467</v>
      </c>
      <c r="O29" s="42">
        <v>2.8678304239401497E-2</v>
      </c>
      <c r="P29" s="42">
        <v>0.10099750623441396</v>
      </c>
      <c r="Q29" s="42">
        <v>7.3566084788029923E-2</v>
      </c>
      <c r="R29" s="42">
        <v>9.8503740648379051E-2</v>
      </c>
      <c r="S29" s="42">
        <v>6.3591022443890269E-2</v>
      </c>
      <c r="T29" s="42">
        <v>5.4862842892768077E-2</v>
      </c>
      <c r="U29" s="25">
        <v>4010</v>
      </c>
    </row>
    <row r="30" spans="2:21" x14ac:dyDescent="0.2">
      <c r="B30" s="34" t="s">
        <v>274</v>
      </c>
      <c r="C30" s="35"/>
      <c r="D30" s="35" t="s">
        <v>275</v>
      </c>
      <c r="E30" s="18" t="s">
        <v>384</v>
      </c>
      <c r="F30" s="42">
        <v>0.78941595832190847</v>
      </c>
      <c r="G30" s="42">
        <v>1.1242116808335619E-2</v>
      </c>
      <c r="H30" s="42">
        <v>1.7822868110775981E-2</v>
      </c>
      <c r="I30" s="42">
        <v>2.7968193035371538E-2</v>
      </c>
      <c r="J30" s="42">
        <v>6.854949273375377E-3</v>
      </c>
      <c r="K30" s="42">
        <v>0.14669591445023306</v>
      </c>
      <c r="L30" s="42">
        <v>0</v>
      </c>
      <c r="M30" s="25">
        <v>18235</v>
      </c>
      <c r="N30" s="42">
        <v>0.80223123732251522</v>
      </c>
      <c r="O30" s="42">
        <v>7.099391480730223E-3</v>
      </c>
      <c r="P30" s="42">
        <v>1.1156186612576065E-2</v>
      </c>
      <c r="Q30" s="42">
        <v>2.9411764705882353E-2</v>
      </c>
      <c r="R30" s="42">
        <v>6.0851926977687626E-3</v>
      </c>
      <c r="S30" s="42">
        <v>0.1440162271805274</v>
      </c>
      <c r="T30" s="42">
        <v>0</v>
      </c>
      <c r="U30" s="25">
        <v>4930</v>
      </c>
    </row>
    <row r="31" spans="2:21" x14ac:dyDescent="0.2">
      <c r="B31" s="34" t="s">
        <v>274</v>
      </c>
      <c r="C31" s="35"/>
      <c r="D31" s="35" t="s">
        <v>276</v>
      </c>
      <c r="E31" s="18" t="s">
        <v>385</v>
      </c>
      <c r="F31" s="42">
        <v>0.51004991231620123</v>
      </c>
      <c r="G31" s="42">
        <v>3.1701065695399974E-2</v>
      </c>
      <c r="H31" s="42">
        <v>0.19614191285579388</v>
      </c>
      <c r="I31" s="42">
        <v>6.8393363010926744E-2</v>
      </c>
      <c r="J31" s="42">
        <v>4.5730473492513156E-2</v>
      </c>
      <c r="K31" s="42">
        <v>5.8545797922568463E-2</v>
      </c>
      <c r="L31" s="42">
        <v>8.9572372858491844E-2</v>
      </c>
      <c r="M31" s="25">
        <v>37065</v>
      </c>
      <c r="N31" s="42">
        <v>0.60336048879837068</v>
      </c>
      <c r="O31" s="42">
        <v>2.0875763747454174E-2</v>
      </c>
      <c r="P31" s="42">
        <v>0.14867617107942974</v>
      </c>
      <c r="Q31" s="42">
        <v>4.9389002036659878E-2</v>
      </c>
      <c r="R31" s="42">
        <v>2.9531568228105907E-2</v>
      </c>
      <c r="S31" s="42">
        <v>6.4154786150712836E-2</v>
      </c>
      <c r="T31" s="42">
        <v>8.3503054989816694E-2</v>
      </c>
      <c r="U31" s="25">
        <v>9820</v>
      </c>
    </row>
    <row r="32" spans="2:21" x14ac:dyDescent="0.2">
      <c r="B32" s="34" t="s">
        <v>274</v>
      </c>
      <c r="C32" s="35"/>
      <c r="D32" s="35" t="s">
        <v>277</v>
      </c>
      <c r="E32" s="18" t="s">
        <v>386</v>
      </c>
      <c r="F32" s="42">
        <v>0.95430579964850615</v>
      </c>
      <c r="G32" s="42">
        <v>8.7873462214411256E-3</v>
      </c>
      <c r="H32" s="42">
        <v>1.1423550087873463E-2</v>
      </c>
      <c r="I32" s="42">
        <v>3.5149384885764497E-3</v>
      </c>
      <c r="J32" s="42">
        <v>5.272407732864675E-3</v>
      </c>
      <c r="K32" s="42">
        <v>0</v>
      </c>
      <c r="L32" s="42">
        <v>1.6695957820738138E-2</v>
      </c>
      <c r="M32" s="25">
        <v>5690</v>
      </c>
      <c r="N32" s="42">
        <v>0.9640718562874252</v>
      </c>
      <c r="O32" s="42">
        <v>5.9880239520958087E-3</v>
      </c>
      <c r="P32" s="42">
        <v>7.9840319361277438E-3</v>
      </c>
      <c r="Q32" s="42">
        <v>1.996007984031936E-3</v>
      </c>
      <c r="R32" s="42">
        <v>3.9920159680638719E-3</v>
      </c>
      <c r="S32" s="42">
        <v>0</v>
      </c>
      <c r="T32" s="42">
        <v>1.7964071856287425E-2</v>
      </c>
      <c r="U32" s="25">
        <v>2505</v>
      </c>
    </row>
    <row r="33" spans="2:21" x14ac:dyDescent="0.2">
      <c r="B33" s="34" t="s">
        <v>274</v>
      </c>
      <c r="C33" s="35"/>
      <c r="D33" s="35" t="s">
        <v>278</v>
      </c>
      <c r="E33" s="18" t="s">
        <v>365</v>
      </c>
      <c r="F33" s="42">
        <v>0.83682338996444094</v>
      </c>
      <c r="G33" s="42">
        <v>9.8775187672856587E-3</v>
      </c>
      <c r="H33" s="42">
        <v>7.1118135124456734E-3</v>
      </c>
      <c r="I33" s="42">
        <v>4.3461082576056898E-3</v>
      </c>
      <c r="J33" s="42">
        <v>8.2971157645199533E-3</v>
      </c>
      <c r="K33" s="42">
        <v>4.3461082576056898E-3</v>
      </c>
      <c r="L33" s="42">
        <v>0.12959304622678783</v>
      </c>
      <c r="M33" s="25">
        <v>12655</v>
      </c>
      <c r="N33" s="42">
        <v>0.86017478152309612</v>
      </c>
      <c r="O33" s="42">
        <v>4.9937578027465668E-3</v>
      </c>
      <c r="P33" s="42">
        <v>6.2421972534332081E-3</v>
      </c>
      <c r="Q33" s="42">
        <v>3.7453183520599251E-3</v>
      </c>
      <c r="R33" s="42">
        <v>6.2421972534332081E-3</v>
      </c>
      <c r="S33" s="42">
        <v>2.4968789013732834E-3</v>
      </c>
      <c r="T33" s="42">
        <v>0.11610486891385768</v>
      </c>
      <c r="U33" s="25">
        <v>4005</v>
      </c>
    </row>
    <row r="34" spans="2:21" x14ac:dyDescent="0.2">
      <c r="B34" s="34" t="s">
        <v>274</v>
      </c>
      <c r="C34" s="35"/>
      <c r="D34" s="35" t="s">
        <v>279</v>
      </c>
      <c r="E34" s="18" t="s">
        <v>387</v>
      </c>
      <c r="F34" s="42">
        <v>0.61445783132530118</v>
      </c>
      <c r="G34" s="42">
        <v>2.8522252274403737E-2</v>
      </c>
      <c r="H34" s="42">
        <v>0.22940742562085076</v>
      </c>
      <c r="I34" s="42">
        <v>4.9668059995082371E-2</v>
      </c>
      <c r="J34" s="42">
        <v>4.2045733956233095E-2</v>
      </c>
      <c r="K34" s="42">
        <v>3.3685763462011312E-2</v>
      </c>
      <c r="L34" s="42">
        <v>2.4588148512417014E-3</v>
      </c>
      <c r="M34" s="25">
        <v>20335</v>
      </c>
      <c r="N34" s="42">
        <v>0.70115894039735094</v>
      </c>
      <c r="O34" s="42">
        <v>1.4900662251655629E-2</v>
      </c>
      <c r="P34" s="42">
        <v>0.1870860927152318</v>
      </c>
      <c r="Q34" s="42">
        <v>3.6423841059602648E-2</v>
      </c>
      <c r="R34" s="42">
        <v>2.8973509933774833E-2</v>
      </c>
      <c r="S34" s="42">
        <v>3.0629139072847682E-2</v>
      </c>
      <c r="T34" s="42">
        <v>8.2781456953642384E-4</v>
      </c>
      <c r="U34" s="25">
        <v>6040</v>
      </c>
    </row>
    <row r="35" spans="2:21" x14ac:dyDescent="0.2">
      <c r="B35" s="34" t="s">
        <v>274</v>
      </c>
      <c r="C35" s="35"/>
      <c r="D35" s="35" t="s">
        <v>280</v>
      </c>
      <c r="E35" s="18" t="s">
        <v>388</v>
      </c>
      <c r="F35" s="42">
        <v>0.87162654996353028</v>
      </c>
      <c r="G35" s="42">
        <v>2.1152443471918306E-2</v>
      </c>
      <c r="H35" s="42">
        <v>3.2822757111597371E-2</v>
      </c>
      <c r="I35" s="42">
        <v>1.1305616338439095E-2</v>
      </c>
      <c r="J35" s="42">
        <v>1.0576221735959153E-2</v>
      </c>
      <c r="K35" s="42">
        <v>1.9328956965718454E-2</v>
      </c>
      <c r="L35" s="42">
        <v>3.3187454412837346E-2</v>
      </c>
      <c r="M35" s="25">
        <v>13710</v>
      </c>
      <c r="N35" s="42">
        <v>0.89333333333333331</v>
      </c>
      <c r="O35" s="42">
        <v>1.5555555555555555E-2</v>
      </c>
      <c r="P35" s="42">
        <v>2.7777777777777776E-2</v>
      </c>
      <c r="Q35" s="42">
        <v>0.01</v>
      </c>
      <c r="R35" s="42">
        <v>5.5555555555555558E-3</v>
      </c>
      <c r="S35" s="42">
        <v>1.7777777777777778E-2</v>
      </c>
      <c r="T35" s="42">
        <v>3.111111111111111E-2</v>
      </c>
      <c r="U35" s="25">
        <v>4500</v>
      </c>
    </row>
    <row r="36" spans="2:21" x14ac:dyDescent="0.2">
      <c r="B36" s="34" t="s">
        <v>274</v>
      </c>
      <c r="C36" s="35"/>
      <c r="D36" s="35" t="s">
        <v>281</v>
      </c>
      <c r="E36" s="18" t="s">
        <v>389</v>
      </c>
      <c r="F36" s="42">
        <v>0.8545183714001986</v>
      </c>
      <c r="G36" s="42">
        <v>2.0357497517378351E-2</v>
      </c>
      <c r="H36" s="42">
        <v>2.2343594836146972E-2</v>
      </c>
      <c r="I36" s="42">
        <v>1.0427010923535254E-2</v>
      </c>
      <c r="J36" s="42">
        <v>7.9443892750744784E-3</v>
      </c>
      <c r="K36" s="42">
        <v>4.7666335650446874E-2</v>
      </c>
      <c r="L36" s="42">
        <v>3.6246276067527311E-2</v>
      </c>
      <c r="M36" s="25">
        <v>10070</v>
      </c>
      <c r="N36" s="42">
        <v>0.88047808764940239</v>
      </c>
      <c r="O36" s="42">
        <v>9.9601593625498006E-3</v>
      </c>
      <c r="P36" s="42">
        <v>1.3944223107569721E-2</v>
      </c>
      <c r="Q36" s="42">
        <v>5.9760956175298804E-3</v>
      </c>
      <c r="R36" s="42">
        <v>5.9760956175298804E-3</v>
      </c>
      <c r="S36" s="42">
        <v>4.3824701195219126E-2</v>
      </c>
      <c r="T36" s="42">
        <v>3.7848605577689244E-2</v>
      </c>
      <c r="U36" s="25">
        <v>2510</v>
      </c>
    </row>
    <row r="37" spans="2:21" x14ac:dyDescent="0.2">
      <c r="B37" s="34" t="s">
        <v>274</v>
      </c>
      <c r="C37" s="35"/>
      <c r="D37" s="35" t="s">
        <v>282</v>
      </c>
      <c r="E37" s="18" t="s">
        <v>366</v>
      </c>
      <c r="F37" s="42">
        <v>0.83490185533745631</v>
      </c>
      <c r="G37" s="42">
        <v>2.5813390696423771E-2</v>
      </c>
      <c r="H37" s="42">
        <v>4.0602312449583219E-2</v>
      </c>
      <c r="I37" s="42">
        <v>3.8720086044635657E-2</v>
      </c>
      <c r="J37" s="42">
        <v>9.6800215111589143E-3</v>
      </c>
      <c r="K37" s="42">
        <v>3.6837859639688088E-2</v>
      </c>
      <c r="L37" s="42">
        <v>1.3444474321054048E-2</v>
      </c>
      <c r="M37" s="25">
        <v>18595</v>
      </c>
      <c r="N37" s="42">
        <v>0.84773310521813516</v>
      </c>
      <c r="O37" s="42">
        <v>2.1385799828913601E-2</v>
      </c>
      <c r="P37" s="42">
        <v>3.8494439692044483E-2</v>
      </c>
      <c r="Q37" s="42">
        <v>3.9349871685201029E-2</v>
      </c>
      <c r="R37" s="42">
        <v>6.8434559452523521E-3</v>
      </c>
      <c r="S37" s="42">
        <v>3.4217279726261762E-2</v>
      </c>
      <c r="T37" s="42">
        <v>1.1976047904191617E-2</v>
      </c>
      <c r="U37" s="25">
        <v>5845</v>
      </c>
    </row>
    <row r="38" spans="2:21" x14ac:dyDescent="0.2">
      <c r="B38" s="34" t="s">
        <v>274</v>
      </c>
      <c r="C38" s="35"/>
      <c r="D38" s="35" t="s">
        <v>283</v>
      </c>
      <c r="E38" s="18" t="s">
        <v>390</v>
      </c>
      <c r="F38" s="42">
        <v>0.72359190218480662</v>
      </c>
      <c r="G38" s="42">
        <v>2.5456003207055523E-2</v>
      </c>
      <c r="H38" s="42">
        <v>4.8306273802365206E-2</v>
      </c>
      <c r="I38" s="42">
        <v>3.0867909400681501E-2</v>
      </c>
      <c r="J38" s="42">
        <v>2.8061735818801364E-2</v>
      </c>
      <c r="K38" s="42">
        <v>4.4898777310082183E-2</v>
      </c>
      <c r="L38" s="42">
        <v>9.8817398276207655E-2</v>
      </c>
      <c r="M38" s="25">
        <v>24945</v>
      </c>
      <c r="N38" s="42">
        <v>0.78676988036593953</v>
      </c>
      <c r="O38" s="42">
        <v>1.8296973961998593E-2</v>
      </c>
      <c r="P38" s="42">
        <v>3.3075299085151305E-2</v>
      </c>
      <c r="Q38" s="42">
        <v>1.9000703729767768E-2</v>
      </c>
      <c r="R38" s="42">
        <v>2.0408163265306121E-2</v>
      </c>
      <c r="S38" s="42">
        <v>3.5890218156228011E-2</v>
      </c>
      <c r="T38" s="42">
        <v>8.7262491203377909E-2</v>
      </c>
      <c r="U38" s="25">
        <v>7105</v>
      </c>
    </row>
    <row r="39" spans="2:21" x14ac:dyDescent="0.2">
      <c r="B39" s="34" t="s">
        <v>274</v>
      </c>
      <c r="C39" s="35"/>
      <c r="D39" s="35" t="s">
        <v>284</v>
      </c>
      <c r="E39" s="18" t="s">
        <v>367</v>
      </c>
      <c r="F39" s="42">
        <v>0.72051617118588696</v>
      </c>
      <c r="G39" s="42">
        <v>2.5971904606337796E-2</v>
      </c>
      <c r="H39" s="42">
        <v>0.11940542306435806</v>
      </c>
      <c r="I39" s="42">
        <v>3.9366220189480564E-2</v>
      </c>
      <c r="J39" s="42">
        <v>1.3721006207121855E-2</v>
      </c>
      <c r="K39" s="42">
        <v>4.9983665468801043E-2</v>
      </c>
      <c r="L39" s="42">
        <v>3.136229990199281E-2</v>
      </c>
      <c r="M39" s="25">
        <v>30610</v>
      </c>
      <c r="N39" s="42">
        <v>0.74376869391824529</v>
      </c>
      <c r="O39" s="42">
        <v>1.5952143569292122E-2</v>
      </c>
      <c r="P39" s="42">
        <v>0.11016949152542373</v>
      </c>
      <c r="Q39" s="42">
        <v>4.5862412761714856E-2</v>
      </c>
      <c r="R39" s="42">
        <v>1.4456630109670987E-2</v>
      </c>
      <c r="S39" s="42">
        <v>5.2342971086739784E-2</v>
      </c>
      <c r="T39" s="42">
        <v>1.7447657028913259E-2</v>
      </c>
      <c r="U39" s="25">
        <v>10030</v>
      </c>
    </row>
    <row r="40" spans="2:21" x14ac:dyDescent="0.2">
      <c r="B40" s="34" t="s">
        <v>274</v>
      </c>
      <c r="C40" s="35"/>
      <c r="D40" s="35" t="s">
        <v>285</v>
      </c>
      <c r="E40" s="18" t="s">
        <v>391</v>
      </c>
      <c r="F40" s="42">
        <v>0.74984966927239927</v>
      </c>
      <c r="G40" s="42">
        <v>1.8841451192623773E-2</v>
      </c>
      <c r="H40" s="42">
        <v>6.9352575666466229E-2</v>
      </c>
      <c r="I40" s="42">
        <v>2.6257767087592705E-2</v>
      </c>
      <c r="J40" s="42">
        <v>4.6903187011425138E-2</v>
      </c>
      <c r="K40" s="42">
        <v>4.9508919623170979E-2</v>
      </c>
      <c r="L40" s="42">
        <v>3.928643014632191E-2</v>
      </c>
      <c r="M40" s="25">
        <v>24945</v>
      </c>
      <c r="N40" s="42">
        <v>0.84754521963824292</v>
      </c>
      <c r="O40" s="42">
        <v>5.1679586563307496E-3</v>
      </c>
      <c r="P40" s="42">
        <v>3.2299741602067181E-2</v>
      </c>
      <c r="Q40" s="42">
        <v>6.4599483204134363E-3</v>
      </c>
      <c r="R40" s="42">
        <v>1.4211886304909561E-2</v>
      </c>
      <c r="S40" s="42">
        <v>6.4599483204134361E-2</v>
      </c>
      <c r="T40" s="42">
        <v>2.8423772609819122E-2</v>
      </c>
      <c r="U40" s="25">
        <v>3870</v>
      </c>
    </row>
    <row r="41" spans="2:21" x14ac:dyDescent="0.2">
      <c r="B41" s="34" t="s">
        <v>286</v>
      </c>
      <c r="C41" s="35"/>
      <c r="D41" s="35" t="s">
        <v>287</v>
      </c>
      <c r="E41" s="18" t="s">
        <v>368</v>
      </c>
      <c r="F41" s="42">
        <v>0.79712865819988954</v>
      </c>
      <c r="G41" s="42">
        <v>2.1203754831584761E-2</v>
      </c>
      <c r="H41" s="42">
        <v>4.4505797901711761E-2</v>
      </c>
      <c r="I41" s="42">
        <v>2.0651573716178907E-2</v>
      </c>
      <c r="J41" s="42">
        <v>3.6554389839867474E-2</v>
      </c>
      <c r="K41" s="42">
        <v>5.4334621755935945E-2</v>
      </c>
      <c r="L41" s="42">
        <v>2.5621203754831585E-2</v>
      </c>
      <c r="M41" s="25">
        <v>45275</v>
      </c>
      <c r="N41" s="42">
        <v>0.83141082519964504</v>
      </c>
      <c r="O41" s="42">
        <v>1.774622892635315E-2</v>
      </c>
      <c r="P41" s="42">
        <v>3.85980479148181E-2</v>
      </c>
      <c r="Q41" s="42">
        <v>1.8633540372670808E-2</v>
      </c>
      <c r="R41" s="42">
        <v>2.7506654835847383E-2</v>
      </c>
      <c r="S41" s="42">
        <v>3.3717834960070983E-2</v>
      </c>
      <c r="T41" s="42">
        <v>3.2386867790594499E-2</v>
      </c>
      <c r="U41" s="25">
        <v>11270</v>
      </c>
    </row>
    <row r="42" spans="2:21" x14ac:dyDescent="0.2">
      <c r="B42" s="34" t="s">
        <v>286</v>
      </c>
      <c r="C42" s="35"/>
      <c r="D42" s="35" t="s">
        <v>288</v>
      </c>
      <c r="E42" s="18" t="s">
        <v>392</v>
      </c>
      <c r="F42" s="42">
        <v>0.8578866178172001</v>
      </c>
      <c r="G42" s="42">
        <v>9.3842396194883659E-3</v>
      </c>
      <c r="H42" s="42">
        <v>2.172515747525389E-2</v>
      </c>
      <c r="I42" s="42">
        <v>9.0628615503278061E-3</v>
      </c>
      <c r="J42" s="42">
        <v>2.1275228178429105E-2</v>
      </c>
      <c r="K42" s="42">
        <v>5.6691091399922872E-2</v>
      </c>
      <c r="L42" s="42">
        <v>2.3974803959377813E-2</v>
      </c>
      <c r="M42" s="25">
        <v>77790</v>
      </c>
      <c r="N42" s="42">
        <v>0.8845861807137434</v>
      </c>
      <c r="O42" s="42">
        <v>3.7965072133637054E-3</v>
      </c>
      <c r="P42" s="42">
        <v>1.2655024044545684E-2</v>
      </c>
      <c r="Q42" s="42">
        <v>5.5682105796001011E-3</v>
      </c>
      <c r="R42" s="42">
        <v>1.1136421159200202E-2</v>
      </c>
      <c r="S42" s="42">
        <v>5.2391799544419138E-2</v>
      </c>
      <c r="T42" s="42">
        <v>2.9612756264236904E-2</v>
      </c>
      <c r="U42" s="25">
        <v>19755</v>
      </c>
    </row>
    <row r="43" spans="2:21" x14ac:dyDescent="0.2">
      <c r="B43" s="34" t="s">
        <v>286</v>
      </c>
      <c r="C43" s="35"/>
      <c r="D43" s="35" t="s">
        <v>289</v>
      </c>
      <c r="E43" s="18" t="s">
        <v>393</v>
      </c>
      <c r="F43" s="42">
        <v>0.81291666666666662</v>
      </c>
      <c r="G43" s="42">
        <v>8.7500000000000008E-3</v>
      </c>
      <c r="H43" s="42">
        <v>1.3958333333333333E-2</v>
      </c>
      <c r="I43" s="42">
        <v>6.6666666666666671E-3</v>
      </c>
      <c r="J43" s="42">
        <v>5.5833333333333332E-2</v>
      </c>
      <c r="K43" s="42">
        <v>6.6458333333333328E-2</v>
      </c>
      <c r="L43" s="42">
        <v>3.5416666666666666E-2</v>
      </c>
      <c r="M43" s="25">
        <v>24000</v>
      </c>
      <c r="N43" s="42">
        <v>0.84610123119015046</v>
      </c>
      <c r="O43" s="42">
        <v>6.8399452804377564E-3</v>
      </c>
      <c r="P43" s="42">
        <v>1.0259917920656635E-2</v>
      </c>
      <c r="Q43" s="42">
        <v>6.1559507523939808E-3</v>
      </c>
      <c r="R43" s="42">
        <v>4.3091655266757865E-2</v>
      </c>
      <c r="S43" s="42">
        <v>7.0451436388508898E-2</v>
      </c>
      <c r="T43" s="42">
        <v>1.7783857729138167E-2</v>
      </c>
      <c r="U43" s="25">
        <v>7310</v>
      </c>
    </row>
    <row r="44" spans="2:21" x14ac:dyDescent="0.2">
      <c r="B44" s="34" t="s">
        <v>286</v>
      </c>
      <c r="C44" s="35"/>
      <c r="D44" s="35" t="s">
        <v>290</v>
      </c>
      <c r="E44" s="18" t="s">
        <v>369</v>
      </c>
      <c r="F44" s="42">
        <v>0.71374738311235175</v>
      </c>
      <c r="G44" s="42">
        <v>2.2540125610607118E-2</v>
      </c>
      <c r="H44" s="42">
        <v>0.15498953244940683</v>
      </c>
      <c r="I44" s="42">
        <v>2.9937194696441034E-2</v>
      </c>
      <c r="J44" s="42">
        <v>2.868108862526169E-2</v>
      </c>
      <c r="K44" s="42">
        <v>1.9609211444521983E-2</v>
      </c>
      <c r="L44" s="42">
        <v>3.0495464061409631E-2</v>
      </c>
      <c r="M44" s="25">
        <v>71650</v>
      </c>
      <c r="N44" s="42">
        <v>0.78293764675189148</v>
      </c>
      <c r="O44" s="42">
        <v>1.3827289329506914E-2</v>
      </c>
      <c r="P44" s="42">
        <v>0.1147925906600574</v>
      </c>
      <c r="Q44" s="42">
        <v>2.6089225150013044E-2</v>
      </c>
      <c r="R44" s="42">
        <v>2.1132272371510566E-2</v>
      </c>
      <c r="S44" s="42">
        <v>1.6697104096008348E-2</v>
      </c>
      <c r="T44" s="42">
        <v>2.4784763892512392E-2</v>
      </c>
      <c r="U44" s="25">
        <v>19165</v>
      </c>
    </row>
    <row r="45" spans="2:21" x14ac:dyDescent="0.2">
      <c r="B45" s="34" t="s">
        <v>291</v>
      </c>
      <c r="C45" s="35"/>
      <c r="D45" s="35" t="s">
        <v>292</v>
      </c>
      <c r="E45" s="18" t="s">
        <v>394</v>
      </c>
      <c r="F45" s="42">
        <v>0.78080741230972861</v>
      </c>
      <c r="G45" s="42">
        <v>9.7948378557246862E-3</v>
      </c>
      <c r="H45" s="42">
        <v>8.2064857710125741E-2</v>
      </c>
      <c r="I45" s="42">
        <v>6.485771012574454E-3</v>
      </c>
      <c r="J45" s="42">
        <v>1.257445400397088E-2</v>
      </c>
      <c r="K45" s="42">
        <v>6.1681005956320319E-2</v>
      </c>
      <c r="L45" s="42">
        <v>4.672402382528127E-2</v>
      </c>
      <c r="M45" s="25">
        <v>37775</v>
      </c>
      <c r="N45" s="42">
        <v>0.85644471594379967</v>
      </c>
      <c r="O45" s="42">
        <v>6.1087354917532073E-3</v>
      </c>
      <c r="P45" s="42">
        <v>2.3824068417837508E-2</v>
      </c>
      <c r="Q45" s="42">
        <v>4.8869883934025658E-3</v>
      </c>
      <c r="R45" s="42">
        <v>9.1631032376298105E-3</v>
      </c>
      <c r="S45" s="42">
        <v>7.6359193646915083E-2</v>
      </c>
      <c r="T45" s="42">
        <v>2.3824068417837508E-2</v>
      </c>
      <c r="U45" s="25">
        <v>8185</v>
      </c>
    </row>
    <row r="46" spans="2:21" x14ac:dyDescent="0.2">
      <c r="B46" s="34" t="s">
        <v>291</v>
      </c>
      <c r="C46" s="35"/>
      <c r="D46" s="35" t="s">
        <v>293</v>
      </c>
      <c r="E46" s="18" t="s">
        <v>370</v>
      </c>
      <c r="F46" s="42">
        <v>0.71111257146612339</v>
      </c>
      <c r="G46" s="42">
        <v>2.418347900374581E-2</v>
      </c>
      <c r="H46" s="42">
        <v>0.10790563185910494</v>
      </c>
      <c r="I46" s="42">
        <v>4.2518236183216138E-2</v>
      </c>
      <c r="J46" s="42">
        <v>3.7655253992245515E-2</v>
      </c>
      <c r="K46" s="42">
        <v>4.6855490569757505E-2</v>
      </c>
      <c r="L46" s="42">
        <v>2.9769336925806664E-2</v>
      </c>
      <c r="M46" s="25">
        <v>76085</v>
      </c>
      <c r="N46" s="42">
        <v>0.83356353591160226</v>
      </c>
      <c r="O46" s="42">
        <v>8.6325966850828734E-3</v>
      </c>
      <c r="P46" s="42">
        <v>6.8370165745856359E-2</v>
      </c>
      <c r="Q46" s="42">
        <v>1.7265193370165747E-2</v>
      </c>
      <c r="R46" s="42">
        <v>1.7955801104972375E-2</v>
      </c>
      <c r="S46" s="42">
        <v>3.4530386740331494E-2</v>
      </c>
      <c r="T46" s="42">
        <v>1.9337016574585635E-2</v>
      </c>
      <c r="U46" s="25">
        <v>14480</v>
      </c>
    </row>
    <row r="47" spans="2:21" x14ac:dyDescent="0.2">
      <c r="B47" s="34" t="s">
        <v>291</v>
      </c>
      <c r="C47" s="35"/>
      <c r="D47" s="35" t="s">
        <v>294</v>
      </c>
      <c r="E47" s="18" t="s">
        <v>395</v>
      </c>
      <c r="F47" s="42">
        <v>0.85287482053736241</v>
      </c>
      <c r="G47" s="42">
        <v>1.2100909277363779E-2</v>
      </c>
      <c r="H47" s="42">
        <v>1.2647843030012989E-2</v>
      </c>
      <c r="I47" s="42">
        <v>9.1611403568742731E-3</v>
      </c>
      <c r="J47" s="42">
        <v>2.9944622957544267E-2</v>
      </c>
      <c r="K47" s="42">
        <v>5.8795378409790114E-2</v>
      </c>
      <c r="L47" s="42">
        <v>2.4543652150133315E-2</v>
      </c>
      <c r="M47" s="25">
        <v>73135</v>
      </c>
      <c r="N47" s="42">
        <v>0.85874744724302243</v>
      </c>
      <c r="O47" s="42">
        <v>9.1899251191286582E-3</v>
      </c>
      <c r="P47" s="42">
        <v>1.1912865895166781E-2</v>
      </c>
      <c r="Q47" s="42">
        <v>1.0211027910142955E-2</v>
      </c>
      <c r="R47" s="42">
        <v>3.3356024506466984E-2</v>
      </c>
      <c r="S47" s="42">
        <v>6.1266167460857723E-2</v>
      </c>
      <c r="T47" s="42">
        <v>1.5656909462219197E-2</v>
      </c>
      <c r="U47" s="25">
        <v>14690</v>
      </c>
    </row>
    <row r="48" spans="2:21" x14ac:dyDescent="0.2">
      <c r="B48" s="34" t="s">
        <v>295</v>
      </c>
      <c r="C48" s="35"/>
      <c r="D48" s="35" t="s">
        <v>296</v>
      </c>
      <c r="E48" s="18" t="s">
        <v>396</v>
      </c>
      <c r="F48" s="42">
        <v>0.82226581657675335</v>
      </c>
      <c r="G48" s="42">
        <v>2.2756253065228053E-2</v>
      </c>
      <c r="H48" s="42">
        <v>3.4722903384011773E-2</v>
      </c>
      <c r="I48" s="42">
        <v>2.9131927415399706E-2</v>
      </c>
      <c r="J48" s="42">
        <v>2.0794507111329082E-2</v>
      </c>
      <c r="K48" s="42">
        <v>5.002452182442374E-2</v>
      </c>
      <c r="L48" s="42">
        <v>2.040215792054929E-2</v>
      </c>
      <c r="M48" s="25">
        <v>50975</v>
      </c>
      <c r="N48" s="42">
        <v>0.88007268322228949</v>
      </c>
      <c r="O48" s="42">
        <v>8.4797092671108423E-3</v>
      </c>
      <c r="P48" s="42">
        <v>1.3325257419745608E-2</v>
      </c>
      <c r="Q48" s="42">
        <v>8.4797092671108423E-3</v>
      </c>
      <c r="R48" s="42">
        <v>1.0902483343428226E-2</v>
      </c>
      <c r="S48" s="42">
        <v>4.9666868564506361E-2</v>
      </c>
      <c r="T48" s="42">
        <v>2.9073288915808602E-2</v>
      </c>
      <c r="U48" s="25">
        <v>8255</v>
      </c>
    </row>
    <row r="49" spans="2:21" x14ac:dyDescent="0.2">
      <c r="B49" s="34" t="s">
        <v>295</v>
      </c>
      <c r="C49" s="35"/>
      <c r="D49" s="35" t="s">
        <v>297</v>
      </c>
      <c r="E49" s="18" t="s">
        <v>371</v>
      </c>
      <c r="F49" s="42">
        <v>0.66574009728978456</v>
      </c>
      <c r="G49" s="42">
        <v>2.0152883947185545E-2</v>
      </c>
      <c r="H49" s="42">
        <v>0.14431318044938615</v>
      </c>
      <c r="I49" s="42">
        <v>2.571230020847811E-2</v>
      </c>
      <c r="J49" s="42">
        <v>4.3548760713458423E-2</v>
      </c>
      <c r="K49" s="42">
        <v>7.9684966411860084E-2</v>
      </c>
      <c r="L49" s="42">
        <v>2.1079453324067639E-2</v>
      </c>
      <c r="M49" s="25">
        <v>21585</v>
      </c>
      <c r="N49" s="42">
        <v>0.73465703971119134</v>
      </c>
      <c r="O49" s="42">
        <v>1.6245487364620937E-2</v>
      </c>
      <c r="P49" s="42">
        <v>0.11101083032490974</v>
      </c>
      <c r="Q49" s="42">
        <v>1.895306859205776E-2</v>
      </c>
      <c r="R49" s="42">
        <v>3.2490974729241874E-2</v>
      </c>
      <c r="S49" s="42">
        <v>7.1299638989169675E-2</v>
      </c>
      <c r="T49" s="42">
        <v>1.6245487364620937E-2</v>
      </c>
      <c r="U49" s="25">
        <v>5540</v>
      </c>
    </row>
    <row r="50" spans="2:21" x14ac:dyDescent="0.2">
      <c r="B50" s="34" t="s">
        <v>295</v>
      </c>
      <c r="C50" s="35"/>
      <c r="D50" s="35" t="s">
        <v>298</v>
      </c>
      <c r="E50" s="18" t="s">
        <v>372</v>
      </c>
      <c r="F50" s="42">
        <v>0.74079150248415282</v>
      </c>
      <c r="G50" s="42">
        <v>1.798869282165496E-2</v>
      </c>
      <c r="H50" s="42">
        <v>1.7303409285591913E-2</v>
      </c>
      <c r="I50" s="42">
        <v>7.0241562446462227E-3</v>
      </c>
      <c r="J50" s="42">
        <v>8.0520815487407915E-3</v>
      </c>
      <c r="K50" s="42">
        <v>0.19924618811033065</v>
      </c>
      <c r="L50" s="42">
        <v>9.4226486208668844E-3</v>
      </c>
      <c r="M50" s="25">
        <v>29185</v>
      </c>
      <c r="N50" s="42">
        <v>0.68972332015810278</v>
      </c>
      <c r="O50" s="42">
        <v>7.9051383399209481E-3</v>
      </c>
      <c r="P50" s="42">
        <v>9.881422924901186E-3</v>
      </c>
      <c r="Q50" s="42">
        <v>5.9288537549407111E-3</v>
      </c>
      <c r="R50" s="42">
        <v>3.952569169960474E-3</v>
      </c>
      <c r="S50" s="42">
        <v>0.28260869565217389</v>
      </c>
      <c r="T50" s="42">
        <v>0</v>
      </c>
      <c r="U50" s="25">
        <v>2530</v>
      </c>
    </row>
    <row r="51" spans="2:21" x14ac:dyDescent="0.2">
      <c r="B51" s="34" t="s">
        <v>295</v>
      </c>
      <c r="C51" s="35"/>
      <c r="D51" s="35" t="s">
        <v>299</v>
      </c>
      <c r="E51" s="18" t="s">
        <v>397</v>
      </c>
      <c r="F51" s="42">
        <v>0.79405520169851385</v>
      </c>
      <c r="G51" s="42">
        <v>1.3667728237791932E-2</v>
      </c>
      <c r="H51" s="42">
        <v>2.8662420382165606E-2</v>
      </c>
      <c r="I51" s="42">
        <v>1.2473460721868366E-2</v>
      </c>
      <c r="J51" s="42">
        <v>2.3089171974522291E-2</v>
      </c>
      <c r="K51" s="42">
        <v>7.5902335456475581E-2</v>
      </c>
      <c r="L51" s="42">
        <v>5.2282377919320597E-2</v>
      </c>
      <c r="M51" s="25">
        <v>37680</v>
      </c>
      <c r="N51" s="42">
        <v>0.82007575757575757</v>
      </c>
      <c r="O51" s="42">
        <v>6.313131313131313E-3</v>
      </c>
      <c r="P51" s="42">
        <v>1.7045454545454544E-2</v>
      </c>
      <c r="Q51" s="42">
        <v>8.2070707070707079E-3</v>
      </c>
      <c r="R51" s="42">
        <v>8.2070707070707079E-3</v>
      </c>
      <c r="S51" s="42">
        <v>0.12121212121212122</v>
      </c>
      <c r="T51" s="42">
        <v>1.8308080808080808E-2</v>
      </c>
      <c r="U51" s="25">
        <v>7920</v>
      </c>
    </row>
    <row r="52" spans="2:21" x14ac:dyDescent="0.2">
      <c r="B52" s="34" t="s">
        <v>295</v>
      </c>
      <c r="C52" s="35"/>
      <c r="D52" s="35" t="s">
        <v>300</v>
      </c>
      <c r="E52" s="18" t="s">
        <v>398</v>
      </c>
      <c r="F52" s="42">
        <v>0.66094627105052128</v>
      </c>
      <c r="G52" s="42">
        <v>1.9727345629510826E-2</v>
      </c>
      <c r="H52" s="42">
        <v>6.6720128307939053E-2</v>
      </c>
      <c r="I52" s="42">
        <v>1.9085805934242181E-2</v>
      </c>
      <c r="J52" s="42">
        <v>5.1964715316760224E-2</v>
      </c>
      <c r="K52" s="42">
        <v>0.13327987169206096</v>
      </c>
      <c r="L52" s="42">
        <v>4.8115477145148355E-2</v>
      </c>
      <c r="M52" s="25">
        <v>31175</v>
      </c>
      <c r="N52" s="42">
        <v>0.70367278797996657</v>
      </c>
      <c r="O52" s="42">
        <v>1.5025041736227046E-2</v>
      </c>
      <c r="P52" s="42">
        <v>4.1736227045075125E-2</v>
      </c>
      <c r="Q52" s="42">
        <v>1.5025041736227046E-2</v>
      </c>
      <c r="R52" s="42">
        <v>4.4240400667779629E-2</v>
      </c>
      <c r="S52" s="42">
        <v>0.15776293823038398</v>
      </c>
      <c r="T52" s="42">
        <v>2.2537562604340568E-2</v>
      </c>
      <c r="U52" s="25">
        <v>5990</v>
      </c>
    </row>
    <row r="53" spans="2:21" x14ac:dyDescent="0.2">
      <c r="B53" s="34" t="s">
        <v>295</v>
      </c>
      <c r="C53" s="35"/>
      <c r="D53" s="35" t="s">
        <v>301</v>
      </c>
      <c r="E53" s="18" t="s">
        <v>373</v>
      </c>
      <c r="F53" s="42">
        <v>0.68342807170966335</v>
      </c>
      <c r="G53" s="42">
        <v>1.9457804984696108E-2</v>
      </c>
      <c r="H53" s="42">
        <v>5.3344993441189328E-2</v>
      </c>
      <c r="I53" s="42">
        <v>1.770878880629646E-2</v>
      </c>
      <c r="J53" s="42">
        <v>5.1158723218189768E-2</v>
      </c>
      <c r="K53" s="42">
        <v>0.15128989943156973</v>
      </c>
      <c r="L53" s="42">
        <v>2.3611718408395276E-2</v>
      </c>
      <c r="M53" s="25">
        <v>22870</v>
      </c>
      <c r="N53" s="42">
        <v>0.65587734241908002</v>
      </c>
      <c r="O53" s="42">
        <v>1.3628620102214651E-2</v>
      </c>
      <c r="P53" s="42">
        <v>4.2589437819420782E-2</v>
      </c>
      <c r="Q53" s="42">
        <v>1.3628620102214651E-2</v>
      </c>
      <c r="R53" s="42">
        <v>5.7921635434412269E-2</v>
      </c>
      <c r="S53" s="42">
        <v>0.19591141396933562</v>
      </c>
      <c r="T53" s="42">
        <v>2.0442930153321975E-2</v>
      </c>
      <c r="U53" s="25">
        <v>2935</v>
      </c>
    </row>
    <row r="54" spans="2:21" x14ac:dyDescent="0.2">
      <c r="B54" s="34" t="s">
        <v>302</v>
      </c>
      <c r="C54" s="35"/>
      <c r="D54" s="35" t="s">
        <v>303</v>
      </c>
      <c r="E54" s="18" t="s">
        <v>374</v>
      </c>
      <c r="F54" s="42">
        <v>0.88738828202581932</v>
      </c>
      <c r="G54" s="42">
        <v>9.9304865938430985E-3</v>
      </c>
      <c r="H54" s="42">
        <v>8.3416087388282021E-3</v>
      </c>
      <c r="I54" s="42">
        <v>3.5749751737835156E-3</v>
      </c>
      <c r="J54" s="42">
        <v>8.1429990069513403E-3</v>
      </c>
      <c r="K54" s="42">
        <v>3.515392254220457E-2</v>
      </c>
      <c r="L54" s="42">
        <v>4.7467725918570007E-2</v>
      </c>
      <c r="M54" s="25">
        <v>25175</v>
      </c>
      <c r="N54" s="42">
        <v>0.91372141372141369</v>
      </c>
      <c r="O54" s="42">
        <v>7.2765072765072769E-3</v>
      </c>
      <c r="P54" s="42">
        <v>4.1580041580041582E-3</v>
      </c>
      <c r="Q54" s="42">
        <v>3.1185031185031187E-3</v>
      </c>
      <c r="R54" s="42">
        <v>6.2370062370062374E-3</v>
      </c>
      <c r="S54" s="42">
        <v>2.4948024948024949E-2</v>
      </c>
      <c r="T54" s="42">
        <v>3.9501039501039503E-2</v>
      </c>
      <c r="U54" s="25">
        <v>4810</v>
      </c>
    </row>
    <row r="55" spans="2:21" x14ac:dyDescent="0.2">
      <c r="B55" s="34" t="s">
        <v>302</v>
      </c>
      <c r="C55" s="35"/>
      <c r="D55" s="35" t="s">
        <v>304</v>
      </c>
      <c r="E55" s="18" t="s">
        <v>399</v>
      </c>
      <c r="F55" s="42">
        <v>0.83522892971711871</v>
      </c>
      <c r="G55" s="42">
        <v>1.3123359580052493E-2</v>
      </c>
      <c r="H55" s="42">
        <v>2.6538349372995044E-2</v>
      </c>
      <c r="I55" s="42">
        <v>1.399825021872266E-2</v>
      </c>
      <c r="J55" s="42">
        <v>1.7206182560513268E-2</v>
      </c>
      <c r="K55" s="42">
        <v>3.2079323417906098E-2</v>
      </c>
      <c r="L55" s="42">
        <v>6.1825605132691745E-2</v>
      </c>
      <c r="M55" s="25">
        <v>17145</v>
      </c>
      <c r="N55" s="42">
        <v>0.85</v>
      </c>
      <c r="O55" s="42">
        <v>4.1666666666666666E-3</v>
      </c>
      <c r="P55" s="42">
        <v>8.3333333333333332E-3</v>
      </c>
      <c r="Q55" s="42">
        <v>5.5555555555555558E-3</v>
      </c>
      <c r="R55" s="42">
        <v>8.3333333333333332E-3</v>
      </c>
      <c r="S55" s="42">
        <v>3.4722222222222224E-2</v>
      </c>
      <c r="T55" s="42">
        <v>8.8888888888888892E-2</v>
      </c>
      <c r="U55" s="25">
        <v>3600</v>
      </c>
    </row>
    <row r="56" spans="2:21" x14ac:dyDescent="0.2">
      <c r="B56" s="34" t="s">
        <v>302</v>
      </c>
      <c r="C56" s="35"/>
      <c r="D56" s="35" t="s">
        <v>305</v>
      </c>
      <c r="E56" s="18" t="s">
        <v>375</v>
      </c>
      <c r="F56" s="42">
        <v>0.80671580671580667</v>
      </c>
      <c r="G56" s="42">
        <v>2.2113022113022112E-2</v>
      </c>
      <c r="H56" s="42">
        <v>1.9246519246519246E-2</v>
      </c>
      <c r="I56" s="42">
        <v>1.4332514332514333E-2</v>
      </c>
      <c r="J56" s="42">
        <v>1.8018018018018018E-2</v>
      </c>
      <c r="K56" s="42">
        <v>6.9615069615069622E-2</v>
      </c>
      <c r="L56" s="42">
        <v>5.0368550368550369E-2</v>
      </c>
      <c r="M56" s="25">
        <v>12210</v>
      </c>
      <c r="N56" s="42">
        <v>0.84559884559884557</v>
      </c>
      <c r="O56" s="42">
        <v>1.443001443001443E-2</v>
      </c>
      <c r="P56" s="42">
        <v>1.443001443001443E-2</v>
      </c>
      <c r="Q56" s="42">
        <v>1.0101010101010102E-2</v>
      </c>
      <c r="R56" s="42">
        <v>1.443001443001443E-2</v>
      </c>
      <c r="S56" s="42">
        <v>6.2049062049062048E-2</v>
      </c>
      <c r="T56" s="42">
        <v>3.896103896103896E-2</v>
      </c>
      <c r="U56" s="25">
        <v>3465</v>
      </c>
    </row>
    <row r="57" spans="2:21" x14ac:dyDescent="0.2">
      <c r="B57" s="34" t="s">
        <v>302</v>
      </c>
      <c r="C57" s="35"/>
      <c r="D57" s="35" t="s">
        <v>306</v>
      </c>
      <c r="E57" s="18" t="s">
        <v>376</v>
      </c>
      <c r="F57" s="42">
        <v>0.65625</v>
      </c>
      <c r="G57" s="42">
        <v>4.1118421052631577E-3</v>
      </c>
      <c r="H57" s="42">
        <v>4.9342105263157892E-3</v>
      </c>
      <c r="I57" s="42">
        <v>2.0559210526315788E-3</v>
      </c>
      <c r="J57" s="42">
        <v>3.7006578947368419E-3</v>
      </c>
      <c r="K57" s="42">
        <v>0.15213815789473684</v>
      </c>
      <c r="L57" s="42">
        <v>0.17680921052631579</v>
      </c>
      <c r="M57" s="25">
        <v>12160</v>
      </c>
      <c r="N57" s="42" t="s">
        <v>442</v>
      </c>
      <c r="O57" s="42" t="s">
        <v>442</v>
      </c>
      <c r="P57" s="42" t="s">
        <v>442</v>
      </c>
      <c r="Q57" s="42" t="s">
        <v>442</v>
      </c>
      <c r="R57" s="42" t="s">
        <v>442</v>
      </c>
      <c r="S57" s="42" t="s">
        <v>442</v>
      </c>
      <c r="T57" s="42" t="s">
        <v>442</v>
      </c>
      <c r="U57" s="25" t="s">
        <v>442</v>
      </c>
    </row>
    <row r="58" spans="2:21" x14ac:dyDescent="0.2">
      <c r="B58" s="34" t="s">
        <v>302</v>
      </c>
      <c r="C58" s="35"/>
      <c r="D58" s="35" t="s">
        <v>307</v>
      </c>
      <c r="E58" s="18" t="s">
        <v>400</v>
      </c>
      <c r="F58" s="42">
        <v>0.96028243601059138</v>
      </c>
      <c r="G58" s="42">
        <v>8.8261253309796991E-3</v>
      </c>
      <c r="H58" s="42">
        <v>5.2956751985878204E-3</v>
      </c>
      <c r="I58" s="42">
        <v>4.4130626654898496E-3</v>
      </c>
      <c r="J58" s="42">
        <v>4.4130626654898496E-3</v>
      </c>
      <c r="K58" s="42">
        <v>8.8261253309797002E-4</v>
      </c>
      <c r="L58" s="42">
        <v>1.6769638128861428E-2</v>
      </c>
      <c r="M58" s="25">
        <v>5665</v>
      </c>
      <c r="N58" s="42">
        <v>0.97266514806378135</v>
      </c>
      <c r="O58" s="42">
        <v>4.5558086560364463E-3</v>
      </c>
      <c r="P58" s="42">
        <v>2.2779043280182231E-3</v>
      </c>
      <c r="Q58" s="42">
        <v>2.2779043280182231E-3</v>
      </c>
      <c r="R58" s="42">
        <v>2.2779043280182231E-3</v>
      </c>
      <c r="S58" s="42">
        <v>2.2779043280182231E-3</v>
      </c>
      <c r="T58" s="42">
        <v>1.366742596810934E-2</v>
      </c>
      <c r="U58" s="25">
        <v>2195</v>
      </c>
    </row>
    <row r="59" spans="2:21" x14ac:dyDescent="0.2">
      <c r="B59" s="34" t="s">
        <v>302</v>
      </c>
      <c r="C59" s="35"/>
      <c r="D59" s="35" t="s">
        <v>308</v>
      </c>
      <c r="E59" s="18" t="s">
        <v>401</v>
      </c>
      <c r="F59" s="42">
        <v>0.70529359430604988</v>
      </c>
      <c r="G59" s="42">
        <v>2.6912811387900356E-2</v>
      </c>
      <c r="H59" s="42">
        <v>3.1806049822064059E-2</v>
      </c>
      <c r="I59" s="42">
        <v>3.6032028469750892E-2</v>
      </c>
      <c r="J59" s="42">
        <v>3.0916370106761567E-2</v>
      </c>
      <c r="K59" s="42">
        <v>0.11432384341637011</v>
      </c>
      <c r="L59" s="42">
        <v>5.47153024911032E-2</v>
      </c>
      <c r="M59" s="25">
        <v>22480</v>
      </c>
      <c r="N59" s="42">
        <v>0.69749216300940442</v>
      </c>
      <c r="O59" s="42">
        <v>1.2539184952978056E-2</v>
      </c>
      <c r="P59" s="42">
        <v>1.7241379310344827E-2</v>
      </c>
      <c r="Q59" s="42">
        <v>2.1943573667711599E-2</v>
      </c>
      <c r="R59" s="42">
        <v>3.918495297805643E-2</v>
      </c>
      <c r="S59" s="42">
        <v>0.17398119122257052</v>
      </c>
      <c r="T59" s="42">
        <v>3.918495297805643E-2</v>
      </c>
      <c r="U59" s="25">
        <v>3190</v>
      </c>
    </row>
    <row r="60" spans="2:21" x14ac:dyDescent="0.2">
      <c r="B60" s="34" t="s">
        <v>302</v>
      </c>
      <c r="C60" s="35"/>
      <c r="D60" s="35" t="s">
        <v>309</v>
      </c>
      <c r="E60" s="18" t="s">
        <v>377</v>
      </c>
      <c r="F60" s="42">
        <v>0.810126582278481</v>
      </c>
      <c r="G60" s="42">
        <v>1.2107870115575124E-2</v>
      </c>
      <c r="H60" s="42">
        <v>7.4298293891029172E-3</v>
      </c>
      <c r="I60" s="42">
        <v>5.5035773252614202E-3</v>
      </c>
      <c r="J60" s="42">
        <v>8.8057237204182716E-3</v>
      </c>
      <c r="K60" s="42">
        <v>0.10319207484865163</v>
      </c>
      <c r="L60" s="42">
        <v>5.3109521188772706E-2</v>
      </c>
      <c r="M60" s="25">
        <v>18170</v>
      </c>
      <c r="N60" s="42">
        <v>0.84265734265734271</v>
      </c>
      <c r="O60" s="42">
        <v>6.993006993006993E-3</v>
      </c>
      <c r="P60" s="42">
        <v>3.4965034965034965E-3</v>
      </c>
      <c r="Q60" s="42">
        <v>3.4965034965034965E-3</v>
      </c>
      <c r="R60" s="42">
        <v>0</v>
      </c>
      <c r="S60" s="42">
        <v>3.8461538461538464E-2</v>
      </c>
      <c r="T60" s="42">
        <v>0.10839160839160839</v>
      </c>
      <c r="U60" s="25">
        <v>1430</v>
      </c>
    </row>
    <row r="61" spans="2:21" ht="6.75" customHeight="1" x14ac:dyDescent="0.2"/>
    <row r="62" spans="2:21" x14ac:dyDescent="0.2">
      <c r="B62" s="34" t="s">
        <v>262</v>
      </c>
      <c r="C62" s="35"/>
      <c r="D62" s="21" t="s">
        <v>39</v>
      </c>
      <c r="E62" s="18" t="s">
        <v>156</v>
      </c>
      <c r="F62" s="23">
        <v>0.64183736809435132</v>
      </c>
      <c r="G62" s="23">
        <v>3.2588454376163874E-2</v>
      </c>
      <c r="H62" s="23">
        <v>0.15890751086281812</v>
      </c>
      <c r="I62" s="23">
        <v>5.4624456859093729E-2</v>
      </c>
      <c r="J62" s="23">
        <v>1.4276846679081317E-2</v>
      </c>
      <c r="K62" s="23">
        <v>9.7454996896337673E-2</v>
      </c>
      <c r="L62" s="23">
        <v>0</v>
      </c>
      <c r="M62" s="24">
        <v>16110</v>
      </c>
      <c r="N62" s="23">
        <v>0.6751717369970559</v>
      </c>
      <c r="O62" s="23">
        <v>2.3552502453385672E-2</v>
      </c>
      <c r="P62" s="23">
        <v>0.15014720314033367</v>
      </c>
      <c r="Q62" s="23">
        <v>5.1030421982335622E-2</v>
      </c>
      <c r="R62" s="23">
        <v>9.8135426889106973E-3</v>
      </c>
      <c r="S62" s="23">
        <v>9.0284592737978411E-2</v>
      </c>
      <c r="T62" s="23">
        <v>0</v>
      </c>
      <c r="U62" s="24">
        <v>5095</v>
      </c>
    </row>
    <row r="63" spans="2:21" x14ac:dyDescent="0.2">
      <c r="B63" s="34" t="s">
        <v>262</v>
      </c>
      <c r="C63" s="35"/>
      <c r="D63" s="21" t="s">
        <v>41</v>
      </c>
      <c r="E63" s="18" t="s">
        <v>157</v>
      </c>
      <c r="F63" s="23" t="s">
        <v>442</v>
      </c>
      <c r="G63" s="23" t="s">
        <v>442</v>
      </c>
      <c r="H63" s="23" t="s">
        <v>442</v>
      </c>
      <c r="I63" s="23" t="s">
        <v>442</v>
      </c>
      <c r="J63" s="23" t="s">
        <v>442</v>
      </c>
      <c r="K63" s="23" t="s">
        <v>442</v>
      </c>
      <c r="L63" s="23" t="s">
        <v>442</v>
      </c>
      <c r="M63" s="24" t="s">
        <v>442</v>
      </c>
      <c r="N63" s="23" t="s">
        <v>442</v>
      </c>
      <c r="O63" s="23" t="s">
        <v>442</v>
      </c>
      <c r="P63" s="23" t="s">
        <v>442</v>
      </c>
      <c r="Q63" s="23" t="s">
        <v>442</v>
      </c>
      <c r="R63" s="23" t="s">
        <v>442</v>
      </c>
      <c r="S63" s="23" t="s">
        <v>442</v>
      </c>
      <c r="T63" s="23" t="s">
        <v>442</v>
      </c>
      <c r="U63" s="24" t="s">
        <v>442</v>
      </c>
    </row>
    <row r="64" spans="2:21" x14ac:dyDescent="0.2">
      <c r="B64" s="34" t="s">
        <v>262</v>
      </c>
      <c r="C64" s="35"/>
      <c r="D64" s="21" t="s">
        <v>43</v>
      </c>
      <c r="E64" s="18" t="s">
        <v>312</v>
      </c>
      <c r="F64" s="23">
        <v>0.77006172839506171</v>
      </c>
      <c r="G64" s="23">
        <v>1.646090534979424E-2</v>
      </c>
      <c r="H64" s="23">
        <v>4.5267489711934158E-2</v>
      </c>
      <c r="I64" s="23">
        <v>2.7263374485596709E-2</v>
      </c>
      <c r="J64" s="23">
        <v>4.0123456790123455E-2</v>
      </c>
      <c r="K64" s="23">
        <v>5.2469135802469133E-2</v>
      </c>
      <c r="L64" s="23">
        <v>4.8353909465020578E-2</v>
      </c>
      <c r="M64" s="24">
        <v>9720</v>
      </c>
      <c r="N64" s="23">
        <v>0.8202247191011236</v>
      </c>
      <c r="O64" s="23">
        <v>1.2841091492776886E-2</v>
      </c>
      <c r="P64" s="23">
        <v>4.0128410914927769E-2</v>
      </c>
      <c r="Q64" s="23">
        <v>2.4077046548956663E-2</v>
      </c>
      <c r="R64" s="23">
        <v>2.8892455858747994E-2</v>
      </c>
      <c r="S64" s="23">
        <v>4.1733547351524881E-2</v>
      </c>
      <c r="T64" s="23">
        <v>3.2102728731942212E-2</v>
      </c>
      <c r="U64" s="24">
        <v>3115</v>
      </c>
    </row>
    <row r="65" spans="2:21" x14ac:dyDescent="0.2">
      <c r="B65" s="34" t="s">
        <v>262</v>
      </c>
      <c r="C65" s="35"/>
      <c r="D65" s="21" t="s">
        <v>44</v>
      </c>
      <c r="E65" s="18" t="s">
        <v>313</v>
      </c>
      <c r="F65" s="23">
        <v>0.76863023420865861</v>
      </c>
      <c r="G65" s="23">
        <v>1.9872249822569198E-2</v>
      </c>
      <c r="H65" s="23">
        <v>1.3129879347054649E-2</v>
      </c>
      <c r="I65" s="23">
        <v>1.2420156139105749E-2</v>
      </c>
      <c r="J65" s="23">
        <v>2.4485450674237047E-2</v>
      </c>
      <c r="K65" s="23">
        <v>6.1391057487579843E-2</v>
      </c>
      <c r="L65" s="23">
        <v>0.10078069552874379</v>
      </c>
      <c r="M65" s="24">
        <v>14090</v>
      </c>
      <c r="N65" s="23" t="s">
        <v>442</v>
      </c>
      <c r="O65" s="23" t="s">
        <v>442</v>
      </c>
      <c r="P65" s="23" t="s">
        <v>442</v>
      </c>
      <c r="Q65" s="23" t="s">
        <v>442</v>
      </c>
      <c r="R65" s="23" t="s">
        <v>442</v>
      </c>
      <c r="S65" s="23" t="s">
        <v>442</v>
      </c>
      <c r="T65" s="23" t="s">
        <v>442</v>
      </c>
      <c r="U65" s="24" t="s">
        <v>442</v>
      </c>
    </row>
    <row r="66" spans="2:21" x14ac:dyDescent="0.2">
      <c r="B66" s="34" t="s">
        <v>262</v>
      </c>
      <c r="C66" s="35"/>
      <c r="D66" s="21" t="s">
        <v>46</v>
      </c>
      <c r="E66" s="18" t="s">
        <v>160</v>
      </c>
      <c r="F66" s="23">
        <v>0.95547169811320753</v>
      </c>
      <c r="G66" s="23">
        <v>2.2641509433962265E-3</v>
      </c>
      <c r="H66" s="23">
        <v>1.5094339622641509E-3</v>
      </c>
      <c r="I66" s="23">
        <v>4.528301886792453E-3</v>
      </c>
      <c r="J66" s="23">
        <v>1.8113207547169812E-2</v>
      </c>
      <c r="K66" s="23">
        <v>1.6603773584905661E-2</v>
      </c>
      <c r="L66" s="23">
        <v>1.5094339622641509E-3</v>
      </c>
      <c r="M66" s="24">
        <v>6625</v>
      </c>
      <c r="N66" s="23">
        <v>0.95899053627760256</v>
      </c>
      <c r="O66" s="23">
        <v>0</v>
      </c>
      <c r="P66" s="23">
        <v>0</v>
      </c>
      <c r="Q66" s="23">
        <v>3.1545741324921135E-3</v>
      </c>
      <c r="R66" s="23">
        <v>6.3091482649842269E-3</v>
      </c>
      <c r="S66" s="23">
        <v>2.8391167192429023E-2</v>
      </c>
      <c r="T66" s="23">
        <v>0</v>
      </c>
      <c r="U66" s="24">
        <v>1585</v>
      </c>
    </row>
    <row r="67" spans="2:21" x14ac:dyDescent="0.2">
      <c r="B67" s="34" t="s">
        <v>262</v>
      </c>
      <c r="C67" s="35"/>
      <c r="D67" s="21" t="s">
        <v>48</v>
      </c>
      <c r="E67" s="18" t="s">
        <v>162</v>
      </c>
      <c r="F67" s="23">
        <v>0.71580385608015784</v>
      </c>
      <c r="G67" s="23">
        <v>1.9128586609989374E-2</v>
      </c>
      <c r="H67" s="23">
        <v>2.1405799301654774E-2</v>
      </c>
      <c r="I67" s="23">
        <v>2.0646728404432973E-2</v>
      </c>
      <c r="J67" s="23">
        <v>9.4124791255503267E-3</v>
      </c>
      <c r="K67" s="23">
        <v>4.4329740397753149E-2</v>
      </c>
      <c r="L67" s="23">
        <v>0.16912099590101715</v>
      </c>
      <c r="M67" s="24">
        <v>32935</v>
      </c>
      <c r="N67" s="23">
        <v>0.78430121250797702</v>
      </c>
      <c r="O67" s="23">
        <v>1.4677728142948309E-2</v>
      </c>
      <c r="P67" s="23">
        <v>1.4039566049776643E-2</v>
      </c>
      <c r="Q67" s="23">
        <v>1.3401403956604978E-2</v>
      </c>
      <c r="R67" s="23">
        <v>9.5724313975749844E-3</v>
      </c>
      <c r="S67" s="23">
        <v>5.1691129546904913E-2</v>
      </c>
      <c r="T67" s="23">
        <v>0.11295469049138482</v>
      </c>
      <c r="U67" s="24">
        <v>7835</v>
      </c>
    </row>
    <row r="68" spans="2:21" x14ac:dyDescent="0.2">
      <c r="B68" s="34" t="s">
        <v>262</v>
      </c>
      <c r="C68" s="35"/>
      <c r="D68" s="21" t="s">
        <v>49</v>
      </c>
      <c r="E68" s="18" t="s">
        <v>163</v>
      </c>
      <c r="F68" s="23">
        <v>0.68269230769230771</v>
      </c>
      <c r="G68" s="23">
        <v>2.4639423076923076E-2</v>
      </c>
      <c r="H68" s="23">
        <v>7.0913461538461536E-2</v>
      </c>
      <c r="I68" s="23">
        <v>5.7692307692307696E-2</v>
      </c>
      <c r="J68" s="23">
        <v>2.4639423076923076E-2</v>
      </c>
      <c r="K68" s="23">
        <v>9.7956730769230768E-2</v>
      </c>
      <c r="L68" s="23">
        <v>4.1466346153846152E-2</v>
      </c>
      <c r="M68" s="24">
        <v>8320</v>
      </c>
      <c r="N68" s="23">
        <v>0.71153846153846156</v>
      </c>
      <c r="O68" s="23">
        <v>1.9230769230769232E-2</v>
      </c>
      <c r="P68" s="23">
        <v>6.3186813186813184E-2</v>
      </c>
      <c r="Q68" s="23">
        <v>5.4945054945054944E-2</v>
      </c>
      <c r="R68" s="23">
        <v>1.9230769230769232E-2</v>
      </c>
      <c r="S68" s="23">
        <v>9.8901098901098897E-2</v>
      </c>
      <c r="T68" s="23">
        <v>3.2967032967032968E-2</v>
      </c>
      <c r="U68" s="24">
        <v>1820</v>
      </c>
    </row>
    <row r="69" spans="2:21" x14ac:dyDescent="0.2">
      <c r="B69" s="34" t="s">
        <v>262</v>
      </c>
      <c r="C69" s="35"/>
      <c r="D69" s="21" t="s">
        <v>50</v>
      </c>
      <c r="E69" s="18" t="s">
        <v>314</v>
      </c>
      <c r="F69" s="23">
        <v>0.90573012939001851</v>
      </c>
      <c r="G69" s="23">
        <v>1.4787430683918669E-2</v>
      </c>
      <c r="H69" s="23">
        <v>1.8484288354898338E-2</v>
      </c>
      <c r="I69" s="23">
        <v>1.0628465804066543E-2</v>
      </c>
      <c r="J69" s="23">
        <v>9.7042513863216263E-3</v>
      </c>
      <c r="K69" s="23">
        <v>2.2643253234750461E-2</v>
      </c>
      <c r="L69" s="23">
        <v>1.8022181146025877E-2</v>
      </c>
      <c r="M69" s="24">
        <v>10820</v>
      </c>
      <c r="N69" s="23">
        <v>0.92082616179001719</v>
      </c>
      <c r="O69" s="23">
        <v>5.1635111876075735E-3</v>
      </c>
      <c r="P69" s="23">
        <v>1.0327022375215147E-2</v>
      </c>
      <c r="Q69" s="23">
        <v>5.1635111876075735E-3</v>
      </c>
      <c r="R69" s="23">
        <v>8.6058519793459545E-3</v>
      </c>
      <c r="S69" s="23">
        <v>2.5817555938037865E-2</v>
      </c>
      <c r="T69" s="23">
        <v>2.4096385542168676E-2</v>
      </c>
      <c r="U69" s="24">
        <v>2905</v>
      </c>
    </row>
    <row r="70" spans="2:21" x14ac:dyDescent="0.2">
      <c r="B70" s="34" t="s">
        <v>262</v>
      </c>
      <c r="C70" s="35"/>
      <c r="D70" s="21" t="s">
        <v>51</v>
      </c>
      <c r="E70" s="18" t="s">
        <v>164</v>
      </c>
      <c r="F70" s="23">
        <v>0.75965177895533686</v>
      </c>
      <c r="G70" s="23">
        <v>1.8546555639666919E-2</v>
      </c>
      <c r="H70" s="23">
        <v>3.9742619227857684E-2</v>
      </c>
      <c r="I70" s="23">
        <v>1.6275548826646481E-2</v>
      </c>
      <c r="J70" s="23">
        <v>2.1196063588190765E-2</v>
      </c>
      <c r="K70" s="23">
        <v>0</v>
      </c>
      <c r="L70" s="23">
        <v>0.14420893262679788</v>
      </c>
      <c r="M70" s="24">
        <v>13210</v>
      </c>
      <c r="N70" s="23">
        <v>0.85635359116022103</v>
      </c>
      <c r="O70" s="23">
        <v>1.4732965009208104E-2</v>
      </c>
      <c r="P70" s="23">
        <v>3.4990791896869246E-2</v>
      </c>
      <c r="Q70" s="23">
        <v>1.4732965009208104E-2</v>
      </c>
      <c r="R70" s="23">
        <v>1.6574585635359115E-2</v>
      </c>
      <c r="S70" s="23">
        <v>0</v>
      </c>
      <c r="T70" s="23">
        <v>6.2615101289134445E-2</v>
      </c>
      <c r="U70" s="24">
        <v>2715</v>
      </c>
    </row>
    <row r="71" spans="2:21" x14ac:dyDescent="0.2">
      <c r="B71" s="34" t="s">
        <v>262</v>
      </c>
      <c r="C71" s="35"/>
      <c r="D71" s="21" t="s">
        <v>59</v>
      </c>
      <c r="E71" s="18" t="s">
        <v>170</v>
      </c>
      <c r="F71" s="23">
        <v>0.81752527684159848</v>
      </c>
      <c r="G71" s="23">
        <v>2.5036109773712085E-2</v>
      </c>
      <c r="H71" s="23">
        <v>2.5517573423206548E-2</v>
      </c>
      <c r="I71" s="23">
        <v>2.9369282619162253E-2</v>
      </c>
      <c r="J71" s="23">
        <v>3.4183919114106884E-2</v>
      </c>
      <c r="K71" s="23">
        <v>6.8849301877708227E-2</v>
      </c>
      <c r="L71" s="23">
        <v>0</v>
      </c>
      <c r="M71" s="24">
        <v>10385</v>
      </c>
      <c r="N71" s="23">
        <v>0.87016574585635365</v>
      </c>
      <c r="O71" s="23">
        <v>1.6574585635359115E-2</v>
      </c>
      <c r="P71" s="23">
        <v>2.2099447513812154E-2</v>
      </c>
      <c r="Q71" s="23">
        <v>1.6574585635359115E-2</v>
      </c>
      <c r="R71" s="23">
        <v>2.2099447513812154E-2</v>
      </c>
      <c r="S71" s="23">
        <v>5.2486187845303865E-2</v>
      </c>
      <c r="T71" s="23">
        <v>0</v>
      </c>
      <c r="U71" s="24">
        <v>1810</v>
      </c>
    </row>
    <row r="72" spans="2:21" x14ac:dyDescent="0.2">
      <c r="B72" s="34" t="s">
        <v>262</v>
      </c>
      <c r="C72" s="35"/>
      <c r="D72" s="21" t="s">
        <v>60</v>
      </c>
      <c r="E72" s="18" t="s">
        <v>171</v>
      </c>
      <c r="F72" s="23">
        <v>0.94798136645962738</v>
      </c>
      <c r="G72" s="23">
        <v>7.763975155279503E-3</v>
      </c>
      <c r="H72" s="23">
        <v>9.316770186335404E-3</v>
      </c>
      <c r="I72" s="23">
        <v>6.987577639751553E-3</v>
      </c>
      <c r="J72" s="23">
        <v>1.2422360248447204E-2</v>
      </c>
      <c r="K72" s="23">
        <v>1.4751552795031056E-2</v>
      </c>
      <c r="L72" s="23">
        <v>0</v>
      </c>
      <c r="M72" s="24">
        <v>6440</v>
      </c>
      <c r="N72" s="23">
        <v>0.96559139784946235</v>
      </c>
      <c r="O72" s="23">
        <v>4.3010752688172043E-3</v>
      </c>
      <c r="P72" s="23">
        <v>8.6021505376344086E-3</v>
      </c>
      <c r="Q72" s="23">
        <v>4.3010752688172043E-3</v>
      </c>
      <c r="R72" s="23">
        <v>8.6021505376344086E-3</v>
      </c>
      <c r="S72" s="23">
        <v>1.0752688172043012E-2</v>
      </c>
      <c r="T72" s="23">
        <v>0</v>
      </c>
      <c r="U72" s="24">
        <v>2325</v>
      </c>
    </row>
    <row r="73" spans="2:21" x14ac:dyDescent="0.2">
      <c r="B73" s="34" t="s">
        <v>262</v>
      </c>
      <c r="C73" s="35"/>
      <c r="D73" s="21" t="s">
        <v>69</v>
      </c>
      <c r="E73" s="18" t="s">
        <v>315</v>
      </c>
      <c r="F73" s="23">
        <v>0.70270270270270274</v>
      </c>
      <c r="G73" s="23">
        <v>2.8255528255528257E-2</v>
      </c>
      <c r="H73" s="23">
        <v>0.11117936117936118</v>
      </c>
      <c r="I73" s="23">
        <v>3.2555282555282554E-2</v>
      </c>
      <c r="J73" s="23">
        <v>5.7739557739557738E-2</v>
      </c>
      <c r="K73" s="23">
        <v>5.3439803439803438E-2</v>
      </c>
      <c r="L73" s="23">
        <v>1.3513513513513514E-2</v>
      </c>
      <c r="M73" s="24">
        <v>8140</v>
      </c>
      <c r="N73" s="23">
        <v>0.76266280752532567</v>
      </c>
      <c r="O73" s="23">
        <v>1.7366136034732273E-2</v>
      </c>
      <c r="P73" s="23">
        <v>9.2619392185238777E-2</v>
      </c>
      <c r="Q73" s="23">
        <v>2.7496382054992764E-2</v>
      </c>
      <c r="R73" s="23">
        <v>3.9073806078147609E-2</v>
      </c>
      <c r="S73" s="23">
        <v>5.2098408104196817E-2</v>
      </c>
      <c r="T73" s="23">
        <v>1.0130246020260492E-2</v>
      </c>
      <c r="U73" s="24">
        <v>3455</v>
      </c>
    </row>
    <row r="74" spans="2:21" x14ac:dyDescent="0.2">
      <c r="B74" s="34" t="s">
        <v>262</v>
      </c>
      <c r="C74" s="35"/>
      <c r="D74" s="21" t="s">
        <v>70</v>
      </c>
      <c r="E74" s="18" t="s">
        <v>176</v>
      </c>
      <c r="F74" s="23">
        <v>0.90564635958395245</v>
      </c>
      <c r="G74" s="23">
        <v>8.9153046062407128E-3</v>
      </c>
      <c r="H74" s="23">
        <v>8.9153046062407128E-3</v>
      </c>
      <c r="I74" s="23">
        <v>6.6864784546805346E-3</v>
      </c>
      <c r="J74" s="23">
        <v>1.3372956909361069E-2</v>
      </c>
      <c r="K74" s="23">
        <v>5.423476968796434E-2</v>
      </c>
      <c r="L74" s="23">
        <v>1.4858841010401188E-3</v>
      </c>
      <c r="M74" s="24">
        <v>6730</v>
      </c>
      <c r="N74" s="23">
        <v>0.90526315789473688</v>
      </c>
      <c r="O74" s="23">
        <v>5.263157894736842E-3</v>
      </c>
      <c r="P74" s="23">
        <v>7.8947368421052634E-3</v>
      </c>
      <c r="Q74" s="23">
        <v>5.263157894736842E-3</v>
      </c>
      <c r="R74" s="23">
        <v>1.3157894736842105E-2</v>
      </c>
      <c r="S74" s="23">
        <v>6.3157894736842107E-2</v>
      </c>
      <c r="T74" s="23">
        <v>0</v>
      </c>
      <c r="U74" s="24">
        <v>1900</v>
      </c>
    </row>
    <row r="75" spans="2:21" x14ac:dyDescent="0.2">
      <c r="B75" s="34" t="s">
        <v>248</v>
      </c>
      <c r="C75" s="35"/>
      <c r="D75" s="21" t="s">
        <v>21</v>
      </c>
      <c r="E75" s="18" t="s">
        <v>316</v>
      </c>
      <c r="F75" s="23">
        <v>0.54272801972062445</v>
      </c>
      <c r="G75" s="23">
        <v>3.0402629416598194E-2</v>
      </c>
      <c r="H75" s="23">
        <v>0.26458504519309778</v>
      </c>
      <c r="I75" s="23">
        <v>9.6959737058340184E-2</v>
      </c>
      <c r="J75" s="23">
        <v>3.9030402629416601E-2</v>
      </c>
      <c r="K75" s="23">
        <v>2.1774856203779787E-2</v>
      </c>
      <c r="L75" s="23">
        <v>4.9301561216105174E-3</v>
      </c>
      <c r="M75" s="24">
        <v>12170</v>
      </c>
      <c r="N75" s="23" t="s">
        <v>442</v>
      </c>
      <c r="O75" s="23" t="s">
        <v>442</v>
      </c>
      <c r="P75" s="23" t="s">
        <v>442</v>
      </c>
      <c r="Q75" s="23" t="s">
        <v>442</v>
      </c>
      <c r="R75" s="23" t="s">
        <v>442</v>
      </c>
      <c r="S75" s="23" t="s">
        <v>442</v>
      </c>
      <c r="T75" s="23" t="s">
        <v>442</v>
      </c>
      <c r="U75" s="24" t="s">
        <v>442</v>
      </c>
    </row>
    <row r="76" spans="2:21" x14ac:dyDescent="0.2">
      <c r="B76" s="34" t="s">
        <v>248</v>
      </c>
      <c r="C76" s="35"/>
      <c r="D76" s="21" t="s">
        <v>22</v>
      </c>
      <c r="E76" s="18" t="s">
        <v>144</v>
      </c>
      <c r="F76" s="23">
        <v>0.39295744221214085</v>
      </c>
      <c r="G76" s="23">
        <v>3.240440699935191E-2</v>
      </c>
      <c r="H76" s="23">
        <v>0.33570965651328583</v>
      </c>
      <c r="I76" s="23">
        <v>0.13285806869734285</v>
      </c>
      <c r="J76" s="23">
        <v>6.3296608338734073E-2</v>
      </c>
      <c r="K76" s="23">
        <v>6.6969107798660618E-3</v>
      </c>
      <c r="L76" s="23">
        <v>3.5860877079282781E-2</v>
      </c>
      <c r="M76" s="24">
        <v>23145</v>
      </c>
      <c r="N76" s="23">
        <v>0.42495921696574224</v>
      </c>
      <c r="O76" s="23">
        <v>2.6101141924959218E-2</v>
      </c>
      <c r="P76" s="23">
        <v>0.30179445350734097</v>
      </c>
      <c r="Q76" s="23">
        <v>0.13947797716150082</v>
      </c>
      <c r="R76" s="23">
        <v>6.6068515497553021E-2</v>
      </c>
      <c r="S76" s="23">
        <v>9.7879282218597055E-3</v>
      </c>
      <c r="T76" s="23">
        <v>3.1810766721044048E-2</v>
      </c>
      <c r="U76" s="24">
        <v>6130</v>
      </c>
    </row>
    <row r="77" spans="2:21" x14ac:dyDescent="0.2">
      <c r="B77" s="34" t="s">
        <v>248</v>
      </c>
      <c r="C77" s="35"/>
      <c r="D77" s="21" t="s">
        <v>23</v>
      </c>
      <c r="E77" s="18" t="s">
        <v>317</v>
      </c>
      <c r="F77" s="23">
        <v>0.4554367201426025</v>
      </c>
      <c r="G77" s="23">
        <v>3.8770053475935831E-2</v>
      </c>
      <c r="H77" s="23">
        <v>0.21746880570409982</v>
      </c>
      <c r="I77" s="23">
        <v>6.684491978609626E-2</v>
      </c>
      <c r="J77" s="23">
        <v>9.2245989304812828E-2</v>
      </c>
      <c r="K77" s="23">
        <v>0.11274509803921569</v>
      </c>
      <c r="L77" s="23">
        <v>1.6488413547237075E-2</v>
      </c>
      <c r="M77" s="24">
        <v>11220</v>
      </c>
      <c r="N77" s="23">
        <v>0.50315258511979821</v>
      </c>
      <c r="O77" s="23">
        <v>3.4047919293820936E-2</v>
      </c>
      <c r="P77" s="23">
        <v>0.1828499369482976</v>
      </c>
      <c r="Q77" s="23">
        <v>5.8007566204287514E-2</v>
      </c>
      <c r="R77" s="23">
        <v>8.8272383354350573E-2</v>
      </c>
      <c r="S77" s="23">
        <v>0.12105926860025221</v>
      </c>
      <c r="T77" s="23">
        <v>1.2610340479192938E-2</v>
      </c>
      <c r="U77" s="24">
        <v>3965</v>
      </c>
    </row>
    <row r="78" spans="2:21" x14ac:dyDescent="0.2">
      <c r="B78" s="34" t="s">
        <v>248</v>
      </c>
      <c r="C78" s="35"/>
      <c r="D78" s="21" t="s">
        <v>24</v>
      </c>
      <c r="E78" s="18" t="s">
        <v>145</v>
      </c>
      <c r="F78" s="23">
        <v>0.39218009478672988</v>
      </c>
      <c r="G78" s="23">
        <v>5.9241706161137442E-2</v>
      </c>
      <c r="H78" s="23">
        <v>0.16903633491311215</v>
      </c>
      <c r="I78" s="23">
        <v>0.23341232227488151</v>
      </c>
      <c r="J78" s="23">
        <v>4.7393364928909949E-2</v>
      </c>
      <c r="K78" s="23">
        <v>8.4518167456556076E-2</v>
      </c>
      <c r="L78" s="23">
        <v>1.4612954186413903E-2</v>
      </c>
      <c r="M78" s="24">
        <v>12660</v>
      </c>
      <c r="N78" s="23" t="s">
        <v>442</v>
      </c>
      <c r="O78" s="23" t="s">
        <v>442</v>
      </c>
      <c r="P78" s="23" t="s">
        <v>442</v>
      </c>
      <c r="Q78" s="23" t="s">
        <v>442</v>
      </c>
      <c r="R78" s="23" t="s">
        <v>442</v>
      </c>
      <c r="S78" s="23" t="s">
        <v>442</v>
      </c>
      <c r="T78" s="23" t="s">
        <v>442</v>
      </c>
      <c r="U78" s="24" t="s">
        <v>442</v>
      </c>
    </row>
    <row r="79" spans="2:21" x14ac:dyDescent="0.2">
      <c r="B79" s="34" t="s">
        <v>248</v>
      </c>
      <c r="C79" s="35"/>
      <c r="D79" s="21" t="s">
        <v>25</v>
      </c>
      <c r="E79" s="18" t="s">
        <v>318</v>
      </c>
      <c r="F79" s="23">
        <v>0.65621458254627885</v>
      </c>
      <c r="G79" s="23">
        <v>3.0222893842085381E-2</v>
      </c>
      <c r="H79" s="23">
        <v>8.8779750661125797E-2</v>
      </c>
      <c r="I79" s="23">
        <v>3.6267472610502456E-2</v>
      </c>
      <c r="J79" s="23">
        <v>7.2534945221004912E-2</v>
      </c>
      <c r="K79" s="23">
        <v>1.926709482432943E-2</v>
      </c>
      <c r="L79" s="23">
        <v>9.6335474121647141E-2</v>
      </c>
      <c r="M79" s="24">
        <v>13235</v>
      </c>
      <c r="N79" s="23">
        <v>0.72922252010723865</v>
      </c>
      <c r="O79" s="23">
        <v>2.1447721179624665E-2</v>
      </c>
      <c r="P79" s="23">
        <v>6.4343163538873996E-2</v>
      </c>
      <c r="Q79" s="23">
        <v>2.9490616621983913E-2</v>
      </c>
      <c r="R79" s="23">
        <v>5.0938337801608578E-2</v>
      </c>
      <c r="S79" s="23">
        <v>1.6085790884718499E-2</v>
      </c>
      <c r="T79" s="23">
        <v>8.8471849865951746E-2</v>
      </c>
      <c r="U79" s="24">
        <v>1865</v>
      </c>
    </row>
    <row r="80" spans="2:21" x14ac:dyDescent="0.2">
      <c r="B80" s="34" t="s">
        <v>248</v>
      </c>
      <c r="C80" s="35"/>
      <c r="D80" s="21" t="s">
        <v>26</v>
      </c>
      <c r="E80" s="18" t="s">
        <v>319</v>
      </c>
      <c r="F80" s="23">
        <v>0.33618677042801559</v>
      </c>
      <c r="G80" s="23">
        <v>3.3852140077821009E-2</v>
      </c>
      <c r="H80" s="23">
        <v>4.7081712062256809E-2</v>
      </c>
      <c r="I80" s="23">
        <v>0.13852140077821012</v>
      </c>
      <c r="J80" s="23">
        <v>6.147859922178988E-2</v>
      </c>
      <c r="K80" s="23">
        <v>0.38287937743190664</v>
      </c>
      <c r="L80" s="23">
        <v>0</v>
      </c>
      <c r="M80" s="24">
        <v>12850</v>
      </c>
      <c r="N80" s="23">
        <v>0.36280884265279584</v>
      </c>
      <c r="O80" s="23">
        <v>2.9908972691807541E-2</v>
      </c>
      <c r="P80" s="23">
        <v>4.4213263979193757E-2</v>
      </c>
      <c r="Q80" s="23">
        <v>0.14824447334200261</v>
      </c>
      <c r="R80" s="23">
        <v>5.9817945383615082E-2</v>
      </c>
      <c r="S80" s="23">
        <v>0.3550065019505852</v>
      </c>
      <c r="T80" s="23">
        <v>0</v>
      </c>
      <c r="U80" s="24">
        <v>3845</v>
      </c>
    </row>
    <row r="81" spans="2:21" x14ac:dyDescent="0.2">
      <c r="B81" s="34" t="s">
        <v>248</v>
      </c>
      <c r="C81" s="35"/>
      <c r="D81" s="21" t="s">
        <v>27</v>
      </c>
      <c r="E81" s="18" t="s">
        <v>146</v>
      </c>
      <c r="F81" s="23">
        <v>0.45467625899280578</v>
      </c>
      <c r="G81" s="23">
        <v>5.6594724220623505E-2</v>
      </c>
      <c r="H81" s="23">
        <v>0.11558752997601919</v>
      </c>
      <c r="I81" s="23">
        <v>0.2422062350119904</v>
      </c>
      <c r="J81" s="23">
        <v>0.10407673860911271</v>
      </c>
      <c r="K81" s="23">
        <v>1.1510791366906475E-2</v>
      </c>
      <c r="L81" s="23">
        <v>1.5347721822541967E-2</v>
      </c>
      <c r="M81" s="24">
        <v>10425</v>
      </c>
      <c r="N81" s="23">
        <v>0.49595687331536387</v>
      </c>
      <c r="O81" s="23">
        <v>4.3126684636118601E-2</v>
      </c>
      <c r="P81" s="23">
        <v>0.10512129380053908</v>
      </c>
      <c r="Q81" s="23">
        <v>0.24528301886792453</v>
      </c>
      <c r="R81" s="23">
        <v>9.1644204851752023E-2</v>
      </c>
      <c r="S81" s="23">
        <v>8.0862533692722376E-3</v>
      </c>
      <c r="T81" s="23">
        <v>8.0862533692722376E-3</v>
      </c>
      <c r="U81" s="24">
        <v>1855</v>
      </c>
    </row>
    <row r="82" spans="2:21" x14ac:dyDescent="0.2">
      <c r="B82" s="34" t="s">
        <v>248</v>
      </c>
      <c r="C82" s="35"/>
      <c r="D82" s="21" t="s">
        <v>28</v>
      </c>
      <c r="E82" s="18" t="s">
        <v>147</v>
      </c>
      <c r="F82" s="23">
        <v>0.3958771560790913</v>
      </c>
      <c r="G82" s="23">
        <v>3.5338662179217502E-2</v>
      </c>
      <c r="H82" s="23">
        <v>9.3815734118636931E-2</v>
      </c>
      <c r="I82" s="23">
        <v>0.12074042911232646</v>
      </c>
      <c r="J82" s="23">
        <v>0.25830879259570888</v>
      </c>
      <c r="K82" s="23">
        <v>8.6243163651661764E-2</v>
      </c>
      <c r="L82" s="23">
        <v>1.0096760622633571E-2</v>
      </c>
      <c r="M82" s="24">
        <v>11885</v>
      </c>
      <c r="N82" s="23">
        <v>0.41914618369987061</v>
      </c>
      <c r="O82" s="23">
        <v>2.8460543337645538E-2</v>
      </c>
      <c r="P82" s="23">
        <v>9.0556274256144889E-2</v>
      </c>
      <c r="Q82" s="23">
        <v>0.12289780077619664</v>
      </c>
      <c r="R82" s="23">
        <v>0.23027166882276842</v>
      </c>
      <c r="S82" s="23">
        <v>0.10219922380336352</v>
      </c>
      <c r="T82" s="23">
        <v>6.4683053040103496E-3</v>
      </c>
      <c r="U82" s="24">
        <v>3865</v>
      </c>
    </row>
    <row r="83" spans="2:21" x14ac:dyDescent="0.2">
      <c r="B83" s="34" t="s">
        <v>248</v>
      </c>
      <c r="C83" s="35"/>
      <c r="D83" s="21" t="s">
        <v>29</v>
      </c>
      <c r="E83" s="18" t="s">
        <v>148</v>
      </c>
      <c r="F83" s="23">
        <v>0.44850498338870431</v>
      </c>
      <c r="G83" s="23">
        <v>3.2890365448504981E-2</v>
      </c>
      <c r="H83" s="23">
        <v>3.7541528239202655E-2</v>
      </c>
      <c r="I83" s="23">
        <v>0.17840531561461795</v>
      </c>
      <c r="J83" s="23">
        <v>4.4186046511627906E-2</v>
      </c>
      <c r="K83" s="23">
        <v>0.25813953488372093</v>
      </c>
      <c r="L83" s="23">
        <v>0</v>
      </c>
      <c r="M83" s="24">
        <v>15050</v>
      </c>
      <c r="N83" s="23">
        <v>0.51638418079096049</v>
      </c>
      <c r="O83" s="23">
        <v>1.5819209039548022E-2</v>
      </c>
      <c r="P83" s="23">
        <v>3.5028248587570622E-2</v>
      </c>
      <c r="Q83" s="23">
        <v>0.16158192090395479</v>
      </c>
      <c r="R83" s="23">
        <v>3.5028248587570622E-2</v>
      </c>
      <c r="S83" s="23">
        <v>0.23615819209039549</v>
      </c>
      <c r="T83" s="23">
        <v>0</v>
      </c>
      <c r="U83" s="24">
        <v>4425</v>
      </c>
    </row>
    <row r="84" spans="2:21" x14ac:dyDescent="0.2">
      <c r="B84" s="34" t="s">
        <v>248</v>
      </c>
      <c r="C84" s="35"/>
      <c r="D84" s="21" t="s">
        <v>30</v>
      </c>
      <c r="E84" s="18" t="s">
        <v>149</v>
      </c>
      <c r="F84" s="23">
        <v>0.55524861878453036</v>
      </c>
      <c r="G84" s="23">
        <v>3.1767955801104975E-2</v>
      </c>
      <c r="H84" s="23">
        <v>8.9779005524861885E-2</v>
      </c>
      <c r="I84" s="23">
        <v>2.2790055248618785E-2</v>
      </c>
      <c r="J84" s="23">
        <v>0.11671270718232044</v>
      </c>
      <c r="K84" s="23">
        <v>0.13052486187845305</v>
      </c>
      <c r="L84" s="23">
        <v>5.31767955801105E-2</v>
      </c>
      <c r="M84" s="24">
        <v>7240</v>
      </c>
      <c r="N84" s="23" t="s">
        <v>442</v>
      </c>
      <c r="O84" s="23" t="s">
        <v>442</v>
      </c>
      <c r="P84" s="23" t="s">
        <v>442</v>
      </c>
      <c r="Q84" s="23" t="s">
        <v>442</v>
      </c>
      <c r="R84" s="23" t="s">
        <v>442</v>
      </c>
      <c r="S84" s="23" t="s">
        <v>442</v>
      </c>
      <c r="T84" s="23" t="s">
        <v>442</v>
      </c>
      <c r="U84" s="24" t="s">
        <v>442</v>
      </c>
    </row>
    <row r="85" spans="2:21" x14ac:dyDescent="0.2">
      <c r="B85" s="34" t="s">
        <v>248</v>
      </c>
      <c r="C85" s="35"/>
      <c r="D85" s="21" t="s">
        <v>31</v>
      </c>
      <c r="E85" s="18" t="s">
        <v>320</v>
      </c>
      <c r="F85" s="23">
        <v>0.4696422710863144</v>
      </c>
      <c r="G85" s="23">
        <v>3.8070233016081388E-2</v>
      </c>
      <c r="H85" s="23">
        <v>6.8263866097801121E-2</v>
      </c>
      <c r="I85" s="23">
        <v>0.18181818181818182</v>
      </c>
      <c r="J85" s="23">
        <v>9.3534624220544801E-2</v>
      </c>
      <c r="K85" s="23">
        <v>0.13094847390876271</v>
      </c>
      <c r="L85" s="23">
        <v>1.7722349852313753E-2</v>
      </c>
      <c r="M85" s="24">
        <v>15235</v>
      </c>
      <c r="N85" s="23">
        <v>0.53074866310160429</v>
      </c>
      <c r="O85" s="23">
        <v>3.4759358288770054E-2</v>
      </c>
      <c r="P85" s="23">
        <v>6.4171122994652413E-2</v>
      </c>
      <c r="Q85" s="23">
        <v>0.15374331550802139</v>
      </c>
      <c r="R85" s="23">
        <v>7.6203208556149732E-2</v>
      </c>
      <c r="S85" s="23">
        <v>0.12834224598930483</v>
      </c>
      <c r="T85" s="23">
        <v>1.3368983957219251E-2</v>
      </c>
      <c r="U85" s="24">
        <v>3740</v>
      </c>
    </row>
    <row r="86" spans="2:21" x14ac:dyDescent="0.2">
      <c r="B86" s="34" t="s">
        <v>248</v>
      </c>
      <c r="C86" s="35"/>
      <c r="D86" s="21" t="s">
        <v>32</v>
      </c>
      <c r="E86" s="18" t="s">
        <v>321</v>
      </c>
      <c r="F86" s="23">
        <v>0.27957398250285281</v>
      </c>
      <c r="G86" s="23">
        <v>1.1791555724610117E-2</v>
      </c>
      <c r="H86" s="23">
        <v>0.30772156713579307</v>
      </c>
      <c r="I86" s="23">
        <v>9.2810954735640924E-2</v>
      </c>
      <c r="J86" s="23">
        <v>7.9497907949790794E-2</v>
      </c>
      <c r="K86" s="23">
        <v>0.13275009509319133</v>
      </c>
      <c r="L86" s="23">
        <v>9.5853936858120964E-2</v>
      </c>
      <c r="M86" s="24">
        <v>13145</v>
      </c>
      <c r="N86" s="23">
        <v>0.31989924433249373</v>
      </c>
      <c r="O86" s="23">
        <v>7.556675062972292E-3</v>
      </c>
      <c r="P86" s="23">
        <v>0.30982367758186397</v>
      </c>
      <c r="Q86" s="23">
        <v>8.9420654911838787E-2</v>
      </c>
      <c r="R86" s="23">
        <v>7.1788413098236775E-2</v>
      </c>
      <c r="S86" s="23">
        <v>0.12468513853904283</v>
      </c>
      <c r="T86" s="23">
        <v>7.6826196473551642E-2</v>
      </c>
      <c r="U86" s="24">
        <v>3970</v>
      </c>
    </row>
    <row r="87" spans="2:21" x14ac:dyDescent="0.2">
      <c r="B87" s="34" t="s">
        <v>248</v>
      </c>
      <c r="C87" s="35"/>
      <c r="D87" s="21" t="s">
        <v>33</v>
      </c>
      <c r="E87" s="18" t="s">
        <v>150</v>
      </c>
      <c r="F87" s="23">
        <v>0.47983870967741937</v>
      </c>
      <c r="G87" s="23">
        <v>3.0913978494623656E-2</v>
      </c>
      <c r="H87" s="23">
        <v>7.5716845878136207E-2</v>
      </c>
      <c r="I87" s="23">
        <v>0.22087813620071683</v>
      </c>
      <c r="J87" s="23">
        <v>0.13351254480286739</v>
      </c>
      <c r="K87" s="23">
        <v>5.8691756272401432E-2</v>
      </c>
      <c r="L87" s="23">
        <v>0</v>
      </c>
      <c r="M87" s="24">
        <v>11160</v>
      </c>
      <c r="N87" s="23" t="s">
        <v>442</v>
      </c>
      <c r="O87" s="23" t="s">
        <v>442</v>
      </c>
      <c r="P87" s="23" t="s">
        <v>442</v>
      </c>
      <c r="Q87" s="23" t="s">
        <v>442</v>
      </c>
      <c r="R87" s="23" t="s">
        <v>442</v>
      </c>
      <c r="S87" s="23" t="s">
        <v>442</v>
      </c>
      <c r="T87" s="23" t="s">
        <v>442</v>
      </c>
      <c r="U87" s="24" t="s">
        <v>442</v>
      </c>
    </row>
    <row r="88" spans="2:21" x14ac:dyDescent="0.2">
      <c r="B88" s="34" t="s">
        <v>248</v>
      </c>
      <c r="C88" s="35"/>
      <c r="D88" s="21" t="s">
        <v>34</v>
      </c>
      <c r="E88" s="18" t="s">
        <v>151</v>
      </c>
      <c r="F88" s="23">
        <v>0.49808337326305702</v>
      </c>
      <c r="G88" s="23">
        <v>2.9947292764734068E-2</v>
      </c>
      <c r="H88" s="23">
        <v>0.12146621945376138</v>
      </c>
      <c r="I88" s="23">
        <v>7.714422616195496E-2</v>
      </c>
      <c r="J88" s="23">
        <v>0.13632007666506948</v>
      </c>
      <c r="K88" s="23">
        <v>0.122184954480115</v>
      </c>
      <c r="L88" s="23">
        <v>1.4853857211308098E-2</v>
      </c>
      <c r="M88" s="24">
        <v>20870</v>
      </c>
      <c r="N88" s="23">
        <v>0.55345911949685533</v>
      </c>
      <c r="O88" s="23">
        <v>2.0125786163522012E-2</v>
      </c>
      <c r="P88" s="23">
        <v>0.1119496855345912</v>
      </c>
      <c r="Q88" s="23">
        <v>7.672955974842767E-2</v>
      </c>
      <c r="R88" s="23">
        <v>0.11572327044025157</v>
      </c>
      <c r="S88" s="23">
        <v>0.11446540880503145</v>
      </c>
      <c r="T88" s="23">
        <v>7.5471698113207548E-3</v>
      </c>
      <c r="U88" s="24">
        <v>3975</v>
      </c>
    </row>
    <row r="89" spans="2:21" x14ac:dyDescent="0.2">
      <c r="B89" s="34" t="s">
        <v>248</v>
      </c>
      <c r="C89" s="35"/>
      <c r="D89" s="21" t="s">
        <v>35</v>
      </c>
      <c r="E89" s="18" t="s">
        <v>152</v>
      </c>
      <c r="F89" s="23">
        <v>0.43870713441072134</v>
      </c>
      <c r="G89" s="23">
        <v>4.4540796216003153E-2</v>
      </c>
      <c r="H89" s="23">
        <v>0.13125739061884115</v>
      </c>
      <c r="I89" s="23">
        <v>0.12258573117855735</v>
      </c>
      <c r="J89" s="23">
        <v>0.14229404808829327</v>
      </c>
      <c r="K89" s="23">
        <v>8.592826172644856E-2</v>
      </c>
      <c r="L89" s="23">
        <v>3.4686637761135196E-2</v>
      </c>
      <c r="M89" s="24">
        <v>12685</v>
      </c>
      <c r="N89" s="23">
        <v>0.45221445221445222</v>
      </c>
      <c r="O89" s="23">
        <v>3.4965034965034968E-2</v>
      </c>
      <c r="P89" s="23">
        <v>0.13286713286713286</v>
      </c>
      <c r="Q89" s="23">
        <v>0.11188811188811189</v>
      </c>
      <c r="R89" s="23">
        <v>0.13986013986013987</v>
      </c>
      <c r="S89" s="23">
        <v>0.1048951048951049</v>
      </c>
      <c r="T89" s="23">
        <v>2.564102564102564E-2</v>
      </c>
      <c r="U89" s="24">
        <v>2145</v>
      </c>
    </row>
    <row r="90" spans="2:21" x14ac:dyDescent="0.2">
      <c r="B90" s="34" t="s">
        <v>248</v>
      </c>
      <c r="C90" s="35"/>
      <c r="D90" s="21" t="s">
        <v>36</v>
      </c>
      <c r="E90" s="18" t="s">
        <v>153</v>
      </c>
      <c r="F90" s="23">
        <v>0.42248995983935744</v>
      </c>
      <c r="G90" s="23">
        <v>1.8473895582329317E-2</v>
      </c>
      <c r="H90" s="23">
        <v>0.30602409638554218</v>
      </c>
      <c r="I90" s="23">
        <v>6.3453815261044183E-2</v>
      </c>
      <c r="J90" s="23">
        <v>0.12449799196787148</v>
      </c>
      <c r="K90" s="23">
        <v>6.4257028112449793E-2</v>
      </c>
      <c r="L90" s="23">
        <v>0</v>
      </c>
      <c r="M90" s="24">
        <v>6225</v>
      </c>
      <c r="N90" s="23">
        <v>0.49068322981366458</v>
      </c>
      <c r="O90" s="23">
        <v>1.5527950310559006E-2</v>
      </c>
      <c r="P90" s="23">
        <v>0.26708074534161491</v>
      </c>
      <c r="Q90" s="23">
        <v>5.9006211180124224E-2</v>
      </c>
      <c r="R90" s="23">
        <v>0.11180124223602485</v>
      </c>
      <c r="S90" s="23">
        <v>5.5900621118012424E-2</v>
      </c>
      <c r="T90" s="23">
        <v>0</v>
      </c>
      <c r="U90" s="24">
        <v>1610</v>
      </c>
    </row>
    <row r="91" spans="2:21" x14ac:dyDescent="0.2">
      <c r="B91" s="34" t="s">
        <v>248</v>
      </c>
      <c r="C91" s="35"/>
      <c r="D91" s="21" t="s">
        <v>37</v>
      </c>
      <c r="E91" s="18" t="s">
        <v>154</v>
      </c>
      <c r="F91" s="23">
        <v>0.36729222520107241</v>
      </c>
      <c r="G91" s="23">
        <v>2.5277671390271927E-2</v>
      </c>
      <c r="H91" s="23">
        <v>7.9279969360398314E-2</v>
      </c>
      <c r="I91" s="23">
        <v>8.9237839908081193E-2</v>
      </c>
      <c r="J91" s="23">
        <v>0.13634622749904252</v>
      </c>
      <c r="K91" s="23">
        <v>0.26311757947146686</v>
      </c>
      <c r="L91" s="23">
        <v>3.9448487169666792E-2</v>
      </c>
      <c r="M91" s="24">
        <v>13055</v>
      </c>
      <c r="N91" s="23">
        <v>0.43736263736263736</v>
      </c>
      <c r="O91" s="23">
        <v>1.9780219780219779E-2</v>
      </c>
      <c r="P91" s="23">
        <v>7.9120879120879117E-2</v>
      </c>
      <c r="Q91" s="23">
        <v>9.6703296703296707E-2</v>
      </c>
      <c r="R91" s="23">
        <v>0.10329670329670329</v>
      </c>
      <c r="S91" s="23">
        <v>0.24395604395604395</v>
      </c>
      <c r="T91" s="23">
        <v>2.197802197802198E-2</v>
      </c>
      <c r="U91" s="24">
        <v>2275</v>
      </c>
    </row>
    <row r="92" spans="2:21" x14ac:dyDescent="0.2">
      <c r="B92" s="34" t="s">
        <v>248</v>
      </c>
      <c r="C92" s="35"/>
      <c r="D92" s="21" t="s">
        <v>38</v>
      </c>
      <c r="E92" s="18" t="s">
        <v>155</v>
      </c>
      <c r="F92" s="23">
        <v>0.51219512195121952</v>
      </c>
      <c r="G92" s="23">
        <v>5.4667788057190914E-2</v>
      </c>
      <c r="H92" s="23">
        <v>5.298570227081581E-2</v>
      </c>
      <c r="I92" s="23">
        <v>0.14297729184188393</v>
      </c>
      <c r="J92" s="23">
        <v>9.6719932716568549E-2</v>
      </c>
      <c r="K92" s="23">
        <v>6.1396131202691336E-2</v>
      </c>
      <c r="L92" s="23">
        <v>7.9058031959629946E-2</v>
      </c>
      <c r="M92" s="24">
        <v>5945</v>
      </c>
      <c r="N92" s="23">
        <v>0.4881516587677725</v>
      </c>
      <c r="O92" s="23">
        <v>3.3175355450236969E-2</v>
      </c>
      <c r="P92" s="23">
        <v>4.7393364928909949E-2</v>
      </c>
      <c r="Q92" s="23">
        <v>0.14218009478672985</v>
      </c>
      <c r="R92" s="23">
        <v>8.0568720379146919E-2</v>
      </c>
      <c r="S92" s="23">
        <v>0.10900473933649289</v>
      </c>
      <c r="T92" s="23">
        <v>9.9526066350710901E-2</v>
      </c>
      <c r="U92" s="24">
        <v>1055</v>
      </c>
    </row>
    <row r="93" spans="2:21" x14ac:dyDescent="0.2">
      <c r="B93" s="34" t="s">
        <v>274</v>
      </c>
      <c r="C93" s="35"/>
      <c r="D93" s="21" t="s">
        <v>40</v>
      </c>
      <c r="E93" s="18" t="s">
        <v>322</v>
      </c>
      <c r="F93" s="23">
        <v>0.29215686274509806</v>
      </c>
      <c r="G93" s="23">
        <v>6.4705882352941183E-2</v>
      </c>
      <c r="H93" s="23">
        <v>0.32843137254901961</v>
      </c>
      <c r="I93" s="23">
        <v>0.20392156862745098</v>
      </c>
      <c r="J93" s="23">
        <v>0.10588235294117647</v>
      </c>
      <c r="K93" s="23">
        <v>3.9215686274509803E-3</v>
      </c>
      <c r="L93" s="23">
        <v>0</v>
      </c>
      <c r="M93" s="24">
        <v>5100</v>
      </c>
      <c r="N93" s="23">
        <v>0.38461538461538464</v>
      </c>
      <c r="O93" s="23">
        <v>4.6153846153846156E-2</v>
      </c>
      <c r="P93" s="23">
        <v>0.29230769230769232</v>
      </c>
      <c r="Q93" s="23">
        <v>0.15384615384615385</v>
      </c>
      <c r="R93" s="23">
        <v>0.1076923076923077</v>
      </c>
      <c r="S93" s="23">
        <v>0</v>
      </c>
      <c r="T93" s="23">
        <v>0</v>
      </c>
      <c r="U93" s="24">
        <v>325</v>
      </c>
    </row>
    <row r="94" spans="2:21" x14ac:dyDescent="0.2">
      <c r="B94" s="34" t="s">
        <v>274</v>
      </c>
      <c r="C94" s="35"/>
      <c r="D94" s="21" t="s">
        <v>42</v>
      </c>
      <c r="E94" s="18" t="s">
        <v>158</v>
      </c>
      <c r="F94" s="23">
        <v>0.95430579964850615</v>
      </c>
      <c r="G94" s="23">
        <v>8.7873462214411256E-3</v>
      </c>
      <c r="H94" s="23">
        <v>1.1423550087873463E-2</v>
      </c>
      <c r="I94" s="23">
        <v>3.5149384885764497E-3</v>
      </c>
      <c r="J94" s="23">
        <v>5.272407732864675E-3</v>
      </c>
      <c r="K94" s="23">
        <v>0</v>
      </c>
      <c r="L94" s="23">
        <v>1.6695957820738138E-2</v>
      </c>
      <c r="M94" s="24">
        <v>5690</v>
      </c>
      <c r="N94" s="23">
        <v>0.9640718562874252</v>
      </c>
      <c r="O94" s="23">
        <v>5.9880239520958087E-3</v>
      </c>
      <c r="P94" s="23">
        <v>7.9840319361277438E-3</v>
      </c>
      <c r="Q94" s="23">
        <v>1.996007984031936E-3</v>
      </c>
      <c r="R94" s="23">
        <v>3.9920159680638719E-3</v>
      </c>
      <c r="S94" s="23">
        <v>0</v>
      </c>
      <c r="T94" s="23">
        <v>1.7964071856287425E-2</v>
      </c>
      <c r="U94" s="24">
        <v>2505</v>
      </c>
    </row>
    <row r="95" spans="2:21" x14ac:dyDescent="0.2">
      <c r="B95" s="34" t="s">
        <v>274</v>
      </c>
      <c r="C95" s="35"/>
      <c r="D95" s="21" t="s">
        <v>45</v>
      </c>
      <c r="E95" s="18" t="s">
        <v>159</v>
      </c>
      <c r="F95" s="23">
        <v>0.77373417721518989</v>
      </c>
      <c r="G95" s="23">
        <v>1.0284810126582278E-2</v>
      </c>
      <c r="H95" s="23">
        <v>3.6392405063291139E-2</v>
      </c>
      <c r="I95" s="23">
        <v>1.1867088607594937E-2</v>
      </c>
      <c r="J95" s="23">
        <v>3.1645569620253167E-2</v>
      </c>
      <c r="K95" s="23">
        <v>6.091772151898734E-2</v>
      </c>
      <c r="L95" s="23">
        <v>7.5158227848101264E-2</v>
      </c>
      <c r="M95" s="24">
        <v>6320</v>
      </c>
      <c r="N95" s="23">
        <v>0.8271276595744681</v>
      </c>
      <c r="O95" s="23">
        <v>2.6595744680851063E-3</v>
      </c>
      <c r="P95" s="23">
        <v>2.1276595744680851E-2</v>
      </c>
      <c r="Q95" s="23">
        <v>1.0638297872340425E-2</v>
      </c>
      <c r="R95" s="23">
        <v>1.5957446808510637E-2</v>
      </c>
      <c r="S95" s="23">
        <v>7.4468085106382975E-2</v>
      </c>
      <c r="T95" s="23">
        <v>5.0531914893617018E-2</v>
      </c>
      <c r="U95" s="24">
        <v>1880</v>
      </c>
    </row>
    <row r="96" spans="2:21" x14ac:dyDescent="0.2">
      <c r="B96" s="34" t="s">
        <v>274</v>
      </c>
      <c r="C96" s="35"/>
      <c r="D96" s="21" t="s">
        <v>47</v>
      </c>
      <c r="E96" s="18" t="s">
        <v>161</v>
      </c>
      <c r="F96" s="23">
        <v>0.89312169312169309</v>
      </c>
      <c r="G96" s="23">
        <v>2.6455026455026454E-2</v>
      </c>
      <c r="H96" s="23">
        <v>3.0687830687830688E-2</v>
      </c>
      <c r="I96" s="23">
        <v>3.1216931216931216E-2</v>
      </c>
      <c r="J96" s="23">
        <v>6.8783068783068784E-3</v>
      </c>
      <c r="K96" s="23">
        <v>0</v>
      </c>
      <c r="L96" s="23">
        <v>1.164021164021164E-2</v>
      </c>
      <c r="M96" s="24">
        <v>9450</v>
      </c>
      <c r="N96" s="23">
        <v>0.91923076923076918</v>
      </c>
      <c r="O96" s="23">
        <v>2.1153846153846155E-2</v>
      </c>
      <c r="P96" s="23">
        <v>2.5000000000000001E-2</v>
      </c>
      <c r="Q96" s="23">
        <v>2.6923076923076925E-2</v>
      </c>
      <c r="R96" s="23">
        <v>1.9230769230769232E-3</v>
      </c>
      <c r="S96" s="23">
        <v>0</v>
      </c>
      <c r="T96" s="23">
        <v>5.7692307692307696E-3</v>
      </c>
      <c r="U96" s="24">
        <v>2600</v>
      </c>
    </row>
    <row r="97" spans="2:21" x14ac:dyDescent="0.2">
      <c r="B97" s="34" t="s">
        <v>274</v>
      </c>
      <c r="C97" s="35"/>
      <c r="D97" s="21" t="s">
        <v>52</v>
      </c>
      <c r="E97" s="18" t="s">
        <v>165</v>
      </c>
      <c r="F97" s="23">
        <v>0.77474029524330235</v>
      </c>
      <c r="G97" s="23">
        <v>2.5150355385456534E-2</v>
      </c>
      <c r="H97" s="23">
        <v>5.0847457627118647E-2</v>
      </c>
      <c r="I97" s="23">
        <v>4.6473482777474026E-2</v>
      </c>
      <c r="J97" s="23">
        <v>1.2575177692728267E-2</v>
      </c>
      <c r="K97" s="23">
        <v>7.490431930016403E-2</v>
      </c>
      <c r="L97" s="23">
        <v>1.5855658829961726E-2</v>
      </c>
      <c r="M97" s="24">
        <v>9145</v>
      </c>
      <c r="N97" s="23">
        <v>0.79076923076923078</v>
      </c>
      <c r="O97" s="23">
        <v>2.3076923076923078E-2</v>
      </c>
      <c r="P97" s="23">
        <v>4.9230769230769231E-2</v>
      </c>
      <c r="Q97" s="23">
        <v>4.9230769230769231E-2</v>
      </c>
      <c r="R97" s="23">
        <v>1.0769230769230769E-2</v>
      </c>
      <c r="S97" s="23">
        <v>6.1538461538461542E-2</v>
      </c>
      <c r="T97" s="23">
        <v>1.5384615384615385E-2</v>
      </c>
      <c r="U97" s="24">
        <v>3250</v>
      </c>
    </row>
    <row r="98" spans="2:21" x14ac:dyDescent="0.2">
      <c r="B98" s="34" t="s">
        <v>274</v>
      </c>
      <c r="C98" s="35"/>
      <c r="D98" s="21" t="s">
        <v>53</v>
      </c>
      <c r="E98" s="18" t="s">
        <v>166</v>
      </c>
      <c r="F98" s="23">
        <v>0.61781076066790352</v>
      </c>
      <c r="G98" s="23">
        <v>3.3704390847247988E-2</v>
      </c>
      <c r="H98" s="23">
        <v>6.957328385899815E-2</v>
      </c>
      <c r="I98" s="23">
        <v>4.3599257884972167E-2</v>
      </c>
      <c r="J98" s="23">
        <v>3.6487322201607914E-2</v>
      </c>
      <c r="K98" s="23">
        <v>6.833642547928262E-2</v>
      </c>
      <c r="L98" s="23">
        <v>0.13017934446505874</v>
      </c>
      <c r="M98" s="24">
        <v>16170</v>
      </c>
      <c r="N98" s="23">
        <v>0.67537313432835822</v>
      </c>
      <c r="O98" s="23">
        <v>2.8606965174129355E-2</v>
      </c>
      <c r="P98" s="23">
        <v>5.3482587064676616E-2</v>
      </c>
      <c r="Q98" s="23">
        <v>2.9850746268656716E-2</v>
      </c>
      <c r="R98" s="23">
        <v>2.736318407960199E-2</v>
      </c>
      <c r="S98" s="23">
        <v>6.2189054726368161E-2</v>
      </c>
      <c r="T98" s="23">
        <v>0.12313432835820895</v>
      </c>
      <c r="U98" s="24">
        <v>4020</v>
      </c>
    </row>
    <row r="99" spans="2:21" x14ac:dyDescent="0.2">
      <c r="B99" s="34" t="s">
        <v>274</v>
      </c>
      <c r="C99" s="35"/>
      <c r="D99" s="21" t="s">
        <v>54</v>
      </c>
      <c r="E99" s="18" t="s">
        <v>323</v>
      </c>
      <c r="F99" s="23" t="s">
        <v>442</v>
      </c>
      <c r="G99" s="23" t="s">
        <v>442</v>
      </c>
      <c r="H99" s="23" t="s">
        <v>442</v>
      </c>
      <c r="I99" s="23" t="s">
        <v>442</v>
      </c>
      <c r="J99" s="23" t="s">
        <v>442</v>
      </c>
      <c r="K99" s="23" t="s">
        <v>442</v>
      </c>
      <c r="L99" s="23" t="s">
        <v>442</v>
      </c>
      <c r="M99" s="24" t="s">
        <v>442</v>
      </c>
      <c r="N99" s="23" t="s">
        <v>442</v>
      </c>
      <c r="O99" s="23" t="s">
        <v>442</v>
      </c>
      <c r="P99" s="23" t="s">
        <v>442</v>
      </c>
      <c r="Q99" s="23" t="s">
        <v>442</v>
      </c>
      <c r="R99" s="23" t="s">
        <v>442</v>
      </c>
      <c r="S99" s="23" t="s">
        <v>442</v>
      </c>
      <c r="T99" s="23" t="s">
        <v>442</v>
      </c>
      <c r="U99" s="24" t="s">
        <v>442</v>
      </c>
    </row>
    <row r="100" spans="2:21" x14ac:dyDescent="0.2">
      <c r="B100" s="34" t="s">
        <v>274</v>
      </c>
      <c r="C100" s="35"/>
      <c r="D100" s="21" t="s">
        <v>55</v>
      </c>
      <c r="E100" s="18" t="s">
        <v>167</v>
      </c>
      <c r="F100" s="23">
        <v>0.91794871794871791</v>
      </c>
      <c r="G100" s="23">
        <v>1.0826210826210826E-2</v>
      </c>
      <c r="H100" s="23">
        <v>9.1168091168091162E-3</v>
      </c>
      <c r="I100" s="23">
        <v>7.4074074074074077E-3</v>
      </c>
      <c r="J100" s="23">
        <v>1.2535612535612535E-2</v>
      </c>
      <c r="K100" s="23">
        <v>1.7094017094017094E-3</v>
      </c>
      <c r="L100" s="23">
        <v>4.1025641025641026E-2</v>
      </c>
      <c r="M100" s="24">
        <v>8775</v>
      </c>
      <c r="N100" s="23">
        <v>0.93203883495145634</v>
      </c>
      <c r="O100" s="23">
        <v>6.4724919093851136E-3</v>
      </c>
      <c r="P100" s="23">
        <v>4.8543689320388345E-3</v>
      </c>
      <c r="Q100" s="23">
        <v>4.8543689320388345E-3</v>
      </c>
      <c r="R100" s="23">
        <v>9.7087378640776691E-3</v>
      </c>
      <c r="S100" s="23">
        <v>1.6181229773462784E-3</v>
      </c>
      <c r="T100" s="23">
        <v>3.8834951456310676E-2</v>
      </c>
      <c r="U100" s="24">
        <v>3090</v>
      </c>
    </row>
    <row r="101" spans="2:21" x14ac:dyDescent="0.2">
      <c r="B101" s="34" t="s">
        <v>274</v>
      </c>
      <c r="C101" s="35"/>
      <c r="D101" s="21" t="s">
        <v>57</v>
      </c>
      <c r="E101" s="18" t="s">
        <v>168</v>
      </c>
      <c r="F101" s="23">
        <v>0.83344899375433723</v>
      </c>
      <c r="G101" s="23">
        <v>1.5267175572519083E-2</v>
      </c>
      <c r="H101" s="23">
        <v>4.9271339347675226E-2</v>
      </c>
      <c r="I101" s="23">
        <v>9.7154753643303258E-3</v>
      </c>
      <c r="J101" s="23">
        <v>2.3594725884802221E-2</v>
      </c>
      <c r="K101" s="23">
        <v>6.1068702290076333E-2</v>
      </c>
      <c r="L101" s="23">
        <v>7.6335877862595417E-3</v>
      </c>
      <c r="M101" s="24">
        <v>7205</v>
      </c>
      <c r="N101" s="23">
        <v>0.8693467336683417</v>
      </c>
      <c r="O101" s="23">
        <v>1.0050251256281407E-2</v>
      </c>
      <c r="P101" s="23">
        <v>4.0201005025125629E-2</v>
      </c>
      <c r="Q101" s="23">
        <v>2.5125628140703518E-3</v>
      </c>
      <c r="R101" s="23">
        <v>1.2562814070351759E-2</v>
      </c>
      <c r="S101" s="23">
        <v>5.7788944723618091E-2</v>
      </c>
      <c r="T101" s="23">
        <v>7.537688442211055E-3</v>
      </c>
      <c r="U101" s="24">
        <v>1990</v>
      </c>
    </row>
    <row r="102" spans="2:21" x14ac:dyDescent="0.2">
      <c r="B102" s="34" t="s">
        <v>274</v>
      </c>
      <c r="C102" s="35"/>
      <c r="D102" s="21" t="s">
        <v>58</v>
      </c>
      <c r="E102" s="18" t="s">
        <v>169</v>
      </c>
      <c r="F102" s="23">
        <v>0.79053694843168532</v>
      </c>
      <c r="G102" s="23">
        <v>1.6480595427963849E-2</v>
      </c>
      <c r="H102" s="23">
        <v>6.8048910154173317E-2</v>
      </c>
      <c r="I102" s="23">
        <v>2.2860180754917598E-2</v>
      </c>
      <c r="J102" s="23">
        <v>9.0377458798511431E-3</v>
      </c>
      <c r="K102" s="23">
        <v>6.4327485380116955E-2</v>
      </c>
      <c r="L102" s="23">
        <v>2.8176501860712386E-2</v>
      </c>
      <c r="M102" s="24">
        <v>9405</v>
      </c>
      <c r="N102" s="23">
        <v>0.8002773925104022</v>
      </c>
      <c r="O102" s="23">
        <v>1.1095700416088766E-2</v>
      </c>
      <c r="P102" s="23">
        <v>6.1026352288488211E-2</v>
      </c>
      <c r="Q102" s="23">
        <v>2.2191400832177532E-2</v>
      </c>
      <c r="R102" s="23">
        <v>8.321775312066574E-3</v>
      </c>
      <c r="S102" s="23">
        <v>6.3800277392510402E-2</v>
      </c>
      <c r="T102" s="23">
        <v>3.4674063800277391E-2</v>
      </c>
      <c r="U102" s="24">
        <v>3605</v>
      </c>
    </row>
    <row r="103" spans="2:21" x14ac:dyDescent="0.2">
      <c r="B103" s="34" t="s">
        <v>274</v>
      </c>
      <c r="C103" s="35"/>
      <c r="D103" s="21" t="s">
        <v>61</v>
      </c>
      <c r="E103" s="18" t="s">
        <v>172</v>
      </c>
      <c r="F103" s="23">
        <v>0.693267776096823</v>
      </c>
      <c r="G103" s="23">
        <v>3.2904689863842665E-2</v>
      </c>
      <c r="H103" s="23">
        <v>0.14069591527987896</v>
      </c>
      <c r="I103" s="23">
        <v>5.7110438729198187E-2</v>
      </c>
      <c r="J103" s="23">
        <v>1.7397881996974281E-2</v>
      </c>
      <c r="K103" s="23">
        <v>4.7276853252647501E-2</v>
      </c>
      <c r="L103" s="23">
        <v>1.1346444780635401E-2</v>
      </c>
      <c r="M103" s="24">
        <v>13220</v>
      </c>
      <c r="N103" s="23">
        <v>0.71261682242990654</v>
      </c>
      <c r="O103" s="23">
        <v>1.9470404984423675E-2</v>
      </c>
      <c r="P103" s="23">
        <v>0.13785046728971961</v>
      </c>
      <c r="Q103" s="23">
        <v>5.9190031152647975E-2</v>
      </c>
      <c r="R103" s="23">
        <v>1.791277258566978E-2</v>
      </c>
      <c r="S103" s="23">
        <v>4.5950155763239874E-2</v>
      </c>
      <c r="T103" s="23">
        <v>7.7881619937694704E-3</v>
      </c>
      <c r="U103" s="24">
        <v>6420</v>
      </c>
    </row>
    <row r="104" spans="2:21" x14ac:dyDescent="0.2">
      <c r="B104" s="34" t="s">
        <v>274</v>
      </c>
      <c r="C104" s="35"/>
      <c r="D104" s="21" t="s">
        <v>56</v>
      </c>
      <c r="E104" s="18" t="s">
        <v>324</v>
      </c>
      <c r="F104" s="23">
        <v>0.8545183714001986</v>
      </c>
      <c r="G104" s="23">
        <v>2.0357497517378351E-2</v>
      </c>
      <c r="H104" s="23">
        <v>2.2343594836146972E-2</v>
      </c>
      <c r="I104" s="23">
        <v>1.0427010923535254E-2</v>
      </c>
      <c r="J104" s="23">
        <v>7.9443892750744784E-3</v>
      </c>
      <c r="K104" s="23">
        <v>4.7666335650446874E-2</v>
      </c>
      <c r="L104" s="23">
        <v>3.6246276067527311E-2</v>
      </c>
      <c r="M104" s="24">
        <v>10070</v>
      </c>
      <c r="N104" s="23">
        <v>0.88047808764940239</v>
      </c>
      <c r="O104" s="23">
        <v>9.9601593625498006E-3</v>
      </c>
      <c r="P104" s="23">
        <v>1.3944223107569721E-2</v>
      </c>
      <c r="Q104" s="23">
        <v>5.9760956175298804E-3</v>
      </c>
      <c r="R104" s="23">
        <v>5.9760956175298804E-3</v>
      </c>
      <c r="S104" s="23">
        <v>4.3824701195219126E-2</v>
      </c>
      <c r="T104" s="23">
        <v>3.7848605577689244E-2</v>
      </c>
      <c r="U104" s="24">
        <v>2510</v>
      </c>
    </row>
    <row r="105" spans="2:21" x14ac:dyDescent="0.2">
      <c r="B105" s="34" t="s">
        <v>274</v>
      </c>
      <c r="C105" s="35"/>
      <c r="D105" s="21" t="s">
        <v>62</v>
      </c>
      <c r="E105" s="18" t="s">
        <v>173</v>
      </c>
      <c r="F105" s="23">
        <v>0.83682338996444094</v>
      </c>
      <c r="G105" s="23">
        <v>9.8775187672856587E-3</v>
      </c>
      <c r="H105" s="23">
        <v>7.1118135124456734E-3</v>
      </c>
      <c r="I105" s="23">
        <v>4.3461082576056898E-3</v>
      </c>
      <c r="J105" s="23">
        <v>8.2971157645199533E-3</v>
      </c>
      <c r="K105" s="23">
        <v>4.3461082576056898E-3</v>
      </c>
      <c r="L105" s="23">
        <v>0.12959304622678783</v>
      </c>
      <c r="M105" s="24">
        <v>12655</v>
      </c>
      <c r="N105" s="23">
        <v>0.86017478152309612</v>
      </c>
      <c r="O105" s="23">
        <v>4.9937578027465668E-3</v>
      </c>
      <c r="P105" s="23">
        <v>6.2421972534332081E-3</v>
      </c>
      <c r="Q105" s="23">
        <v>3.7453183520599251E-3</v>
      </c>
      <c r="R105" s="23">
        <v>6.2421972534332081E-3</v>
      </c>
      <c r="S105" s="23">
        <v>2.4968789013732834E-3</v>
      </c>
      <c r="T105" s="23">
        <v>0.11610486891385768</v>
      </c>
      <c r="U105" s="24">
        <v>4005</v>
      </c>
    </row>
    <row r="106" spans="2:21" x14ac:dyDescent="0.2">
      <c r="B106" s="34" t="s">
        <v>274</v>
      </c>
      <c r="C106" s="35"/>
      <c r="D106" s="21" t="s">
        <v>63</v>
      </c>
      <c r="E106" s="18" t="s">
        <v>174</v>
      </c>
      <c r="F106" s="23">
        <v>0.54481464101360866</v>
      </c>
      <c r="G106" s="23">
        <v>2.6278742374472079E-2</v>
      </c>
      <c r="H106" s="23">
        <v>0.17503519474425153</v>
      </c>
      <c r="I106" s="23">
        <v>4.676990458313781E-2</v>
      </c>
      <c r="J106" s="23">
        <v>3.6133270764899111E-2</v>
      </c>
      <c r="K106" s="23">
        <v>6.7261066791803534E-2</v>
      </c>
      <c r="L106" s="23">
        <v>0.10386360081338965</v>
      </c>
      <c r="M106" s="24">
        <v>31965</v>
      </c>
      <c r="N106" s="23">
        <v>0.61084781463928384</v>
      </c>
      <c r="O106" s="23">
        <v>2.0010531858873092E-2</v>
      </c>
      <c r="P106" s="23">
        <v>0.14375987361769352</v>
      </c>
      <c r="Q106" s="23">
        <v>4.5813586097946286E-2</v>
      </c>
      <c r="R106" s="23">
        <v>2.6856240126382307E-2</v>
      </c>
      <c r="S106" s="23">
        <v>6.6350710900473939E-2</v>
      </c>
      <c r="T106" s="23">
        <v>8.6361242759347021E-2</v>
      </c>
      <c r="U106" s="24">
        <v>9495</v>
      </c>
    </row>
    <row r="107" spans="2:21" x14ac:dyDescent="0.2">
      <c r="B107" s="34" t="s">
        <v>274</v>
      </c>
      <c r="C107" s="35"/>
      <c r="D107" s="21" t="s">
        <v>64</v>
      </c>
      <c r="E107" s="18" t="s">
        <v>325</v>
      </c>
      <c r="F107" s="23">
        <v>0.68345008756567427</v>
      </c>
      <c r="G107" s="23">
        <v>2.5394045534150613E-2</v>
      </c>
      <c r="H107" s="23">
        <v>0.10026269702276708</v>
      </c>
      <c r="I107" s="23">
        <v>4.509632224168126E-2</v>
      </c>
      <c r="J107" s="23">
        <v>7.0052539404553416E-2</v>
      </c>
      <c r="K107" s="23">
        <v>3.5901926444833622E-2</v>
      </c>
      <c r="L107" s="23">
        <v>3.9842381786339753E-2</v>
      </c>
      <c r="M107" s="24">
        <v>11420</v>
      </c>
      <c r="N107" s="23" t="s">
        <v>442</v>
      </c>
      <c r="O107" s="23" t="s">
        <v>442</v>
      </c>
      <c r="P107" s="23" t="s">
        <v>442</v>
      </c>
      <c r="Q107" s="23" t="s">
        <v>442</v>
      </c>
      <c r="R107" s="23" t="s">
        <v>442</v>
      </c>
      <c r="S107" s="23" t="s">
        <v>442</v>
      </c>
      <c r="T107" s="23" t="s">
        <v>442</v>
      </c>
      <c r="U107" s="24" t="s">
        <v>442</v>
      </c>
    </row>
    <row r="108" spans="2:21" x14ac:dyDescent="0.2">
      <c r="B108" s="34" t="s">
        <v>274</v>
      </c>
      <c r="C108" s="35"/>
      <c r="D108" s="21" t="s">
        <v>65</v>
      </c>
      <c r="E108" s="18" t="s">
        <v>326</v>
      </c>
      <c r="F108" s="23" t="s">
        <v>442</v>
      </c>
      <c r="G108" s="23" t="s">
        <v>442</v>
      </c>
      <c r="H108" s="23" t="s">
        <v>442</v>
      </c>
      <c r="I108" s="23" t="s">
        <v>442</v>
      </c>
      <c r="J108" s="23" t="s">
        <v>442</v>
      </c>
      <c r="K108" s="23" t="s">
        <v>442</v>
      </c>
      <c r="L108" s="23" t="s">
        <v>442</v>
      </c>
      <c r="M108" s="24" t="s">
        <v>442</v>
      </c>
      <c r="N108" s="23" t="s">
        <v>442</v>
      </c>
      <c r="O108" s="23" t="s">
        <v>442</v>
      </c>
      <c r="P108" s="23" t="s">
        <v>442</v>
      </c>
      <c r="Q108" s="23" t="s">
        <v>442</v>
      </c>
      <c r="R108" s="23" t="s">
        <v>442</v>
      </c>
      <c r="S108" s="23" t="s">
        <v>442</v>
      </c>
      <c r="T108" s="23" t="s">
        <v>442</v>
      </c>
      <c r="U108" s="24" t="s">
        <v>442</v>
      </c>
    </row>
    <row r="109" spans="2:21" x14ac:dyDescent="0.2">
      <c r="B109" s="34" t="s">
        <v>274</v>
      </c>
      <c r="C109" s="35"/>
      <c r="D109" s="21" t="s">
        <v>66</v>
      </c>
      <c r="E109" s="18" t="s">
        <v>327</v>
      </c>
      <c r="F109" s="23">
        <v>0.61445783132530118</v>
      </c>
      <c r="G109" s="23">
        <v>2.8522252274403737E-2</v>
      </c>
      <c r="H109" s="23">
        <v>0.22940742562085076</v>
      </c>
      <c r="I109" s="23">
        <v>4.9668059995082371E-2</v>
      </c>
      <c r="J109" s="23">
        <v>4.2045733956233095E-2</v>
      </c>
      <c r="K109" s="23">
        <v>3.3685763462011312E-2</v>
      </c>
      <c r="L109" s="23">
        <v>2.4588148512417014E-3</v>
      </c>
      <c r="M109" s="24">
        <v>20335</v>
      </c>
      <c r="N109" s="23">
        <v>0.70115894039735094</v>
      </c>
      <c r="O109" s="23">
        <v>1.4900662251655629E-2</v>
      </c>
      <c r="P109" s="23">
        <v>0.1870860927152318</v>
      </c>
      <c r="Q109" s="23">
        <v>3.6423841059602648E-2</v>
      </c>
      <c r="R109" s="23">
        <v>2.8973509933774833E-2</v>
      </c>
      <c r="S109" s="23">
        <v>3.0629139072847682E-2</v>
      </c>
      <c r="T109" s="23">
        <v>8.2781456953642384E-4</v>
      </c>
      <c r="U109" s="24">
        <v>6040</v>
      </c>
    </row>
    <row r="110" spans="2:21" x14ac:dyDescent="0.2">
      <c r="B110" s="34" t="s">
        <v>274</v>
      </c>
      <c r="C110" s="35"/>
      <c r="D110" s="21" t="s">
        <v>67</v>
      </c>
      <c r="E110" s="18" t="s">
        <v>328</v>
      </c>
      <c r="F110" s="23">
        <v>0.87162654996353028</v>
      </c>
      <c r="G110" s="23">
        <v>2.1152443471918306E-2</v>
      </c>
      <c r="H110" s="23">
        <v>3.2822757111597371E-2</v>
      </c>
      <c r="I110" s="23">
        <v>1.1305616338439095E-2</v>
      </c>
      <c r="J110" s="23">
        <v>1.0576221735959153E-2</v>
      </c>
      <c r="K110" s="23">
        <v>1.9328956965718454E-2</v>
      </c>
      <c r="L110" s="23">
        <v>3.3187454412837346E-2</v>
      </c>
      <c r="M110" s="24">
        <v>13710</v>
      </c>
      <c r="N110" s="23">
        <v>0.89333333333333331</v>
      </c>
      <c r="O110" s="23">
        <v>1.5555555555555555E-2</v>
      </c>
      <c r="P110" s="23">
        <v>2.7777777777777776E-2</v>
      </c>
      <c r="Q110" s="23">
        <v>0.01</v>
      </c>
      <c r="R110" s="23">
        <v>5.5555555555555558E-3</v>
      </c>
      <c r="S110" s="23">
        <v>1.7777777777777778E-2</v>
      </c>
      <c r="T110" s="23">
        <v>3.111111111111111E-2</v>
      </c>
      <c r="U110" s="24">
        <v>4500</v>
      </c>
    </row>
    <row r="111" spans="2:21" x14ac:dyDescent="0.2">
      <c r="B111" s="34" t="s">
        <v>274</v>
      </c>
      <c r="C111" s="35"/>
      <c r="D111" s="21" t="s">
        <v>68</v>
      </c>
      <c r="E111" s="18" t="s">
        <v>175</v>
      </c>
      <c r="F111" s="23">
        <v>0.68335419274092613</v>
      </c>
      <c r="G111" s="23">
        <v>2.5031289111389236E-2</v>
      </c>
      <c r="H111" s="23">
        <v>0.14455569461827283</v>
      </c>
      <c r="I111" s="23">
        <v>2.8785982478097622E-2</v>
      </c>
      <c r="J111" s="23">
        <v>1.3141426783479349E-2</v>
      </c>
      <c r="K111" s="23">
        <v>3.6921151439299124E-2</v>
      </c>
      <c r="L111" s="23">
        <v>6.8210262828535664E-2</v>
      </c>
      <c r="M111" s="24">
        <v>7990</v>
      </c>
      <c r="N111" s="23" t="s">
        <v>442</v>
      </c>
      <c r="O111" s="23" t="s">
        <v>442</v>
      </c>
      <c r="P111" s="23" t="s">
        <v>442</v>
      </c>
      <c r="Q111" s="23" t="s">
        <v>442</v>
      </c>
      <c r="R111" s="23" t="s">
        <v>442</v>
      </c>
      <c r="S111" s="23" t="s">
        <v>442</v>
      </c>
      <c r="T111" s="23" t="s">
        <v>442</v>
      </c>
      <c r="U111" s="24" t="s">
        <v>442</v>
      </c>
    </row>
    <row r="112" spans="2:21" x14ac:dyDescent="0.2">
      <c r="B112" s="34" t="s">
        <v>274</v>
      </c>
      <c r="C112" s="35"/>
      <c r="D112" s="21" t="s">
        <v>71</v>
      </c>
      <c r="E112" s="18" t="s">
        <v>177</v>
      </c>
      <c r="F112" s="23">
        <v>0.88728323699421963</v>
      </c>
      <c r="G112" s="23">
        <v>9.0834021469859624E-3</v>
      </c>
      <c r="H112" s="23">
        <v>2.6011560693641619E-2</v>
      </c>
      <c r="I112" s="23">
        <v>4.9545829892650699E-3</v>
      </c>
      <c r="J112" s="23">
        <v>8.670520231213872E-3</v>
      </c>
      <c r="K112" s="23">
        <v>6.358381502890173E-2</v>
      </c>
      <c r="L112" s="23">
        <v>0</v>
      </c>
      <c r="M112" s="24">
        <v>12110</v>
      </c>
      <c r="N112" s="23">
        <v>0.90505359877488512</v>
      </c>
      <c r="O112" s="23">
        <v>6.1255742725880554E-3</v>
      </c>
      <c r="P112" s="23">
        <v>1.5313935681470138E-2</v>
      </c>
      <c r="Q112" s="23">
        <v>4.5941807044410417E-3</v>
      </c>
      <c r="R112" s="23">
        <v>7.656967840735069E-3</v>
      </c>
      <c r="S112" s="23">
        <v>6.278713629402756E-2</v>
      </c>
      <c r="T112" s="23">
        <v>0</v>
      </c>
      <c r="U112" s="24">
        <v>3265</v>
      </c>
    </row>
    <row r="113" spans="2:21" x14ac:dyDescent="0.2">
      <c r="B113" s="34" t="s">
        <v>274</v>
      </c>
      <c r="C113" s="35"/>
      <c r="D113" s="21" t="s">
        <v>72</v>
      </c>
      <c r="E113" s="18" t="s">
        <v>178</v>
      </c>
      <c r="F113" s="23">
        <v>0.59510204081632656</v>
      </c>
      <c r="G113" s="23">
        <v>1.6326530612244899E-2</v>
      </c>
      <c r="H113" s="23">
        <v>1.6326530612244899E-3</v>
      </c>
      <c r="I113" s="23">
        <v>7.2653061224489793E-2</v>
      </c>
      <c r="J113" s="23">
        <v>3.2653061224489797E-3</v>
      </c>
      <c r="K113" s="23">
        <v>0.31020408163265306</v>
      </c>
      <c r="L113" s="23">
        <v>0</v>
      </c>
      <c r="M113" s="24">
        <v>6125</v>
      </c>
      <c r="N113" s="23">
        <v>0.60240963855421692</v>
      </c>
      <c r="O113" s="23">
        <v>9.0361445783132526E-3</v>
      </c>
      <c r="P113" s="23">
        <v>0</v>
      </c>
      <c r="Q113" s="23">
        <v>8.1325301204819275E-2</v>
      </c>
      <c r="R113" s="23">
        <v>3.0120481927710845E-3</v>
      </c>
      <c r="S113" s="23">
        <v>0.30421686746987953</v>
      </c>
      <c r="T113" s="23">
        <v>0</v>
      </c>
      <c r="U113" s="24">
        <v>1660</v>
      </c>
    </row>
    <row r="114" spans="2:21" x14ac:dyDescent="0.2">
      <c r="B114" s="34" t="s">
        <v>286</v>
      </c>
      <c r="C114" s="35"/>
      <c r="D114" s="21" t="s">
        <v>74</v>
      </c>
      <c r="E114" s="18" t="s">
        <v>180</v>
      </c>
      <c r="F114" s="23">
        <v>0.77569258266309205</v>
      </c>
      <c r="G114" s="23">
        <v>1.3404825737265416E-2</v>
      </c>
      <c r="H114" s="23">
        <v>0.10455764075067024</v>
      </c>
      <c r="I114" s="23">
        <v>3.5746201966041107E-3</v>
      </c>
      <c r="J114" s="23">
        <v>1.161751563896336E-2</v>
      </c>
      <c r="K114" s="23">
        <v>4.3789097408400354E-2</v>
      </c>
      <c r="L114" s="23">
        <v>4.736371760500447E-2</v>
      </c>
      <c r="M114" s="24">
        <v>5595</v>
      </c>
      <c r="N114" s="23">
        <v>0.84228187919463082</v>
      </c>
      <c r="O114" s="23">
        <v>6.7114093959731542E-3</v>
      </c>
      <c r="P114" s="23">
        <v>7.0469798657718116E-2</v>
      </c>
      <c r="Q114" s="23">
        <v>3.3557046979865771E-3</v>
      </c>
      <c r="R114" s="23">
        <v>6.7114093959731542E-3</v>
      </c>
      <c r="S114" s="23">
        <v>3.0201342281879196E-2</v>
      </c>
      <c r="T114" s="23">
        <v>4.0268456375838924E-2</v>
      </c>
      <c r="U114" s="24">
        <v>1490</v>
      </c>
    </row>
    <row r="115" spans="2:21" x14ac:dyDescent="0.2">
      <c r="B115" s="34" t="s">
        <v>286</v>
      </c>
      <c r="C115" s="35"/>
      <c r="D115" s="21" t="s">
        <v>76</v>
      </c>
      <c r="E115" s="18" t="s">
        <v>182</v>
      </c>
      <c r="F115" s="23">
        <v>0.91044776119402981</v>
      </c>
      <c r="G115" s="23">
        <v>1.1940298507462687E-2</v>
      </c>
      <c r="H115" s="23">
        <v>7.164179104477612E-3</v>
      </c>
      <c r="I115" s="23">
        <v>7.164179104477612E-3</v>
      </c>
      <c r="J115" s="23">
        <v>9.5522388059701493E-3</v>
      </c>
      <c r="K115" s="23">
        <v>5.2537313432835818E-2</v>
      </c>
      <c r="L115" s="23">
        <v>5.9701492537313433E-4</v>
      </c>
      <c r="M115" s="24">
        <v>8375</v>
      </c>
      <c r="N115" s="23">
        <v>0.9178356713426854</v>
      </c>
      <c r="O115" s="23">
        <v>6.0120240480961923E-3</v>
      </c>
      <c r="P115" s="23">
        <v>4.0080160320641279E-3</v>
      </c>
      <c r="Q115" s="23">
        <v>4.0080160320641279E-3</v>
      </c>
      <c r="R115" s="23">
        <v>6.0120240480961923E-3</v>
      </c>
      <c r="S115" s="23">
        <v>6.2124248496993988E-2</v>
      </c>
      <c r="T115" s="23">
        <v>0</v>
      </c>
      <c r="U115" s="24">
        <v>2495</v>
      </c>
    </row>
    <row r="116" spans="2:21" x14ac:dyDescent="0.2">
      <c r="B116" s="34" t="s">
        <v>286</v>
      </c>
      <c r="C116" s="35"/>
      <c r="D116" s="21" t="s">
        <v>79</v>
      </c>
      <c r="E116" s="18" t="s">
        <v>185</v>
      </c>
      <c r="F116" s="23">
        <v>0.50063748406289843</v>
      </c>
      <c r="G116" s="23">
        <v>1.9124521886952826E-2</v>
      </c>
      <c r="H116" s="23">
        <v>0.35784105397365068</v>
      </c>
      <c r="I116" s="23">
        <v>2.7199320016999574E-2</v>
      </c>
      <c r="J116" s="23">
        <v>5.227369315767106E-2</v>
      </c>
      <c r="K116" s="23">
        <v>2.2949426264343393E-2</v>
      </c>
      <c r="L116" s="23">
        <v>1.9549511262218443E-2</v>
      </c>
      <c r="M116" s="24">
        <v>11765</v>
      </c>
      <c r="N116" s="23">
        <v>0.58317399617590826</v>
      </c>
      <c r="O116" s="23">
        <v>1.5296367112810707E-2</v>
      </c>
      <c r="P116" s="23">
        <v>0.30401529636711283</v>
      </c>
      <c r="Q116" s="23">
        <v>2.1032504780114723E-2</v>
      </c>
      <c r="R116" s="23">
        <v>3.4416826003824091E-2</v>
      </c>
      <c r="S116" s="23">
        <v>1.7208413001912046E-2</v>
      </c>
      <c r="T116" s="23">
        <v>2.2944550669216062E-2</v>
      </c>
      <c r="U116" s="24">
        <v>2615</v>
      </c>
    </row>
    <row r="117" spans="2:21" x14ac:dyDescent="0.2">
      <c r="B117" s="34" t="s">
        <v>286</v>
      </c>
      <c r="C117" s="35"/>
      <c r="D117" s="21" t="s">
        <v>80</v>
      </c>
      <c r="E117" s="18" t="s">
        <v>329</v>
      </c>
      <c r="F117" s="23">
        <v>0.77564549895324497</v>
      </c>
      <c r="G117" s="23">
        <v>2.7564549895324496E-2</v>
      </c>
      <c r="H117" s="23">
        <v>0.14480111653872993</v>
      </c>
      <c r="I117" s="23">
        <v>2.8262386601535242E-2</v>
      </c>
      <c r="J117" s="23">
        <v>1.6050244242847175E-2</v>
      </c>
      <c r="K117" s="23">
        <v>2.7913468248429866E-3</v>
      </c>
      <c r="L117" s="23">
        <v>4.8848569434752267E-3</v>
      </c>
      <c r="M117" s="24">
        <v>14330</v>
      </c>
      <c r="N117" s="23">
        <v>0.81069364161849711</v>
      </c>
      <c r="O117" s="23">
        <v>2.023121387283237E-2</v>
      </c>
      <c r="P117" s="23">
        <v>0.1199421965317919</v>
      </c>
      <c r="Q117" s="23">
        <v>2.7456647398843931E-2</v>
      </c>
      <c r="R117" s="23">
        <v>1.4450867052023121E-2</v>
      </c>
      <c r="S117" s="23">
        <v>2.8901734104046241E-3</v>
      </c>
      <c r="T117" s="23">
        <v>2.8901734104046241E-3</v>
      </c>
      <c r="U117" s="24">
        <v>3460</v>
      </c>
    </row>
    <row r="118" spans="2:21" x14ac:dyDescent="0.2">
      <c r="B118" s="34" t="s">
        <v>286</v>
      </c>
      <c r="C118" s="35"/>
      <c r="D118" s="21" t="s">
        <v>82</v>
      </c>
      <c r="E118" s="18" t="s">
        <v>330</v>
      </c>
      <c r="F118" s="23">
        <v>0.87998588069184613</v>
      </c>
      <c r="G118" s="23">
        <v>9.1775503000352983E-3</v>
      </c>
      <c r="H118" s="23">
        <v>1.0942463819272856E-2</v>
      </c>
      <c r="I118" s="23">
        <v>4.2357924461701377E-3</v>
      </c>
      <c r="J118" s="23">
        <v>1.1295446523120367E-2</v>
      </c>
      <c r="K118" s="23">
        <v>8.1539004588775152E-2</v>
      </c>
      <c r="L118" s="23">
        <v>2.8238616307800918E-3</v>
      </c>
      <c r="M118" s="24">
        <v>14165</v>
      </c>
      <c r="N118" s="23">
        <v>0.8984674329501916</v>
      </c>
      <c r="O118" s="23">
        <v>3.8314176245210726E-3</v>
      </c>
      <c r="P118" s="23">
        <v>5.7471264367816091E-3</v>
      </c>
      <c r="Q118" s="23">
        <v>3.8314176245210726E-3</v>
      </c>
      <c r="R118" s="23">
        <v>5.7471264367816091E-3</v>
      </c>
      <c r="S118" s="23">
        <v>8.2375478927203066E-2</v>
      </c>
      <c r="T118" s="23">
        <v>0</v>
      </c>
      <c r="U118" s="24">
        <v>2610</v>
      </c>
    </row>
    <row r="119" spans="2:21" x14ac:dyDescent="0.2">
      <c r="B119" s="34" t="s">
        <v>286</v>
      </c>
      <c r="C119" s="35"/>
      <c r="D119" s="21" t="s">
        <v>83</v>
      </c>
      <c r="E119" s="18" t="s">
        <v>331</v>
      </c>
      <c r="F119" s="23">
        <v>0.86461218836565101</v>
      </c>
      <c r="G119" s="23">
        <v>1.7659279778393353E-2</v>
      </c>
      <c r="H119" s="23">
        <v>1.5581717451523546E-2</v>
      </c>
      <c r="I119" s="23">
        <v>7.6177285318559558E-3</v>
      </c>
      <c r="J119" s="23">
        <v>1.6274238227146815E-2</v>
      </c>
      <c r="K119" s="23">
        <v>2.3545706371191136E-2</v>
      </c>
      <c r="L119" s="23">
        <v>5.4362880886426594E-2</v>
      </c>
      <c r="M119" s="24">
        <v>14440</v>
      </c>
      <c r="N119" s="23">
        <v>0.84912280701754383</v>
      </c>
      <c r="O119" s="23">
        <v>1.7543859649122806E-2</v>
      </c>
      <c r="P119" s="23">
        <v>1.8713450292397661E-2</v>
      </c>
      <c r="Q119" s="23">
        <v>1.0526315789473684E-2</v>
      </c>
      <c r="R119" s="23">
        <v>1.7543859649122806E-2</v>
      </c>
      <c r="S119" s="23">
        <v>2.3391812865497075E-2</v>
      </c>
      <c r="T119" s="23">
        <v>6.4327485380116955E-2</v>
      </c>
      <c r="U119" s="24">
        <v>4275</v>
      </c>
    </row>
    <row r="120" spans="2:21" x14ac:dyDescent="0.2">
      <c r="B120" s="34" t="s">
        <v>286</v>
      </c>
      <c r="C120" s="35"/>
      <c r="D120" s="21" t="s">
        <v>86</v>
      </c>
      <c r="E120" s="18" t="s">
        <v>188</v>
      </c>
      <c r="F120" s="23">
        <v>0.86125211505922161</v>
      </c>
      <c r="G120" s="23">
        <v>1.0998307952622674E-2</v>
      </c>
      <c r="H120" s="23">
        <v>1.015228426395939E-2</v>
      </c>
      <c r="I120" s="23">
        <v>7.6142131979695434E-3</v>
      </c>
      <c r="J120" s="23">
        <v>1.1844331641285956E-2</v>
      </c>
      <c r="K120" s="23">
        <v>9.8984771573604066E-2</v>
      </c>
      <c r="L120" s="23">
        <v>0</v>
      </c>
      <c r="M120" s="24">
        <v>5910</v>
      </c>
      <c r="N120" s="23" t="s">
        <v>442</v>
      </c>
      <c r="O120" s="23" t="s">
        <v>442</v>
      </c>
      <c r="P120" s="23" t="s">
        <v>442</v>
      </c>
      <c r="Q120" s="23" t="s">
        <v>442</v>
      </c>
      <c r="R120" s="23" t="s">
        <v>442</v>
      </c>
      <c r="S120" s="23" t="s">
        <v>442</v>
      </c>
      <c r="T120" s="23" t="s">
        <v>442</v>
      </c>
      <c r="U120" s="24" t="s">
        <v>442</v>
      </c>
    </row>
    <row r="121" spans="2:21" x14ac:dyDescent="0.2">
      <c r="B121" s="34" t="s">
        <v>286</v>
      </c>
      <c r="C121" s="35"/>
      <c r="D121" s="21" t="s">
        <v>87</v>
      </c>
      <c r="E121" s="18" t="s">
        <v>332</v>
      </c>
      <c r="F121" s="23">
        <v>0.8729281767955801</v>
      </c>
      <c r="G121" s="23">
        <v>4.4198895027624313E-3</v>
      </c>
      <c r="H121" s="23">
        <v>9.9447513812154689E-3</v>
      </c>
      <c r="I121" s="23">
        <v>5.5248618784530384E-3</v>
      </c>
      <c r="J121" s="23">
        <v>7.7348066298342545E-3</v>
      </c>
      <c r="K121" s="23">
        <v>2.541436464088398E-2</v>
      </c>
      <c r="L121" s="23">
        <v>7.5138121546961326E-2</v>
      </c>
      <c r="M121" s="24">
        <v>4525</v>
      </c>
      <c r="N121" s="23">
        <v>0.91596638655462181</v>
      </c>
      <c r="O121" s="23">
        <v>4.2016806722689074E-3</v>
      </c>
      <c r="P121" s="23">
        <v>8.4033613445378148E-3</v>
      </c>
      <c r="Q121" s="23">
        <v>0</v>
      </c>
      <c r="R121" s="23">
        <v>8.4033613445378148E-3</v>
      </c>
      <c r="S121" s="23">
        <v>1.680672268907563E-2</v>
      </c>
      <c r="T121" s="23">
        <v>5.0420168067226892E-2</v>
      </c>
      <c r="U121" s="24">
        <v>1190</v>
      </c>
    </row>
    <row r="122" spans="2:21" x14ac:dyDescent="0.2">
      <c r="B122" s="34" t="s">
        <v>286</v>
      </c>
      <c r="C122" s="35"/>
      <c r="D122" s="21" t="s">
        <v>88</v>
      </c>
      <c r="E122" s="18" t="s">
        <v>333</v>
      </c>
      <c r="F122" s="23">
        <v>0.75946334451365594</v>
      </c>
      <c r="G122" s="23">
        <v>9.5831336847149017E-3</v>
      </c>
      <c r="H122" s="23">
        <v>1.0541447053186392E-2</v>
      </c>
      <c r="I122" s="23">
        <v>9.5831336847149017E-3</v>
      </c>
      <c r="J122" s="23">
        <v>3.8332534738859607E-2</v>
      </c>
      <c r="K122" s="23">
        <v>9.1518926689027308E-2</v>
      </c>
      <c r="L122" s="23">
        <v>8.1456636320076659E-2</v>
      </c>
      <c r="M122" s="24">
        <v>10435</v>
      </c>
      <c r="N122" s="23">
        <v>0.7931034482758621</v>
      </c>
      <c r="O122" s="23">
        <v>7.8369905956112845E-3</v>
      </c>
      <c r="P122" s="23">
        <v>9.4043887147335428E-3</v>
      </c>
      <c r="Q122" s="23">
        <v>9.4043887147335428E-3</v>
      </c>
      <c r="R122" s="23">
        <v>2.664576802507837E-2</v>
      </c>
      <c r="S122" s="23">
        <v>0.11285266457680251</v>
      </c>
      <c r="T122" s="23">
        <v>4.0752351097178681E-2</v>
      </c>
      <c r="U122" s="24">
        <v>3190</v>
      </c>
    </row>
    <row r="123" spans="2:21" x14ac:dyDescent="0.2">
      <c r="B123" s="34" t="s">
        <v>286</v>
      </c>
      <c r="C123" s="35"/>
      <c r="D123" s="21" t="s">
        <v>90</v>
      </c>
      <c r="E123" s="18" t="s">
        <v>190</v>
      </c>
      <c r="F123" s="23">
        <v>0.69395203336809175</v>
      </c>
      <c r="G123" s="23">
        <v>2.4504692387904068E-2</v>
      </c>
      <c r="H123" s="23">
        <v>0.10166840458811262</v>
      </c>
      <c r="I123" s="23">
        <v>6.2825860271115752E-2</v>
      </c>
      <c r="J123" s="23">
        <v>5.6830031282586027E-2</v>
      </c>
      <c r="K123" s="23">
        <v>2.0855057351407715E-2</v>
      </c>
      <c r="L123" s="23">
        <v>3.9363920750782065E-2</v>
      </c>
      <c r="M123" s="24">
        <v>19180</v>
      </c>
      <c r="N123" s="23">
        <v>0.76672240802675584</v>
      </c>
      <c r="O123" s="23">
        <v>1.3377926421404682E-2</v>
      </c>
      <c r="P123" s="23">
        <v>8.612040133779264E-2</v>
      </c>
      <c r="Q123" s="23">
        <v>5.016722408026756E-2</v>
      </c>
      <c r="R123" s="23">
        <v>4.0133779264214048E-2</v>
      </c>
      <c r="S123" s="23">
        <v>2.0066889632107024E-2</v>
      </c>
      <c r="T123" s="23">
        <v>2.4247491638795988E-2</v>
      </c>
      <c r="U123" s="24">
        <v>5980</v>
      </c>
    </row>
    <row r="124" spans="2:21" x14ac:dyDescent="0.2">
      <c r="B124" s="34" t="s">
        <v>286</v>
      </c>
      <c r="C124" s="35"/>
      <c r="D124" s="21" t="s">
        <v>93</v>
      </c>
      <c r="E124" s="18" t="s">
        <v>193</v>
      </c>
      <c r="F124" s="23">
        <v>0.77091020910209107</v>
      </c>
      <c r="G124" s="23">
        <v>2.6137761377613776E-2</v>
      </c>
      <c r="H124" s="23">
        <v>0.13776137761377613</v>
      </c>
      <c r="I124" s="23">
        <v>1.0455104551045511E-2</v>
      </c>
      <c r="J124" s="23">
        <v>1.2300123001230013E-3</v>
      </c>
      <c r="K124" s="23">
        <v>2.0910209102091022E-2</v>
      </c>
      <c r="L124" s="23">
        <v>3.2595325953259535E-2</v>
      </c>
      <c r="M124" s="24">
        <v>16260</v>
      </c>
      <c r="N124" s="23">
        <v>0.84424379232505642</v>
      </c>
      <c r="O124" s="23">
        <v>1.3544018058690745E-2</v>
      </c>
      <c r="P124" s="23">
        <v>8.0135440180586909E-2</v>
      </c>
      <c r="Q124" s="23">
        <v>1.0158013544018058E-2</v>
      </c>
      <c r="R124" s="23">
        <v>1.128668171557562E-3</v>
      </c>
      <c r="S124" s="23">
        <v>1.9187358916478554E-2</v>
      </c>
      <c r="T124" s="23">
        <v>3.160270880361174E-2</v>
      </c>
      <c r="U124" s="24">
        <v>4430</v>
      </c>
    </row>
    <row r="125" spans="2:21" x14ac:dyDescent="0.2">
      <c r="B125" s="34" t="s">
        <v>286</v>
      </c>
      <c r="C125" s="35"/>
      <c r="D125" s="21" t="s">
        <v>94</v>
      </c>
      <c r="E125" s="18" t="s">
        <v>194</v>
      </c>
      <c r="F125" s="23">
        <v>0.89295935890097311</v>
      </c>
      <c r="G125" s="23">
        <v>4.5792787635947334E-3</v>
      </c>
      <c r="H125" s="23">
        <v>5.7240984544934172E-3</v>
      </c>
      <c r="I125" s="23">
        <v>2.8620492272467086E-3</v>
      </c>
      <c r="J125" s="23">
        <v>2.0606754436176301E-2</v>
      </c>
      <c r="K125" s="23">
        <v>5.5523755008586147E-2</v>
      </c>
      <c r="L125" s="23">
        <v>1.8317115054378934E-2</v>
      </c>
      <c r="M125" s="24">
        <v>8735</v>
      </c>
      <c r="N125" s="23">
        <v>0.90625</v>
      </c>
      <c r="O125" s="23">
        <v>2.232142857142857E-3</v>
      </c>
      <c r="P125" s="23">
        <v>2.232142857142857E-3</v>
      </c>
      <c r="Q125" s="23">
        <v>2.232142857142857E-3</v>
      </c>
      <c r="R125" s="23">
        <v>1.1160714285714286E-2</v>
      </c>
      <c r="S125" s="23">
        <v>5.8035714285714288E-2</v>
      </c>
      <c r="T125" s="23">
        <v>1.7857142857142856E-2</v>
      </c>
      <c r="U125" s="24">
        <v>2240</v>
      </c>
    </row>
    <row r="126" spans="2:21" x14ac:dyDescent="0.2">
      <c r="B126" s="34" t="s">
        <v>286</v>
      </c>
      <c r="C126" s="35"/>
      <c r="D126" s="21" t="s">
        <v>95</v>
      </c>
      <c r="E126" s="18" t="s">
        <v>334</v>
      </c>
      <c r="F126" s="23">
        <v>0.83036773428232502</v>
      </c>
      <c r="G126" s="23">
        <v>7.1174377224199285E-3</v>
      </c>
      <c r="H126" s="23">
        <v>1.3048635824436536E-2</v>
      </c>
      <c r="I126" s="23">
        <v>3.5587188612099642E-3</v>
      </c>
      <c r="J126" s="23">
        <v>7.1174377224199285E-3</v>
      </c>
      <c r="K126" s="23">
        <v>0.14116251482799524</v>
      </c>
      <c r="L126" s="23">
        <v>0</v>
      </c>
      <c r="M126" s="24">
        <v>4215</v>
      </c>
      <c r="N126" s="23">
        <v>0.83673469387755106</v>
      </c>
      <c r="O126" s="23">
        <v>2.9154518950437317E-3</v>
      </c>
      <c r="P126" s="23">
        <v>8.7463556851311956E-3</v>
      </c>
      <c r="Q126" s="23">
        <v>5.8309037900874635E-3</v>
      </c>
      <c r="R126" s="23">
        <v>5.8309037900874635E-3</v>
      </c>
      <c r="S126" s="23">
        <v>0.14285714285714285</v>
      </c>
      <c r="T126" s="23">
        <v>0</v>
      </c>
      <c r="U126" s="24">
        <v>1715</v>
      </c>
    </row>
    <row r="127" spans="2:21" x14ac:dyDescent="0.2">
      <c r="B127" s="34" t="s">
        <v>286</v>
      </c>
      <c r="C127" s="35"/>
      <c r="D127" s="21" t="s">
        <v>96</v>
      </c>
      <c r="E127" s="18" t="s">
        <v>335</v>
      </c>
      <c r="F127" s="23">
        <v>0.85403612237375603</v>
      </c>
      <c r="G127" s="23">
        <v>8.1091043125691119E-3</v>
      </c>
      <c r="H127" s="23">
        <v>1.6586804275709546E-2</v>
      </c>
      <c r="I127" s="23">
        <v>4.4231478068558795E-3</v>
      </c>
      <c r="J127" s="23">
        <v>6.9295982307408771E-2</v>
      </c>
      <c r="K127" s="23">
        <v>4.7180243273129377E-2</v>
      </c>
      <c r="L127" s="23">
        <v>0</v>
      </c>
      <c r="M127" s="24">
        <v>13565</v>
      </c>
      <c r="N127" s="23">
        <v>0.88592233009708743</v>
      </c>
      <c r="O127" s="23">
        <v>6.0679611650485436E-3</v>
      </c>
      <c r="P127" s="23">
        <v>1.0922330097087379E-2</v>
      </c>
      <c r="Q127" s="23">
        <v>4.8543689320388345E-3</v>
      </c>
      <c r="R127" s="23">
        <v>5.5825242718446605E-2</v>
      </c>
      <c r="S127" s="23">
        <v>3.640776699029126E-2</v>
      </c>
      <c r="T127" s="23">
        <v>0</v>
      </c>
      <c r="U127" s="24">
        <v>4120</v>
      </c>
    </row>
    <row r="128" spans="2:21" x14ac:dyDescent="0.2">
      <c r="B128" s="34" t="s">
        <v>286</v>
      </c>
      <c r="C128" s="35"/>
      <c r="D128" s="21" t="s">
        <v>97</v>
      </c>
      <c r="E128" s="18" t="s">
        <v>195</v>
      </c>
      <c r="F128" s="23">
        <v>0.85579064587973275</v>
      </c>
      <c r="G128" s="23">
        <v>5.5679287305122494E-3</v>
      </c>
      <c r="H128" s="23">
        <v>6.124721603563474E-3</v>
      </c>
      <c r="I128" s="23">
        <v>1.1135857461024498E-3</v>
      </c>
      <c r="J128" s="23">
        <v>2.7839643652561247E-3</v>
      </c>
      <c r="K128" s="23">
        <v>2.8953229398663696E-2</v>
      </c>
      <c r="L128" s="23">
        <v>9.9665924276169271E-2</v>
      </c>
      <c r="M128" s="24">
        <v>8980</v>
      </c>
      <c r="N128" s="23">
        <v>0.86956521739130432</v>
      </c>
      <c r="O128" s="23">
        <v>3.952569169960474E-3</v>
      </c>
      <c r="P128" s="23">
        <v>5.9288537549407111E-3</v>
      </c>
      <c r="Q128" s="23">
        <v>9.8814229249011851E-4</v>
      </c>
      <c r="R128" s="23">
        <v>1.976284584980237E-3</v>
      </c>
      <c r="S128" s="23">
        <v>3.0632411067193676E-2</v>
      </c>
      <c r="T128" s="23">
        <v>8.6956521739130432E-2</v>
      </c>
      <c r="U128" s="24">
        <v>5060</v>
      </c>
    </row>
    <row r="129" spans="2:21" x14ac:dyDescent="0.2">
      <c r="B129" s="34" t="s">
        <v>286</v>
      </c>
      <c r="C129" s="35"/>
      <c r="D129" s="21" t="s">
        <v>99</v>
      </c>
      <c r="E129" s="18" t="s">
        <v>196</v>
      </c>
      <c r="F129" s="23">
        <v>0.59449541284403673</v>
      </c>
      <c r="G129" s="23">
        <v>7.247706422018349E-2</v>
      </c>
      <c r="H129" s="23">
        <v>0.15229357798165138</v>
      </c>
      <c r="I129" s="23">
        <v>6.5137614678899086E-2</v>
      </c>
      <c r="J129" s="23">
        <v>8.0733944954128445E-2</v>
      </c>
      <c r="K129" s="23">
        <v>5.5045871559633031E-3</v>
      </c>
      <c r="L129" s="23">
        <v>2.8440366972477066E-2</v>
      </c>
      <c r="M129" s="24">
        <v>5450</v>
      </c>
      <c r="N129" s="23">
        <v>0.625</v>
      </c>
      <c r="O129" s="23">
        <v>7.0000000000000007E-2</v>
      </c>
      <c r="P129" s="23">
        <v>0.155</v>
      </c>
      <c r="Q129" s="23">
        <v>4.4999999999999998E-2</v>
      </c>
      <c r="R129" s="23">
        <v>6.5000000000000002E-2</v>
      </c>
      <c r="S129" s="23">
        <v>5.0000000000000001E-3</v>
      </c>
      <c r="T129" s="23">
        <v>3.5000000000000003E-2</v>
      </c>
      <c r="U129" s="24">
        <v>1000</v>
      </c>
    </row>
    <row r="130" spans="2:21" x14ac:dyDescent="0.2">
      <c r="B130" s="34" t="s">
        <v>286</v>
      </c>
      <c r="C130" s="35"/>
      <c r="D130" s="21" t="s">
        <v>100</v>
      </c>
      <c r="E130" s="18" t="s">
        <v>197</v>
      </c>
      <c r="F130" s="23">
        <v>0.75568797399783316</v>
      </c>
      <c r="G130" s="23">
        <v>1.6793066088840736E-2</v>
      </c>
      <c r="H130" s="23">
        <v>6.9880823401950162E-2</v>
      </c>
      <c r="I130" s="23">
        <v>3.6836403033586131E-2</v>
      </c>
      <c r="J130" s="23">
        <v>6.3921993499458291E-2</v>
      </c>
      <c r="K130" s="23">
        <v>3.3586132177681471E-2</v>
      </c>
      <c r="L130" s="23">
        <v>2.3293607800650054E-2</v>
      </c>
      <c r="M130" s="24">
        <v>9230</v>
      </c>
      <c r="N130" s="23">
        <v>0.80857142857142861</v>
      </c>
      <c r="O130" s="23">
        <v>1.1428571428571429E-2</v>
      </c>
      <c r="P130" s="23">
        <v>5.4285714285714284E-2</v>
      </c>
      <c r="Q130" s="23">
        <v>0.03</v>
      </c>
      <c r="R130" s="23">
        <v>4.5714285714285714E-2</v>
      </c>
      <c r="S130" s="23">
        <v>3.4285714285714287E-2</v>
      </c>
      <c r="T130" s="23">
        <v>1.7142857142857144E-2</v>
      </c>
      <c r="U130" s="24">
        <v>3500</v>
      </c>
    </row>
    <row r="131" spans="2:21" x14ac:dyDescent="0.2">
      <c r="B131" s="34" t="s">
        <v>286</v>
      </c>
      <c r="C131" s="35"/>
      <c r="D131" s="21" t="s">
        <v>101</v>
      </c>
      <c r="E131" s="18" t="s">
        <v>198</v>
      </c>
      <c r="F131" s="23">
        <v>0.84288443170964666</v>
      </c>
      <c r="G131" s="23">
        <v>1.6236867239732569E-2</v>
      </c>
      <c r="H131" s="23">
        <v>3.9159503342884434E-2</v>
      </c>
      <c r="I131" s="23">
        <v>1.2893982808022923E-2</v>
      </c>
      <c r="J131" s="23">
        <v>3.3428844317096466E-2</v>
      </c>
      <c r="K131" s="23">
        <v>1.7669531996179561E-2</v>
      </c>
      <c r="L131" s="23">
        <v>3.6771728748806111E-2</v>
      </c>
      <c r="M131" s="24">
        <v>10470</v>
      </c>
      <c r="N131" s="23">
        <v>0.83582089552238803</v>
      </c>
      <c r="O131" s="23">
        <v>0</v>
      </c>
      <c r="P131" s="23">
        <v>4.4776119402985072E-2</v>
      </c>
      <c r="Q131" s="23">
        <v>1.4925373134328358E-2</v>
      </c>
      <c r="R131" s="23">
        <v>4.4776119402985072E-2</v>
      </c>
      <c r="S131" s="23">
        <v>1.4925373134328358E-2</v>
      </c>
      <c r="T131" s="23">
        <v>4.4776119402985072E-2</v>
      </c>
      <c r="U131" s="24">
        <v>335</v>
      </c>
    </row>
    <row r="132" spans="2:21" x14ac:dyDescent="0.2">
      <c r="B132" s="34" t="s">
        <v>286</v>
      </c>
      <c r="C132" s="35"/>
      <c r="D132" s="21" t="s">
        <v>102</v>
      </c>
      <c r="E132" s="18" t="s">
        <v>199</v>
      </c>
      <c r="F132" s="23">
        <v>0.92349048800661704</v>
      </c>
      <c r="G132" s="23">
        <v>5.3763440860215058E-3</v>
      </c>
      <c r="H132" s="23">
        <v>1.9023986765922249E-2</v>
      </c>
      <c r="I132" s="23">
        <v>1.282051282051282E-2</v>
      </c>
      <c r="J132" s="23">
        <v>1.5301902398676593E-2</v>
      </c>
      <c r="K132" s="23">
        <v>2.3986765922249794E-2</v>
      </c>
      <c r="L132" s="23">
        <v>0</v>
      </c>
      <c r="M132" s="24">
        <v>12090</v>
      </c>
      <c r="N132" s="23">
        <v>0.94812362030905073</v>
      </c>
      <c r="O132" s="23">
        <v>2.2075055187637969E-3</v>
      </c>
      <c r="P132" s="23">
        <v>9.9337748344370865E-3</v>
      </c>
      <c r="Q132" s="23">
        <v>8.8300220750551876E-3</v>
      </c>
      <c r="R132" s="23">
        <v>9.9337748344370865E-3</v>
      </c>
      <c r="S132" s="23">
        <v>2.097130242825607E-2</v>
      </c>
      <c r="T132" s="23">
        <v>0</v>
      </c>
      <c r="U132" s="24">
        <v>4530</v>
      </c>
    </row>
    <row r="133" spans="2:21" x14ac:dyDescent="0.2">
      <c r="B133" s="34" t="s">
        <v>286</v>
      </c>
      <c r="C133" s="35"/>
      <c r="D133" s="21" t="s">
        <v>107</v>
      </c>
      <c r="E133" s="18" t="s">
        <v>201</v>
      </c>
      <c r="F133" s="23">
        <v>0.77202268431001886</v>
      </c>
      <c r="G133" s="23">
        <v>1.3988657844990548E-2</v>
      </c>
      <c r="H133" s="23">
        <v>5.1039697542533083E-2</v>
      </c>
      <c r="I133" s="23">
        <v>2.0037807183364838E-2</v>
      </c>
      <c r="J133" s="23">
        <v>4.9527410207939507E-2</v>
      </c>
      <c r="K133" s="23">
        <v>6.465028355387524E-2</v>
      </c>
      <c r="L133" s="23">
        <v>2.9111531190926274E-2</v>
      </c>
      <c r="M133" s="24">
        <v>13225</v>
      </c>
      <c r="N133" s="23">
        <v>0.82262996941896027</v>
      </c>
      <c r="O133" s="23">
        <v>7.6452599388379203E-3</v>
      </c>
      <c r="P133" s="23">
        <v>3.82262996941896E-2</v>
      </c>
      <c r="Q133" s="23">
        <v>1.0703363914373088E-2</v>
      </c>
      <c r="R133" s="23">
        <v>3.2110091743119268E-2</v>
      </c>
      <c r="S133" s="23">
        <v>5.9633027522935783E-2</v>
      </c>
      <c r="T133" s="23">
        <v>2.7522935779816515E-2</v>
      </c>
      <c r="U133" s="24">
        <v>3270</v>
      </c>
    </row>
    <row r="134" spans="2:21" x14ac:dyDescent="0.2">
      <c r="B134" s="34" t="s">
        <v>286</v>
      </c>
      <c r="C134" s="35"/>
      <c r="D134" s="21" t="s">
        <v>108</v>
      </c>
      <c r="E134" s="18" t="s">
        <v>202</v>
      </c>
      <c r="F134" s="23">
        <v>0.74035989717223649</v>
      </c>
      <c r="G134" s="23">
        <v>6.4267352185089976E-3</v>
      </c>
      <c r="H134" s="23">
        <v>3.2776349614395885E-2</v>
      </c>
      <c r="I134" s="23">
        <v>8.3547557840616959E-3</v>
      </c>
      <c r="J134" s="23">
        <v>3.9845758354755782E-2</v>
      </c>
      <c r="K134" s="23">
        <v>0.17223650385604114</v>
      </c>
      <c r="L134" s="23">
        <v>0</v>
      </c>
      <c r="M134" s="24">
        <v>7780</v>
      </c>
      <c r="N134" s="23" t="s">
        <v>442</v>
      </c>
      <c r="O134" s="23" t="s">
        <v>442</v>
      </c>
      <c r="P134" s="23" t="s">
        <v>442</v>
      </c>
      <c r="Q134" s="23" t="s">
        <v>442</v>
      </c>
      <c r="R134" s="23" t="s">
        <v>442</v>
      </c>
      <c r="S134" s="23" t="s">
        <v>442</v>
      </c>
      <c r="T134" s="23" t="s">
        <v>442</v>
      </c>
      <c r="U134" s="24" t="s">
        <v>442</v>
      </c>
    </row>
    <row r="135" spans="2:21" x14ac:dyDescent="0.2">
      <c r="B135" s="34" t="s">
        <v>286</v>
      </c>
      <c r="C135" s="35"/>
      <c r="D135" s="21" t="s">
        <v>113</v>
      </c>
      <c r="E135" s="18" t="s">
        <v>336</v>
      </c>
      <c r="F135" s="23" t="s">
        <v>442</v>
      </c>
      <c r="G135" s="23" t="s">
        <v>442</v>
      </c>
      <c r="H135" s="23" t="s">
        <v>442</v>
      </c>
      <c r="I135" s="23" t="s">
        <v>442</v>
      </c>
      <c r="J135" s="23" t="s">
        <v>442</v>
      </c>
      <c r="K135" s="23" t="s">
        <v>442</v>
      </c>
      <c r="L135" s="23" t="s">
        <v>442</v>
      </c>
      <c r="M135" s="24" t="s">
        <v>442</v>
      </c>
      <c r="N135" s="23" t="s">
        <v>442</v>
      </c>
      <c r="O135" s="23" t="s">
        <v>442</v>
      </c>
      <c r="P135" s="23" t="s">
        <v>442</v>
      </c>
      <c r="Q135" s="23" t="s">
        <v>442</v>
      </c>
      <c r="R135" s="23" t="s">
        <v>442</v>
      </c>
      <c r="S135" s="23" t="s">
        <v>442</v>
      </c>
      <c r="T135" s="23" t="s">
        <v>442</v>
      </c>
      <c r="U135" s="24" t="s">
        <v>442</v>
      </c>
    </row>
    <row r="136" spans="2:21" x14ac:dyDescent="0.2">
      <c r="B136" s="34" t="s">
        <v>291</v>
      </c>
      <c r="C136" s="35"/>
      <c r="D136" s="21" t="s">
        <v>75</v>
      </c>
      <c r="E136" s="18" t="s">
        <v>181</v>
      </c>
      <c r="F136" s="23">
        <v>0.75827814569536423</v>
      </c>
      <c r="G136" s="23">
        <v>3.3112582781456956E-2</v>
      </c>
      <c r="H136" s="23">
        <v>2.5662251655629138E-2</v>
      </c>
      <c r="I136" s="23">
        <v>2.5662251655629138E-2</v>
      </c>
      <c r="J136" s="23">
        <v>7.9470198675496692E-2</v>
      </c>
      <c r="K136" s="23">
        <v>7.8642384105960264E-2</v>
      </c>
      <c r="L136" s="23">
        <v>0</v>
      </c>
      <c r="M136" s="24">
        <v>6040</v>
      </c>
      <c r="N136" s="23">
        <v>0.73758865248226946</v>
      </c>
      <c r="O136" s="23">
        <v>2.8368794326241134E-2</v>
      </c>
      <c r="P136" s="23">
        <v>3.309692671394799E-2</v>
      </c>
      <c r="Q136" s="23">
        <v>2.6004728132387706E-2</v>
      </c>
      <c r="R136" s="23">
        <v>8.9834515366430265E-2</v>
      </c>
      <c r="S136" s="23">
        <v>8.2742316784869971E-2</v>
      </c>
      <c r="T136" s="23">
        <v>0</v>
      </c>
      <c r="U136" s="24">
        <v>2115</v>
      </c>
    </row>
    <row r="137" spans="2:21" x14ac:dyDescent="0.2">
      <c r="B137" s="34" t="s">
        <v>291</v>
      </c>
      <c r="C137" s="35"/>
      <c r="D137" s="21" t="s">
        <v>77</v>
      </c>
      <c r="E137" s="18" t="s">
        <v>183</v>
      </c>
      <c r="F137" s="23">
        <v>0.87820015515903804</v>
      </c>
      <c r="G137" s="23">
        <v>7.7579519006982156E-3</v>
      </c>
      <c r="H137" s="23">
        <v>9.3095422808378587E-3</v>
      </c>
      <c r="I137" s="23">
        <v>3.1031807602792862E-3</v>
      </c>
      <c r="J137" s="23">
        <v>4.6547711404189293E-3</v>
      </c>
      <c r="K137" s="23">
        <v>9.6198603568657878E-2</v>
      </c>
      <c r="L137" s="23">
        <v>7.7579519006982156E-4</v>
      </c>
      <c r="M137" s="24">
        <v>6445</v>
      </c>
      <c r="N137" s="23">
        <v>0.89827255278310936</v>
      </c>
      <c r="O137" s="23">
        <v>5.7581573896353169E-3</v>
      </c>
      <c r="P137" s="23">
        <v>7.677543186180422E-3</v>
      </c>
      <c r="Q137" s="23">
        <v>1.9193857965451055E-3</v>
      </c>
      <c r="R137" s="23">
        <v>3.838771593090211E-3</v>
      </c>
      <c r="S137" s="23">
        <v>8.253358925143954E-2</v>
      </c>
      <c r="T137" s="23">
        <v>0</v>
      </c>
      <c r="U137" s="24">
        <v>2605</v>
      </c>
    </row>
    <row r="138" spans="2:21" x14ac:dyDescent="0.2">
      <c r="B138" s="34" t="s">
        <v>291</v>
      </c>
      <c r="C138" s="35"/>
      <c r="D138" s="21" t="s">
        <v>78</v>
      </c>
      <c r="E138" s="18" t="s">
        <v>184</v>
      </c>
      <c r="F138" s="23" t="s">
        <v>442</v>
      </c>
      <c r="G138" s="23" t="s">
        <v>442</v>
      </c>
      <c r="H138" s="23" t="s">
        <v>442</v>
      </c>
      <c r="I138" s="23" t="s">
        <v>442</v>
      </c>
      <c r="J138" s="23" t="s">
        <v>442</v>
      </c>
      <c r="K138" s="23" t="s">
        <v>442</v>
      </c>
      <c r="L138" s="23" t="s">
        <v>442</v>
      </c>
      <c r="M138" s="24" t="s">
        <v>442</v>
      </c>
      <c r="N138" s="23" t="s">
        <v>442</v>
      </c>
      <c r="O138" s="23" t="s">
        <v>442</v>
      </c>
      <c r="P138" s="23" t="s">
        <v>442</v>
      </c>
      <c r="Q138" s="23" t="s">
        <v>442</v>
      </c>
      <c r="R138" s="23" t="s">
        <v>442</v>
      </c>
      <c r="S138" s="23" t="s">
        <v>442</v>
      </c>
      <c r="T138" s="23" t="s">
        <v>442</v>
      </c>
      <c r="U138" s="24" t="s">
        <v>442</v>
      </c>
    </row>
    <row r="139" spans="2:21" x14ac:dyDescent="0.2">
      <c r="B139" s="34" t="s">
        <v>291</v>
      </c>
      <c r="C139" s="35"/>
      <c r="D139" s="21" t="s">
        <v>81</v>
      </c>
      <c r="E139" s="18" t="s">
        <v>337</v>
      </c>
      <c r="F139" s="23">
        <v>0.85889570552147243</v>
      </c>
      <c r="G139" s="23">
        <v>9.202453987730062E-3</v>
      </c>
      <c r="H139" s="23">
        <v>1.0736196319018405E-2</v>
      </c>
      <c r="I139" s="23">
        <v>7.6687116564417178E-3</v>
      </c>
      <c r="J139" s="23">
        <v>1.4570552147239263E-2</v>
      </c>
      <c r="K139" s="23">
        <v>7.5153374233128831E-2</v>
      </c>
      <c r="L139" s="23">
        <v>2.3006134969325152E-2</v>
      </c>
      <c r="M139" s="24">
        <v>6520</v>
      </c>
      <c r="N139" s="23" t="s">
        <v>442</v>
      </c>
      <c r="O139" s="23" t="s">
        <v>442</v>
      </c>
      <c r="P139" s="23" t="s">
        <v>442</v>
      </c>
      <c r="Q139" s="23" t="s">
        <v>442</v>
      </c>
      <c r="R139" s="23" t="s">
        <v>442</v>
      </c>
      <c r="S139" s="23" t="s">
        <v>442</v>
      </c>
      <c r="T139" s="23" t="s">
        <v>442</v>
      </c>
      <c r="U139" s="24" t="s">
        <v>442</v>
      </c>
    </row>
    <row r="140" spans="2:21" x14ac:dyDescent="0.2">
      <c r="B140" s="34" t="s">
        <v>291</v>
      </c>
      <c r="C140" s="35"/>
      <c r="D140" s="21" t="s">
        <v>84</v>
      </c>
      <c r="E140" s="18" t="s">
        <v>186</v>
      </c>
      <c r="F140" s="23">
        <v>0.8368098159509203</v>
      </c>
      <c r="G140" s="23">
        <v>4.9079754601226997E-3</v>
      </c>
      <c r="H140" s="23">
        <v>1.2269938650306749E-2</v>
      </c>
      <c r="I140" s="23">
        <v>1.2269938650306749E-3</v>
      </c>
      <c r="J140" s="23">
        <v>1.1042944785276074E-2</v>
      </c>
      <c r="K140" s="23">
        <v>0.13374233128834356</v>
      </c>
      <c r="L140" s="23">
        <v>0</v>
      </c>
      <c r="M140" s="24">
        <v>4075</v>
      </c>
      <c r="N140" s="23">
        <v>0.85781990521327012</v>
      </c>
      <c r="O140" s="23">
        <v>0</v>
      </c>
      <c r="P140" s="23">
        <v>4.7393364928909956E-3</v>
      </c>
      <c r="Q140" s="23">
        <v>0</v>
      </c>
      <c r="R140" s="23">
        <v>4.7393364928909956E-3</v>
      </c>
      <c r="S140" s="23">
        <v>0.12796208530805686</v>
      </c>
      <c r="T140" s="23">
        <v>0</v>
      </c>
      <c r="U140" s="24">
        <v>1055</v>
      </c>
    </row>
    <row r="141" spans="2:21" x14ac:dyDescent="0.2">
      <c r="B141" s="34" t="s">
        <v>291</v>
      </c>
      <c r="C141" s="35"/>
      <c r="D141" s="21" t="s">
        <v>85</v>
      </c>
      <c r="E141" s="18" t="s">
        <v>187</v>
      </c>
      <c r="F141" s="23">
        <v>0.68194574368568761</v>
      </c>
      <c r="G141" s="23">
        <v>7.4836295603367634E-3</v>
      </c>
      <c r="H141" s="23">
        <v>0.18849391955098221</v>
      </c>
      <c r="I141" s="23">
        <v>3.2740879326473341E-3</v>
      </c>
      <c r="J141" s="23">
        <v>8.8868101028999058E-3</v>
      </c>
      <c r="K141" s="23">
        <v>4.1627689429373248E-2</v>
      </c>
      <c r="L141" s="23">
        <v>6.8755846585594013E-2</v>
      </c>
      <c r="M141" s="24">
        <v>10690</v>
      </c>
      <c r="N141" s="23" t="s">
        <v>442</v>
      </c>
      <c r="O141" s="23" t="s">
        <v>442</v>
      </c>
      <c r="P141" s="23" t="s">
        <v>442</v>
      </c>
      <c r="Q141" s="23" t="s">
        <v>442</v>
      </c>
      <c r="R141" s="23" t="s">
        <v>442</v>
      </c>
      <c r="S141" s="23" t="s">
        <v>442</v>
      </c>
      <c r="T141" s="23" t="s">
        <v>442</v>
      </c>
      <c r="U141" s="24" t="s">
        <v>442</v>
      </c>
    </row>
    <row r="142" spans="2:21" x14ac:dyDescent="0.2">
      <c r="B142" s="34" t="s">
        <v>291</v>
      </c>
      <c r="C142" s="35"/>
      <c r="D142" s="21" t="s">
        <v>89</v>
      </c>
      <c r="E142" s="18" t="s">
        <v>189</v>
      </c>
      <c r="F142" s="23">
        <v>0.82239866276640206</v>
      </c>
      <c r="G142" s="23">
        <v>1.6715419974926871E-2</v>
      </c>
      <c r="H142" s="23">
        <v>8.0234015879648971E-2</v>
      </c>
      <c r="I142" s="23">
        <v>1.3790221479314668E-2</v>
      </c>
      <c r="J142" s="23">
        <v>2.2565816966151276E-2</v>
      </c>
      <c r="K142" s="23">
        <v>2.423735896364396E-2</v>
      </c>
      <c r="L142" s="23">
        <v>1.9640618470539072E-2</v>
      </c>
      <c r="M142" s="24">
        <v>11965</v>
      </c>
      <c r="N142" s="23">
        <v>0.86428571428571432</v>
      </c>
      <c r="O142" s="23">
        <v>1.0714285714285714E-2</v>
      </c>
      <c r="P142" s="23">
        <v>5.7142857142857141E-2</v>
      </c>
      <c r="Q142" s="23">
        <v>8.9285714285714281E-3</v>
      </c>
      <c r="R142" s="23">
        <v>1.4285714285714285E-2</v>
      </c>
      <c r="S142" s="23">
        <v>2.5000000000000001E-2</v>
      </c>
      <c r="T142" s="23">
        <v>1.9642857142857142E-2</v>
      </c>
      <c r="U142" s="24">
        <v>2800</v>
      </c>
    </row>
    <row r="143" spans="2:21" x14ac:dyDescent="0.2">
      <c r="B143" s="34" t="s">
        <v>291</v>
      </c>
      <c r="C143" s="35"/>
      <c r="D143" s="21" t="s">
        <v>73</v>
      </c>
      <c r="E143" s="18" t="s">
        <v>179</v>
      </c>
      <c r="F143" s="23">
        <v>0.80910240202275596</v>
      </c>
      <c r="G143" s="23">
        <v>1.4538558786346398E-2</v>
      </c>
      <c r="H143" s="23">
        <v>1.4222503160556258E-2</v>
      </c>
      <c r="I143" s="23">
        <v>1.7699115044247787E-2</v>
      </c>
      <c r="J143" s="23">
        <v>5.9102402022756004E-2</v>
      </c>
      <c r="K143" s="23">
        <v>5.3097345132743362E-2</v>
      </c>
      <c r="L143" s="23">
        <v>3.2553729456384323E-2</v>
      </c>
      <c r="M143" s="24">
        <v>15820</v>
      </c>
      <c r="N143" s="23">
        <v>0.8603515625</v>
      </c>
      <c r="O143" s="23">
        <v>7.8125E-3</v>
      </c>
      <c r="P143" s="23">
        <v>8.7890625E-3</v>
      </c>
      <c r="Q143" s="23">
        <v>1.5625E-2</v>
      </c>
      <c r="R143" s="23">
        <v>4.00390625E-2</v>
      </c>
      <c r="S143" s="23">
        <v>4.39453125E-2</v>
      </c>
      <c r="T143" s="23">
        <v>2.24609375E-2</v>
      </c>
      <c r="U143" s="24">
        <v>5120</v>
      </c>
    </row>
    <row r="144" spans="2:21" x14ac:dyDescent="0.2">
      <c r="B144" s="34" t="s">
        <v>291</v>
      </c>
      <c r="C144" s="35"/>
      <c r="D144" s="21" t="s">
        <v>91</v>
      </c>
      <c r="E144" s="18" t="s">
        <v>191</v>
      </c>
      <c r="F144" s="23">
        <v>0.5599704306043245</v>
      </c>
      <c r="G144" s="23">
        <v>4.3245241175383475E-2</v>
      </c>
      <c r="H144" s="23">
        <v>0.15283681389761597</v>
      </c>
      <c r="I144" s="23">
        <v>7.983736832378488E-2</v>
      </c>
      <c r="J144" s="23">
        <v>6.2834965810386251E-2</v>
      </c>
      <c r="K144" s="23">
        <v>5.7660321567177972E-2</v>
      </c>
      <c r="L144" s="23">
        <v>4.3799667344298653E-2</v>
      </c>
      <c r="M144" s="24">
        <v>27055</v>
      </c>
      <c r="N144" s="23" t="s">
        <v>442</v>
      </c>
      <c r="O144" s="23" t="s">
        <v>442</v>
      </c>
      <c r="P144" s="23" t="s">
        <v>442</v>
      </c>
      <c r="Q144" s="23" t="s">
        <v>442</v>
      </c>
      <c r="R144" s="23" t="s">
        <v>442</v>
      </c>
      <c r="S144" s="23" t="s">
        <v>442</v>
      </c>
      <c r="T144" s="23" t="s">
        <v>442</v>
      </c>
      <c r="U144" s="24" t="s">
        <v>442</v>
      </c>
    </row>
    <row r="145" spans="2:21" x14ac:dyDescent="0.2">
      <c r="B145" s="34" t="s">
        <v>291</v>
      </c>
      <c r="C145" s="35"/>
      <c r="D145" s="21" t="s">
        <v>92</v>
      </c>
      <c r="E145" s="18" t="s">
        <v>192</v>
      </c>
      <c r="F145" s="23">
        <v>0.83032258064516129</v>
      </c>
      <c r="G145" s="23">
        <v>9.0322580645161299E-3</v>
      </c>
      <c r="H145" s="23">
        <v>1.3548387096774193E-2</v>
      </c>
      <c r="I145" s="23">
        <v>5.8064516129032262E-3</v>
      </c>
      <c r="J145" s="23">
        <v>1.032258064516129E-2</v>
      </c>
      <c r="K145" s="23">
        <v>6.7741935483870974E-2</v>
      </c>
      <c r="L145" s="23">
        <v>6.2580645161290319E-2</v>
      </c>
      <c r="M145" s="24">
        <v>7750</v>
      </c>
      <c r="N145" s="23" t="s">
        <v>442</v>
      </c>
      <c r="O145" s="23" t="s">
        <v>442</v>
      </c>
      <c r="P145" s="23" t="s">
        <v>442</v>
      </c>
      <c r="Q145" s="23" t="s">
        <v>442</v>
      </c>
      <c r="R145" s="23" t="s">
        <v>442</v>
      </c>
      <c r="S145" s="23" t="s">
        <v>442</v>
      </c>
      <c r="T145" s="23" t="s">
        <v>442</v>
      </c>
      <c r="U145" s="24" t="s">
        <v>442</v>
      </c>
    </row>
    <row r="146" spans="2:21" x14ac:dyDescent="0.2">
      <c r="B146" s="34" t="s">
        <v>291</v>
      </c>
      <c r="C146" s="35"/>
      <c r="D146" s="21" t="s">
        <v>98</v>
      </c>
      <c r="E146" s="18" t="s">
        <v>338</v>
      </c>
      <c r="F146" s="23">
        <v>0.74629394324438802</v>
      </c>
      <c r="G146" s="23">
        <v>1.5247776365946633E-2</v>
      </c>
      <c r="H146" s="23">
        <v>0.13384159254553155</v>
      </c>
      <c r="I146" s="23">
        <v>3.2401524777636595E-2</v>
      </c>
      <c r="J146" s="23">
        <v>2.9013130029648455E-2</v>
      </c>
      <c r="K146" s="23">
        <v>4.0025412960609914E-2</v>
      </c>
      <c r="L146" s="23">
        <v>3.1766200762388818E-3</v>
      </c>
      <c r="M146" s="24">
        <v>23610</v>
      </c>
      <c r="N146" s="23">
        <v>0.8</v>
      </c>
      <c r="O146" s="23">
        <v>1.048951048951049E-2</v>
      </c>
      <c r="P146" s="23">
        <v>0.1076923076923077</v>
      </c>
      <c r="Q146" s="23">
        <v>2.5174825174825177E-2</v>
      </c>
      <c r="R146" s="23">
        <v>2.3076923076923078E-2</v>
      </c>
      <c r="S146" s="23">
        <v>3.006993006993007E-2</v>
      </c>
      <c r="T146" s="23">
        <v>2.7972027972027972E-3</v>
      </c>
      <c r="U146" s="24">
        <v>7150</v>
      </c>
    </row>
    <row r="147" spans="2:21" x14ac:dyDescent="0.2">
      <c r="B147" s="34" t="s">
        <v>291</v>
      </c>
      <c r="C147" s="35"/>
      <c r="D147" s="21" t="s">
        <v>103</v>
      </c>
      <c r="E147" s="18" t="s">
        <v>339</v>
      </c>
      <c r="F147" s="23">
        <v>0.87301587301587302</v>
      </c>
      <c r="G147" s="23">
        <v>1.1243386243386243E-2</v>
      </c>
      <c r="H147" s="23">
        <v>4.6296296296296294E-3</v>
      </c>
      <c r="I147" s="23">
        <v>1.984126984126984E-3</v>
      </c>
      <c r="J147" s="23">
        <v>9.2592592592592587E-3</v>
      </c>
      <c r="K147" s="23">
        <v>1.6534391534391533E-2</v>
      </c>
      <c r="L147" s="23">
        <v>8.3333333333333329E-2</v>
      </c>
      <c r="M147" s="24">
        <v>7560</v>
      </c>
      <c r="N147" s="23">
        <v>0.9</v>
      </c>
      <c r="O147" s="23">
        <v>5.263157894736842E-3</v>
      </c>
      <c r="P147" s="23">
        <v>5.263157894736842E-3</v>
      </c>
      <c r="Q147" s="23">
        <v>2.631578947368421E-3</v>
      </c>
      <c r="R147" s="23">
        <v>1.0526315789473684E-2</v>
      </c>
      <c r="S147" s="23">
        <v>2.1052631578947368E-2</v>
      </c>
      <c r="T147" s="23">
        <v>5.7894736842105263E-2</v>
      </c>
      <c r="U147" s="24">
        <v>1900</v>
      </c>
    </row>
    <row r="148" spans="2:21" x14ac:dyDescent="0.2">
      <c r="B148" s="34" t="s">
        <v>291</v>
      </c>
      <c r="C148" s="35"/>
      <c r="D148" s="21" t="s">
        <v>104</v>
      </c>
      <c r="E148" s="18" t="s">
        <v>340</v>
      </c>
      <c r="F148" s="23">
        <v>0.94521912350597614</v>
      </c>
      <c r="G148" s="23">
        <v>1.1454183266932271E-2</v>
      </c>
      <c r="H148" s="23">
        <v>7.9681274900398405E-3</v>
      </c>
      <c r="I148" s="23">
        <v>6.4741035856573708E-3</v>
      </c>
      <c r="J148" s="23">
        <v>8.4661354581673301E-3</v>
      </c>
      <c r="K148" s="23">
        <v>1.9422310756972112E-2</v>
      </c>
      <c r="L148" s="23">
        <v>0</v>
      </c>
      <c r="M148" s="24">
        <v>10040</v>
      </c>
      <c r="N148" s="23" t="s">
        <v>442</v>
      </c>
      <c r="O148" s="23" t="s">
        <v>442</v>
      </c>
      <c r="P148" s="23" t="s">
        <v>442</v>
      </c>
      <c r="Q148" s="23" t="s">
        <v>442</v>
      </c>
      <c r="R148" s="23" t="s">
        <v>442</v>
      </c>
      <c r="S148" s="23" t="s">
        <v>442</v>
      </c>
      <c r="T148" s="23" t="s">
        <v>442</v>
      </c>
      <c r="U148" s="24" t="s">
        <v>442</v>
      </c>
    </row>
    <row r="149" spans="2:21" x14ac:dyDescent="0.2">
      <c r="B149" s="34" t="s">
        <v>291</v>
      </c>
      <c r="C149" s="35"/>
      <c r="D149" s="21" t="s">
        <v>105</v>
      </c>
      <c r="E149" s="18" t="s">
        <v>200</v>
      </c>
      <c r="F149" s="23">
        <v>0.85904255319148937</v>
      </c>
      <c r="G149" s="23">
        <v>1.3829787234042552E-2</v>
      </c>
      <c r="H149" s="23">
        <v>2.9787234042553193E-2</v>
      </c>
      <c r="I149" s="23">
        <v>6.9148936170212762E-3</v>
      </c>
      <c r="J149" s="23">
        <v>1.4893617021276596E-2</v>
      </c>
      <c r="K149" s="23">
        <v>7.4999999999999997E-2</v>
      </c>
      <c r="L149" s="23">
        <v>0</v>
      </c>
      <c r="M149" s="24">
        <v>9400</v>
      </c>
      <c r="N149" s="23">
        <v>0.88256227758007122</v>
      </c>
      <c r="O149" s="23">
        <v>7.1174377224199285E-3</v>
      </c>
      <c r="P149" s="23">
        <v>2.1352313167259787E-2</v>
      </c>
      <c r="Q149" s="23">
        <v>5.3380782918149468E-3</v>
      </c>
      <c r="R149" s="23">
        <v>1.0676156583629894E-2</v>
      </c>
      <c r="S149" s="23">
        <v>7.1174377224199295E-2</v>
      </c>
      <c r="T149" s="23">
        <v>0</v>
      </c>
      <c r="U149" s="24">
        <v>2810</v>
      </c>
    </row>
    <row r="150" spans="2:21" x14ac:dyDescent="0.2">
      <c r="B150" s="34" t="s">
        <v>291</v>
      </c>
      <c r="C150" s="35"/>
      <c r="D150" s="21" t="s">
        <v>106</v>
      </c>
      <c r="E150" s="18" t="s">
        <v>341</v>
      </c>
      <c r="F150" s="23">
        <v>0.74479804161566709</v>
      </c>
      <c r="G150" s="23">
        <v>1.1627906976744186E-2</v>
      </c>
      <c r="H150" s="23">
        <v>6.3647490820073441E-2</v>
      </c>
      <c r="I150" s="23">
        <v>1.4075887392900856E-2</v>
      </c>
      <c r="J150" s="23">
        <v>1.6523867809057527E-2</v>
      </c>
      <c r="K150" s="23">
        <v>3.2435740514075891E-2</v>
      </c>
      <c r="L150" s="23">
        <v>0.11627906976744186</v>
      </c>
      <c r="M150" s="24">
        <v>8170</v>
      </c>
      <c r="N150" s="23">
        <v>0.78315789473684205</v>
      </c>
      <c r="O150" s="23">
        <v>4.2105263157894736E-3</v>
      </c>
      <c r="P150" s="23">
        <v>6.1052631578947365E-2</v>
      </c>
      <c r="Q150" s="23">
        <v>1.0526315789473684E-2</v>
      </c>
      <c r="R150" s="23">
        <v>1.2631578947368421E-2</v>
      </c>
      <c r="S150" s="23">
        <v>2.736842105263158E-2</v>
      </c>
      <c r="T150" s="23">
        <v>0.1031578947368421</v>
      </c>
      <c r="U150" s="24">
        <v>2375</v>
      </c>
    </row>
    <row r="151" spans="2:21" x14ac:dyDescent="0.2">
      <c r="B151" s="34" t="s">
        <v>291</v>
      </c>
      <c r="C151" s="35"/>
      <c r="D151" s="21" t="s">
        <v>109</v>
      </c>
      <c r="E151" s="18" t="s">
        <v>342</v>
      </c>
      <c r="F151" s="23">
        <v>0.77246543778801846</v>
      </c>
      <c r="G151" s="23">
        <v>4.608294930875576E-3</v>
      </c>
      <c r="H151" s="23">
        <v>6.9124423963133645E-3</v>
      </c>
      <c r="I151" s="23">
        <v>2.8801843317972351E-3</v>
      </c>
      <c r="J151" s="23">
        <v>9.7926267281105983E-3</v>
      </c>
      <c r="K151" s="23">
        <v>0.11232718894009217</v>
      </c>
      <c r="L151" s="23">
        <v>9.1013824884792621E-2</v>
      </c>
      <c r="M151" s="24">
        <v>8680</v>
      </c>
      <c r="N151" s="23">
        <v>0.80755395683453235</v>
      </c>
      <c r="O151" s="23">
        <v>3.5971223021582736E-3</v>
      </c>
      <c r="P151" s="23">
        <v>5.3956834532374104E-3</v>
      </c>
      <c r="Q151" s="23">
        <v>1.7985611510791368E-3</v>
      </c>
      <c r="R151" s="23">
        <v>7.1942446043165471E-3</v>
      </c>
      <c r="S151" s="23">
        <v>0.1223021582733813</v>
      </c>
      <c r="T151" s="23">
        <v>5.0359712230215826E-2</v>
      </c>
      <c r="U151" s="24">
        <v>2780</v>
      </c>
    </row>
    <row r="152" spans="2:21" x14ac:dyDescent="0.2">
      <c r="B152" s="34" t="s">
        <v>291</v>
      </c>
      <c r="C152" s="35"/>
      <c r="D152" s="21" t="s">
        <v>110</v>
      </c>
      <c r="E152" s="18" t="s">
        <v>343</v>
      </c>
      <c r="F152" s="23">
        <v>0.84288604180714766</v>
      </c>
      <c r="G152" s="23">
        <v>6.0687795010114631E-3</v>
      </c>
      <c r="H152" s="23">
        <v>1.1463250168577209E-2</v>
      </c>
      <c r="I152" s="23">
        <v>3.3715441672285905E-3</v>
      </c>
      <c r="J152" s="23">
        <v>4.3830074173971681E-2</v>
      </c>
      <c r="K152" s="23">
        <v>9.3054619015509099E-2</v>
      </c>
      <c r="L152" s="23">
        <v>0</v>
      </c>
      <c r="M152" s="24">
        <v>7415</v>
      </c>
      <c r="N152" s="23">
        <v>0.88110403397027603</v>
      </c>
      <c r="O152" s="23">
        <v>2.1231422505307855E-3</v>
      </c>
      <c r="P152" s="23">
        <v>8.4925690021231421E-3</v>
      </c>
      <c r="Q152" s="23">
        <v>2.1231422505307855E-3</v>
      </c>
      <c r="R152" s="23">
        <v>2.3354564755838639E-2</v>
      </c>
      <c r="S152" s="23">
        <v>8.4925690021231418E-2</v>
      </c>
      <c r="T152" s="23">
        <v>0</v>
      </c>
      <c r="U152" s="24">
        <v>2355</v>
      </c>
    </row>
    <row r="153" spans="2:21" x14ac:dyDescent="0.2">
      <c r="B153" s="34" t="s">
        <v>291</v>
      </c>
      <c r="C153" s="35"/>
      <c r="D153" s="21" t="s">
        <v>111</v>
      </c>
      <c r="E153" s="18" t="s">
        <v>203</v>
      </c>
      <c r="F153" s="23">
        <v>0.90914826498422718</v>
      </c>
      <c r="G153" s="23">
        <v>7.5709779179810727E-3</v>
      </c>
      <c r="H153" s="23">
        <v>1.5141955835962145E-2</v>
      </c>
      <c r="I153" s="23">
        <v>3.7854889589905363E-3</v>
      </c>
      <c r="J153" s="23">
        <v>9.4637223974763408E-3</v>
      </c>
      <c r="K153" s="23">
        <v>5.2365930599369087E-2</v>
      </c>
      <c r="L153" s="23">
        <v>1.8927444794952682E-3</v>
      </c>
      <c r="M153" s="24">
        <v>7925</v>
      </c>
      <c r="N153" s="23">
        <v>0.91608391608391604</v>
      </c>
      <c r="O153" s="23">
        <v>6.993006993006993E-3</v>
      </c>
      <c r="P153" s="23">
        <v>1.1655011655011656E-2</v>
      </c>
      <c r="Q153" s="23">
        <v>2.331002331002331E-3</v>
      </c>
      <c r="R153" s="23">
        <v>6.993006993006993E-3</v>
      </c>
      <c r="S153" s="23">
        <v>5.8275058275058272E-2</v>
      </c>
      <c r="T153" s="23">
        <v>0</v>
      </c>
      <c r="U153" s="24">
        <v>2145</v>
      </c>
    </row>
    <row r="154" spans="2:21" x14ac:dyDescent="0.2">
      <c r="B154" s="34" t="s">
        <v>291</v>
      </c>
      <c r="C154" s="35"/>
      <c r="D154" s="21" t="s">
        <v>112</v>
      </c>
      <c r="E154" s="18" t="s">
        <v>344</v>
      </c>
      <c r="F154" s="23">
        <v>0.91343093570973899</v>
      </c>
      <c r="G154" s="23">
        <v>1.0821133036282623E-2</v>
      </c>
      <c r="H154" s="23">
        <v>1.5276893698281349E-2</v>
      </c>
      <c r="I154" s="23">
        <v>1.718650541056652E-2</v>
      </c>
      <c r="J154" s="23">
        <v>2.5461489497135583E-2</v>
      </c>
      <c r="K154" s="23">
        <v>1.1457670273711012E-2</v>
      </c>
      <c r="L154" s="23">
        <v>7.0019096117122856E-3</v>
      </c>
      <c r="M154" s="24">
        <v>7855</v>
      </c>
      <c r="N154" s="23">
        <v>0.93706293706293708</v>
      </c>
      <c r="O154" s="23">
        <v>6.993006993006993E-3</v>
      </c>
      <c r="P154" s="23">
        <v>9.324009324009324E-3</v>
      </c>
      <c r="Q154" s="23">
        <v>1.1655011655011656E-2</v>
      </c>
      <c r="R154" s="23">
        <v>1.6317016317016316E-2</v>
      </c>
      <c r="S154" s="23">
        <v>1.1655011655011656E-2</v>
      </c>
      <c r="T154" s="23">
        <v>6.993006993006993E-3</v>
      </c>
      <c r="U154" s="24">
        <v>2145</v>
      </c>
    </row>
    <row r="155" spans="2:21" x14ac:dyDescent="0.2">
      <c r="B155" s="34" t="s">
        <v>295</v>
      </c>
      <c r="C155" s="35"/>
      <c r="D155" s="21" t="s">
        <v>114</v>
      </c>
      <c r="E155" s="18" t="s">
        <v>345</v>
      </c>
      <c r="F155" s="23">
        <v>0.66129032258064513</v>
      </c>
      <c r="G155" s="23">
        <v>1.9794721407624633E-2</v>
      </c>
      <c r="H155" s="23">
        <v>7.1114369501466282E-2</v>
      </c>
      <c r="I155" s="23">
        <v>1.466275659824047E-2</v>
      </c>
      <c r="J155" s="23">
        <v>6.2316715542521994E-2</v>
      </c>
      <c r="K155" s="23">
        <v>0.15762463343108504</v>
      </c>
      <c r="L155" s="23">
        <v>1.3929618768328446E-2</v>
      </c>
      <c r="M155" s="24">
        <v>6820</v>
      </c>
      <c r="N155" s="23">
        <v>0.69135802469135799</v>
      </c>
      <c r="O155" s="23">
        <v>6.1728395061728392E-3</v>
      </c>
      <c r="P155" s="23">
        <v>5.5555555555555552E-2</v>
      </c>
      <c r="Q155" s="23">
        <v>1.2345679012345678E-2</v>
      </c>
      <c r="R155" s="23">
        <v>6.7901234567901231E-2</v>
      </c>
      <c r="S155" s="23">
        <v>0.14814814814814814</v>
      </c>
      <c r="T155" s="23">
        <v>1.8518518518518517E-2</v>
      </c>
      <c r="U155" s="24">
        <v>810</v>
      </c>
    </row>
    <row r="156" spans="2:21" x14ac:dyDescent="0.2">
      <c r="B156" s="34" t="s">
        <v>295</v>
      </c>
      <c r="C156" s="35"/>
      <c r="D156" s="21" t="s">
        <v>115</v>
      </c>
      <c r="E156" s="18" t="s">
        <v>204</v>
      </c>
      <c r="F156" s="23">
        <v>0.70696557245796632</v>
      </c>
      <c r="G156" s="23">
        <v>2.4019215372297838E-2</v>
      </c>
      <c r="H156" s="23">
        <v>0.11769415532425941</v>
      </c>
      <c r="I156" s="23">
        <v>2.4019215372297838E-2</v>
      </c>
      <c r="J156" s="23">
        <v>1.5212169735788631E-2</v>
      </c>
      <c r="K156" s="23">
        <v>3.4427542033626898E-2</v>
      </c>
      <c r="L156" s="23">
        <v>7.7662129703763016E-2</v>
      </c>
      <c r="M156" s="24">
        <v>6245</v>
      </c>
      <c r="N156" s="23" t="s">
        <v>442</v>
      </c>
      <c r="O156" s="23" t="s">
        <v>442</v>
      </c>
      <c r="P156" s="23" t="s">
        <v>442</v>
      </c>
      <c r="Q156" s="23" t="s">
        <v>442</v>
      </c>
      <c r="R156" s="23" t="s">
        <v>442</v>
      </c>
      <c r="S156" s="23" t="s">
        <v>442</v>
      </c>
      <c r="T156" s="23" t="s">
        <v>442</v>
      </c>
      <c r="U156" s="24" t="s">
        <v>442</v>
      </c>
    </row>
    <row r="157" spans="2:21" x14ac:dyDescent="0.2">
      <c r="B157" s="34" t="s">
        <v>295</v>
      </c>
      <c r="C157" s="35"/>
      <c r="D157" s="21" t="s">
        <v>116</v>
      </c>
      <c r="E157" s="18" t="s">
        <v>346</v>
      </c>
      <c r="F157" s="23">
        <v>0.73041280539174391</v>
      </c>
      <c r="G157" s="23">
        <v>3.4119629317607411E-2</v>
      </c>
      <c r="H157" s="23">
        <v>6.7396798652064022E-2</v>
      </c>
      <c r="I157" s="23">
        <v>6.7396798652064022E-2</v>
      </c>
      <c r="J157" s="23">
        <v>3.7910699241786014E-2</v>
      </c>
      <c r="K157" s="23">
        <v>6.2763268744734618E-2</v>
      </c>
      <c r="L157" s="23">
        <v>0</v>
      </c>
      <c r="M157" s="24">
        <v>11870</v>
      </c>
      <c r="N157" s="23" t="s">
        <v>442</v>
      </c>
      <c r="O157" s="23" t="s">
        <v>442</v>
      </c>
      <c r="P157" s="23" t="s">
        <v>442</v>
      </c>
      <c r="Q157" s="23" t="s">
        <v>442</v>
      </c>
      <c r="R157" s="23" t="s">
        <v>442</v>
      </c>
      <c r="S157" s="23" t="s">
        <v>442</v>
      </c>
      <c r="T157" s="23" t="s">
        <v>442</v>
      </c>
      <c r="U157" s="24" t="s">
        <v>442</v>
      </c>
    </row>
    <row r="158" spans="2:21" x14ac:dyDescent="0.2">
      <c r="B158" s="34" t="s">
        <v>295</v>
      </c>
      <c r="C158" s="35"/>
      <c r="D158" s="21" t="s">
        <v>117</v>
      </c>
      <c r="E158" s="18" t="s">
        <v>205</v>
      </c>
      <c r="F158" s="23">
        <v>0.8314161047203491</v>
      </c>
      <c r="G158" s="23">
        <v>1.5470051566838556E-2</v>
      </c>
      <c r="H158" s="23">
        <v>1.2693375644585482E-2</v>
      </c>
      <c r="I158" s="23">
        <v>9.1233637445458145E-3</v>
      </c>
      <c r="J158" s="23">
        <v>1.5866719555731851E-2</v>
      </c>
      <c r="K158" s="23">
        <v>5.7913526378421259E-2</v>
      </c>
      <c r="L158" s="23">
        <v>5.7120190400634666E-2</v>
      </c>
      <c r="M158" s="24">
        <v>12605</v>
      </c>
      <c r="N158" s="23">
        <v>0.85253456221198154</v>
      </c>
      <c r="O158" s="23">
        <v>6.1443932411674347E-3</v>
      </c>
      <c r="P158" s="23">
        <v>9.2165898617511521E-3</v>
      </c>
      <c r="Q158" s="23">
        <v>6.1443932411674347E-3</v>
      </c>
      <c r="R158" s="23">
        <v>1.0752688172043012E-2</v>
      </c>
      <c r="S158" s="23">
        <v>7.2196620583717355E-2</v>
      </c>
      <c r="T158" s="23">
        <v>4.4546850998463901E-2</v>
      </c>
      <c r="U158" s="24">
        <v>3255</v>
      </c>
    </row>
    <row r="159" spans="2:21" x14ac:dyDescent="0.2">
      <c r="B159" s="34" t="s">
        <v>295</v>
      </c>
      <c r="C159" s="35"/>
      <c r="D159" s="21" t="s">
        <v>118</v>
      </c>
      <c r="E159" s="18" t="s">
        <v>206</v>
      </c>
      <c r="F159" s="23">
        <v>0.66529984623270122</v>
      </c>
      <c r="G159" s="23">
        <v>1.2301383905689391E-2</v>
      </c>
      <c r="H159" s="23">
        <v>1.3839056893900564E-2</v>
      </c>
      <c r="I159" s="23">
        <v>5.1255766273705788E-3</v>
      </c>
      <c r="J159" s="23">
        <v>7.6883649410558691E-3</v>
      </c>
      <c r="K159" s="23">
        <v>0.29523321373654537</v>
      </c>
      <c r="L159" s="23">
        <v>0</v>
      </c>
      <c r="M159" s="24">
        <v>9755</v>
      </c>
      <c r="N159" s="23">
        <v>0.68972332015810278</v>
      </c>
      <c r="O159" s="23">
        <v>7.9051383399209481E-3</v>
      </c>
      <c r="P159" s="23">
        <v>9.881422924901186E-3</v>
      </c>
      <c r="Q159" s="23">
        <v>5.9288537549407111E-3</v>
      </c>
      <c r="R159" s="23">
        <v>3.952569169960474E-3</v>
      </c>
      <c r="S159" s="23">
        <v>0.28260869565217389</v>
      </c>
      <c r="T159" s="23">
        <v>0</v>
      </c>
      <c r="U159" s="24">
        <v>2530</v>
      </c>
    </row>
    <row r="160" spans="2:21" x14ac:dyDescent="0.2">
      <c r="B160" s="34" t="s">
        <v>295</v>
      </c>
      <c r="C160" s="35"/>
      <c r="D160" s="21" t="s">
        <v>119</v>
      </c>
      <c r="E160" s="18" t="s">
        <v>207</v>
      </c>
      <c r="F160" s="23">
        <v>0.66574009728978456</v>
      </c>
      <c r="G160" s="23">
        <v>2.0152883947185545E-2</v>
      </c>
      <c r="H160" s="23">
        <v>0.14431318044938615</v>
      </c>
      <c r="I160" s="23">
        <v>2.571230020847811E-2</v>
      </c>
      <c r="J160" s="23">
        <v>4.3548760713458423E-2</v>
      </c>
      <c r="K160" s="23">
        <v>7.9684966411860084E-2</v>
      </c>
      <c r="L160" s="23">
        <v>2.1079453324067639E-2</v>
      </c>
      <c r="M160" s="24">
        <v>21585</v>
      </c>
      <c r="N160" s="23">
        <v>0.73465703971119134</v>
      </c>
      <c r="O160" s="23">
        <v>1.6245487364620937E-2</v>
      </c>
      <c r="P160" s="23">
        <v>0.11101083032490974</v>
      </c>
      <c r="Q160" s="23">
        <v>1.895306859205776E-2</v>
      </c>
      <c r="R160" s="23">
        <v>3.2490974729241874E-2</v>
      </c>
      <c r="S160" s="23">
        <v>7.1299638989169675E-2</v>
      </c>
      <c r="T160" s="23">
        <v>1.6245487364620937E-2</v>
      </c>
      <c r="U160" s="24">
        <v>5540</v>
      </c>
    </row>
    <row r="161" spans="2:21" x14ac:dyDescent="0.2">
      <c r="B161" s="34" t="s">
        <v>295</v>
      </c>
      <c r="C161" s="35"/>
      <c r="D161" s="21" t="s">
        <v>120</v>
      </c>
      <c r="E161" s="18" t="s">
        <v>208</v>
      </c>
      <c r="F161" s="23">
        <v>0.81142377152456946</v>
      </c>
      <c r="G161" s="23">
        <v>1.763964720705586E-2</v>
      </c>
      <c r="H161" s="23">
        <v>3.1499370012599746E-2</v>
      </c>
      <c r="I161" s="23">
        <v>1.385972280554389E-2</v>
      </c>
      <c r="J161" s="23">
        <v>3.989920201595968E-2</v>
      </c>
      <c r="K161" s="23">
        <v>1.6799664006719867E-2</v>
      </c>
      <c r="L161" s="23">
        <v>6.9298614027719446E-2</v>
      </c>
      <c r="M161" s="24">
        <v>11905</v>
      </c>
      <c r="N161" s="23" t="s">
        <v>442</v>
      </c>
      <c r="O161" s="23" t="s">
        <v>442</v>
      </c>
      <c r="P161" s="23" t="s">
        <v>442</v>
      </c>
      <c r="Q161" s="23" t="s">
        <v>442</v>
      </c>
      <c r="R161" s="23" t="s">
        <v>442</v>
      </c>
      <c r="S161" s="23" t="s">
        <v>442</v>
      </c>
      <c r="T161" s="23" t="s">
        <v>442</v>
      </c>
      <c r="U161" s="24" t="s">
        <v>442</v>
      </c>
    </row>
    <row r="162" spans="2:21" x14ac:dyDescent="0.2">
      <c r="B162" s="34" t="s">
        <v>295</v>
      </c>
      <c r="C162" s="35"/>
      <c r="D162" s="21" t="s">
        <v>121</v>
      </c>
      <c r="E162" s="18" t="s">
        <v>347</v>
      </c>
      <c r="F162" s="23">
        <v>0.96139476961394765</v>
      </c>
      <c r="G162" s="23">
        <v>1.1207970112079701E-2</v>
      </c>
      <c r="H162" s="23">
        <v>7.4719800747198011E-3</v>
      </c>
      <c r="I162" s="23">
        <v>1.2453300124533001E-3</v>
      </c>
      <c r="J162" s="23">
        <v>1.2453300124533001E-3</v>
      </c>
      <c r="K162" s="23">
        <v>1.4943960149439602E-2</v>
      </c>
      <c r="L162" s="23">
        <v>2.4906600249066002E-3</v>
      </c>
      <c r="M162" s="24">
        <v>4015</v>
      </c>
      <c r="N162" s="23">
        <v>0.96296296296296291</v>
      </c>
      <c r="O162" s="23">
        <v>9.2592592592592587E-3</v>
      </c>
      <c r="P162" s="23">
        <v>4.6296296296296294E-3</v>
      </c>
      <c r="Q162" s="23">
        <v>0</v>
      </c>
      <c r="R162" s="23">
        <v>0</v>
      </c>
      <c r="S162" s="23">
        <v>2.3148148148148147E-2</v>
      </c>
      <c r="T162" s="23">
        <v>4.6296296296296294E-3</v>
      </c>
      <c r="U162" s="24">
        <v>1080</v>
      </c>
    </row>
    <row r="163" spans="2:21" x14ac:dyDescent="0.2">
      <c r="B163" s="34" t="s">
        <v>295</v>
      </c>
      <c r="C163" s="35"/>
      <c r="D163" s="21" t="s">
        <v>122</v>
      </c>
      <c r="E163" s="18" t="s">
        <v>348</v>
      </c>
      <c r="F163" s="23">
        <v>0.87243922425566789</v>
      </c>
      <c r="G163" s="23">
        <v>2.2671401256487297E-2</v>
      </c>
      <c r="H163" s="23">
        <v>2.676864244741874E-2</v>
      </c>
      <c r="I163" s="23">
        <v>1.3930620049166894E-2</v>
      </c>
      <c r="J163" s="23">
        <v>1.5842665938268233E-2</v>
      </c>
      <c r="K163" s="23">
        <v>3.1412182463807704E-2</v>
      </c>
      <c r="L163" s="23">
        <v>1.6935263589183285E-2</v>
      </c>
      <c r="M163" s="24">
        <v>18305</v>
      </c>
      <c r="N163" s="23">
        <v>0.89800000000000002</v>
      </c>
      <c r="O163" s="23">
        <v>1.0999999999999999E-2</v>
      </c>
      <c r="P163" s="23">
        <v>1.6E-2</v>
      </c>
      <c r="Q163" s="23">
        <v>0.01</v>
      </c>
      <c r="R163" s="23">
        <v>1.0999999999999999E-2</v>
      </c>
      <c r="S163" s="23">
        <v>3.5000000000000003E-2</v>
      </c>
      <c r="T163" s="23">
        <v>0.02</v>
      </c>
      <c r="U163" s="24">
        <v>5000</v>
      </c>
    </row>
    <row r="164" spans="2:21" x14ac:dyDescent="0.2">
      <c r="B164" s="34" t="s">
        <v>295</v>
      </c>
      <c r="C164" s="35"/>
      <c r="D164" s="21" t="s">
        <v>123</v>
      </c>
      <c r="E164" s="18" t="s">
        <v>209</v>
      </c>
      <c r="F164" s="23">
        <v>0.82865853658536581</v>
      </c>
      <c r="G164" s="23">
        <v>1.7073170731707318E-2</v>
      </c>
      <c r="H164" s="23">
        <v>3.8414634146341463E-2</v>
      </c>
      <c r="I164" s="23">
        <v>3.9024390243902439E-2</v>
      </c>
      <c r="J164" s="23">
        <v>1.4634146341463415E-2</v>
      </c>
      <c r="K164" s="23">
        <v>6.0365853658536583E-2</v>
      </c>
      <c r="L164" s="23">
        <v>1.2195121951219512E-3</v>
      </c>
      <c r="M164" s="24">
        <v>8200</v>
      </c>
      <c r="N164" s="23" t="s">
        <v>442</v>
      </c>
      <c r="O164" s="23" t="s">
        <v>442</v>
      </c>
      <c r="P164" s="23" t="s">
        <v>442</v>
      </c>
      <c r="Q164" s="23" t="s">
        <v>442</v>
      </c>
      <c r="R164" s="23" t="s">
        <v>442</v>
      </c>
      <c r="S164" s="23" t="s">
        <v>442</v>
      </c>
      <c r="T164" s="23" t="s">
        <v>442</v>
      </c>
      <c r="U164" s="24" t="s">
        <v>442</v>
      </c>
    </row>
    <row r="165" spans="2:21" x14ac:dyDescent="0.2">
      <c r="B165" s="34" t="s">
        <v>295</v>
      </c>
      <c r="C165" s="35"/>
      <c r="D165" s="21" t="s">
        <v>124</v>
      </c>
      <c r="E165" s="18" t="s">
        <v>210</v>
      </c>
      <c r="F165" s="23">
        <v>0.71164658634538147</v>
      </c>
      <c r="G165" s="23">
        <v>2.289156626506024E-2</v>
      </c>
      <c r="H165" s="23">
        <v>4.8192771084337352E-2</v>
      </c>
      <c r="I165" s="23">
        <v>1.6064257028112448E-2</v>
      </c>
      <c r="J165" s="23">
        <v>2.6104417670682729E-2</v>
      </c>
      <c r="K165" s="23">
        <v>0.15983935742971889</v>
      </c>
      <c r="L165" s="23">
        <v>1.4859437751004016E-2</v>
      </c>
      <c r="M165" s="24">
        <v>12450</v>
      </c>
      <c r="N165" s="23">
        <v>0.72514619883040932</v>
      </c>
      <c r="O165" s="23">
        <v>1.6081871345029239E-2</v>
      </c>
      <c r="P165" s="23">
        <v>3.6549707602339179E-2</v>
      </c>
      <c r="Q165" s="23">
        <v>1.4619883040935672E-2</v>
      </c>
      <c r="R165" s="23">
        <v>2.046783625730994E-2</v>
      </c>
      <c r="S165" s="23">
        <v>0.17251461988304093</v>
      </c>
      <c r="T165" s="23">
        <v>1.3157894736842105E-2</v>
      </c>
      <c r="U165" s="24">
        <v>3420</v>
      </c>
    </row>
    <row r="166" spans="2:21" x14ac:dyDescent="0.2">
      <c r="B166" s="34" t="s">
        <v>295</v>
      </c>
      <c r="C166" s="35"/>
      <c r="D166" s="21" t="s">
        <v>125</v>
      </c>
      <c r="E166" s="18" t="s">
        <v>349</v>
      </c>
      <c r="F166" s="23">
        <v>0.71641097164109713</v>
      </c>
      <c r="G166" s="23">
        <v>6.9735006973500697E-3</v>
      </c>
      <c r="H166" s="23">
        <v>1.3947001394700139E-2</v>
      </c>
      <c r="I166" s="23">
        <v>1.0692701069270108E-2</v>
      </c>
      <c r="J166" s="23">
        <v>1.0227801022780102E-2</v>
      </c>
      <c r="K166" s="23">
        <v>0.19897721989772199</v>
      </c>
      <c r="L166" s="23">
        <v>4.2770804277080431E-2</v>
      </c>
      <c r="M166" s="24">
        <v>10755</v>
      </c>
      <c r="N166" s="23">
        <v>0.75570469798657713</v>
      </c>
      <c r="O166" s="23">
        <v>4.0268456375838931E-3</v>
      </c>
      <c r="P166" s="23">
        <v>6.7114093959731542E-3</v>
      </c>
      <c r="Q166" s="23">
        <v>6.7114093959731542E-3</v>
      </c>
      <c r="R166" s="23">
        <v>6.7114093959731542E-3</v>
      </c>
      <c r="S166" s="23">
        <v>0.2174496644295302</v>
      </c>
      <c r="T166" s="23">
        <v>1.3422818791946308E-3</v>
      </c>
      <c r="U166" s="24">
        <v>3725</v>
      </c>
    </row>
    <row r="167" spans="2:21" x14ac:dyDescent="0.2">
      <c r="B167" s="34" t="s">
        <v>295</v>
      </c>
      <c r="C167" s="35"/>
      <c r="D167" s="21" t="s">
        <v>126</v>
      </c>
      <c r="E167" s="18" t="s">
        <v>211</v>
      </c>
      <c r="F167" s="23">
        <v>0.58774038461538458</v>
      </c>
      <c r="G167" s="23">
        <v>1.4423076923076924E-2</v>
      </c>
      <c r="H167" s="23">
        <v>5.9294871794871792E-2</v>
      </c>
      <c r="I167" s="23">
        <v>2.0032051282051284E-2</v>
      </c>
      <c r="J167" s="23">
        <v>9.6153846153846159E-2</v>
      </c>
      <c r="K167" s="23">
        <v>0.15625</v>
      </c>
      <c r="L167" s="23">
        <v>6.6105769230769232E-2</v>
      </c>
      <c r="M167" s="24">
        <v>12480</v>
      </c>
      <c r="N167" s="23">
        <v>0.67509727626459148</v>
      </c>
      <c r="O167" s="23">
        <v>1.1673151750972763E-2</v>
      </c>
      <c r="P167" s="23">
        <v>4.8638132295719845E-2</v>
      </c>
      <c r="Q167" s="23">
        <v>1.556420233463035E-2</v>
      </c>
      <c r="R167" s="23">
        <v>7.5875486381322951E-2</v>
      </c>
      <c r="S167" s="23">
        <v>0.13813229571984437</v>
      </c>
      <c r="T167" s="23">
        <v>3.5019455252918288E-2</v>
      </c>
      <c r="U167" s="24">
        <v>2570</v>
      </c>
    </row>
    <row r="168" spans="2:21" x14ac:dyDescent="0.2">
      <c r="B168" s="34" t="s">
        <v>295</v>
      </c>
      <c r="C168" s="35"/>
      <c r="D168" s="21" t="s">
        <v>127</v>
      </c>
      <c r="E168" s="18" t="s">
        <v>212</v>
      </c>
      <c r="F168" s="23">
        <v>0.79518950437317781</v>
      </c>
      <c r="G168" s="23">
        <v>2.0408163265306121E-2</v>
      </c>
      <c r="H168" s="23">
        <v>4.5189504373177841E-2</v>
      </c>
      <c r="I168" s="23">
        <v>1.6034985422740525E-2</v>
      </c>
      <c r="J168" s="23">
        <v>2.1865889212827987E-2</v>
      </c>
      <c r="K168" s="23">
        <v>8.1632653061224483E-2</v>
      </c>
      <c r="L168" s="23">
        <v>1.8950437317784258E-2</v>
      </c>
      <c r="M168" s="24">
        <v>6860</v>
      </c>
      <c r="N168" s="23" t="s">
        <v>442</v>
      </c>
      <c r="O168" s="23" t="s">
        <v>442</v>
      </c>
      <c r="P168" s="23" t="s">
        <v>442</v>
      </c>
      <c r="Q168" s="23" t="s">
        <v>442</v>
      </c>
      <c r="R168" s="23" t="s">
        <v>442</v>
      </c>
      <c r="S168" s="23" t="s">
        <v>442</v>
      </c>
      <c r="T168" s="23" t="s">
        <v>442</v>
      </c>
      <c r="U168" s="24" t="s">
        <v>442</v>
      </c>
    </row>
    <row r="169" spans="2:21" x14ac:dyDescent="0.2">
      <c r="B169" s="34" t="s">
        <v>295</v>
      </c>
      <c r="C169" s="35"/>
      <c r="D169" s="21" t="s">
        <v>128</v>
      </c>
      <c r="E169" s="18" t="s">
        <v>350</v>
      </c>
      <c r="F169" s="23">
        <v>0.61643090315560389</v>
      </c>
      <c r="G169" s="23">
        <v>1.9042437431991296E-2</v>
      </c>
      <c r="H169" s="23">
        <v>4.6245919477693145E-2</v>
      </c>
      <c r="I169" s="23">
        <v>2.1218715995647442E-2</v>
      </c>
      <c r="J169" s="23">
        <v>6.5288356909684445E-2</v>
      </c>
      <c r="K169" s="23">
        <v>0.1985854189336235</v>
      </c>
      <c r="L169" s="23">
        <v>3.427638737758433E-2</v>
      </c>
      <c r="M169" s="24">
        <v>9190</v>
      </c>
      <c r="N169" s="23">
        <v>0.64235294117647057</v>
      </c>
      <c r="O169" s="23">
        <v>1.6470588235294119E-2</v>
      </c>
      <c r="P169" s="23">
        <v>3.7647058823529408E-2</v>
      </c>
      <c r="Q169" s="23">
        <v>1.411764705882353E-2</v>
      </c>
      <c r="R169" s="23">
        <v>5.4117647058823527E-2</v>
      </c>
      <c r="S169" s="23">
        <v>0.21411764705882352</v>
      </c>
      <c r="T169" s="23">
        <v>1.8823529411764704E-2</v>
      </c>
      <c r="U169" s="24">
        <v>2125</v>
      </c>
    </row>
    <row r="170" spans="2:21" x14ac:dyDescent="0.2">
      <c r="B170" s="34" t="s">
        <v>295</v>
      </c>
      <c r="C170" s="35"/>
      <c r="D170" s="21" t="s">
        <v>129</v>
      </c>
      <c r="E170" s="18" t="s">
        <v>213</v>
      </c>
      <c r="F170" s="23">
        <v>0.79009541117673787</v>
      </c>
      <c r="G170" s="23">
        <v>1.6356201726487961E-2</v>
      </c>
      <c r="H170" s="23">
        <v>4.7705588368923219E-2</v>
      </c>
      <c r="I170" s="23">
        <v>1.6810540663334848E-2</v>
      </c>
      <c r="J170" s="23">
        <v>2.5897319400272602E-2</v>
      </c>
      <c r="K170" s="23">
        <v>4.2253521126760563E-2</v>
      </c>
      <c r="L170" s="23">
        <v>6.0881417537482961E-2</v>
      </c>
      <c r="M170" s="24">
        <v>11005</v>
      </c>
      <c r="N170" s="23">
        <v>0.84775641025641024</v>
      </c>
      <c r="O170" s="23">
        <v>8.0128205128205121E-3</v>
      </c>
      <c r="P170" s="23">
        <v>3.3653846153846152E-2</v>
      </c>
      <c r="Q170" s="23">
        <v>1.282051282051282E-2</v>
      </c>
      <c r="R170" s="23">
        <v>1.282051282051282E-2</v>
      </c>
      <c r="S170" s="23">
        <v>4.0064102564102567E-2</v>
      </c>
      <c r="T170" s="23">
        <v>4.4871794871794872E-2</v>
      </c>
      <c r="U170" s="24">
        <v>3120</v>
      </c>
    </row>
    <row r="171" spans="2:21" x14ac:dyDescent="0.2">
      <c r="B171" s="34" t="s">
        <v>295</v>
      </c>
      <c r="C171" s="35"/>
      <c r="D171" s="21" t="s">
        <v>130</v>
      </c>
      <c r="E171" s="18" t="s">
        <v>351</v>
      </c>
      <c r="F171" s="23">
        <v>0.77843540916109111</v>
      </c>
      <c r="G171" s="23">
        <v>2.0844055584148223E-2</v>
      </c>
      <c r="H171" s="23">
        <v>1.9042717447246525E-2</v>
      </c>
      <c r="I171" s="23">
        <v>7.9773546062789497E-3</v>
      </c>
      <c r="J171" s="23">
        <v>8.2346886258363363E-3</v>
      </c>
      <c r="K171" s="23">
        <v>0.15131240349974268</v>
      </c>
      <c r="L171" s="23">
        <v>1.4153371075656201E-2</v>
      </c>
      <c r="M171" s="24">
        <v>19430</v>
      </c>
      <c r="N171" s="23" t="s">
        <v>442</v>
      </c>
      <c r="O171" s="23" t="s">
        <v>442</v>
      </c>
      <c r="P171" s="23" t="s">
        <v>442</v>
      </c>
      <c r="Q171" s="23" t="s">
        <v>442</v>
      </c>
      <c r="R171" s="23" t="s">
        <v>442</v>
      </c>
      <c r="S171" s="23" t="s">
        <v>442</v>
      </c>
      <c r="T171" s="23" t="s">
        <v>442</v>
      </c>
      <c r="U171" s="24" t="s">
        <v>442</v>
      </c>
    </row>
    <row r="172" spans="2:21" x14ac:dyDescent="0.2">
      <c r="B172" s="34" t="s">
        <v>302</v>
      </c>
      <c r="C172" s="35"/>
      <c r="D172" s="21" t="s">
        <v>131</v>
      </c>
      <c r="E172" s="18" t="s">
        <v>214</v>
      </c>
      <c r="F172" s="23">
        <v>0.77379619260918253</v>
      </c>
      <c r="G172" s="23">
        <v>4.4792833146696529E-3</v>
      </c>
      <c r="H172" s="23">
        <v>4.4792833146696529E-3</v>
      </c>
      <c r="I172" s="23">
        <v>2.2396416573348264E-3</v>
      </c>
      <c r="J172" s="23">
        <v>1.1198208286674132E-3</v>
      </c>
      <c r="K172" s="23">
        <v>4.3673012318029114E-2</v>
      </c>
      <c r="L172" s="23">
        <v>0.1702127659574468</v>
      </c>
      <c r="M172" s="24">
        <v>4465</v>
      </c>
      <c r="N172" s="23">
        <v>0.84265734265734271</v>
      </c>
      <c r="O172" s="23">
        <v>6.993006993006993E-3</v>
      </c>
      <c r="P172" s="23">
        <v>3.4965034965034965E-3</v>
      </c>
      <c r="Q172" s="23">
        <v>3.4965034965034965E-3</v>
      </c>
      <c r="R172" s="23">
        <v>0</v>
      </c>
      <c r="S172" s="23">
        <v>3.8461538461538464E-2</v>
      </c>
      <c r="T172" s="23">
        <v>0.10839160839160839</v>
      </c>
      <c r="U172" s="24">
        <v>1430</v>
      </c>
    </row>
    <row r="173" spans="2:21" x14ac:dyDescent="0.2">
      <c r="B173" s="34" t="s">
        <v>302</v>
      </c>
      <c r="C173" s="35"/>
      <c r="D173" s="21" t="s">
        <v>132</v>
      </c>
      <c r="E173" s="18" t="s">
        <v>215</v>
      </c>
      <c r="F173" s="23">
        <v>0.80671580671580667</v>
      </c>
      <c r="G173" s="23">
        <v>2.2113022113022112E-2</v>
      </c>
      <c r="H173" s="23">
        <v>1.9246519246519246E-2</v>
      </c>
      <c r="I173" s="23">
        <v>1.4332514332514333E-2</v>
      </c>
      <c r="J173" s="23">
        <v>1.8018018018018018E-2</v>
      </c>
      <c r="K173" s="23">
        <v>6.9615069615069622E-2</v>
      </c>
      <c r="L173" s="23">
        <v>5.0368550368550369E-2</v>
      </c>
      <c r="M173" s="24">
        <v>12210</v>
      </c>
      <c r="N173" s="23">
        <v>0.84559884559884557</v>
      </c>
      <c r="O173" s="23">
        <v>1.443001443001443E-2</v>
      </c>
      <c r="P173" s="23">
        <v>1.443001443001443E-2</v>
      </c>
      <c r="Q173" s="23">
        <v>1.0101010101010102E-2</v>
      </c>
      <c r="R173" s="23">
        <v>1.443001443001443E-2</v>
      </c>
      <c r="S173" s="23">
        <v>6.2049062049062048E-2</v>
      </c>
      <c r="T173" s="23">
        <v>3.896103896103896E-2</v>
      </c>
      <c r="U173" s="24">
        <v>3465</v>
      </c>
    </row>
    <row r="174" spans="2:21" x14ac:dyDescent="0.2">
      <c r="B174" s="34" t="s">
        <v>302</v>
      </c>
      <c r="C174" s="35"/>
      <c r="D174" s="21" t="s">
        <v>133</v>
      </c>
      <c r="E174" s="18" t="s">
        <v>216</v>
      </c>
      <c r="F174" s="23">
        <v>0.83545543584720861</v>
      </c>
      <c r="G174" s="23">
        <v>2.3506366307541625E-2</v>
      </c>
      <c r="H174" s="23">
        <v>5.6807051909892263E-2</v>
      </c>
      <c r="I174" s="23">
        <v>1.9588638589618023E-2</v>
      </c>
      <c r="J174" s="23">
        <v>2.3506366307541625E-2</v>
      </c>
      <c r="K174" s="23">
        <v>3.1341821743388835E-2</v>
      </c>
      <c r="L174" s="23">
        <v>9.7943192948090115E-3</v>
      </c>
      <c r="M174" s="24">
        <v>5105</v>
      </c>
      <c r="N174" s="23" t="s">
        <v>442</v>
      </c>
      <c r="O174" s="23" t="s">
        <v>442</v>
      </c>
      <c r="P174" s="23" t="s">
        <v>442</v>
      </c>
      <c r="Q174" s="23" t="s">
        <v>442</v>
      </c>
      <c r="R174" s="23" t="s">
        <v>442</v>
      </c>
      <c r="S174" s="23" t="s">
        <v>442</v>
      </c>
      <c r="T174" s="23" t="s">
        <v>442</v>
      </c>
      <c r="U174" s="24" t="s">
        <v>442</v>
      </c>
    </row>
    <row r="175" spans="2:21" x14ac:dyDescent="0.2">
      <c r="B175" s="34" t="s">
        <v>302</v>
      </c>
      <c r="C175" s="35"/>
      <c r="D175" s="21" t="s">
        <v>134</v>
      </c>
      <c r="E175" s="18" t="s">
        <v>217</v>
      </c>
      <c r="F175" s="23">
        <v>0.672539489671932</v>
      </c>
      <c r="G175" s="23">
        <v>1.8833535844471446E-2</v>
      </c>
      <c r="H175" s="23">
        <v>2.6123936816524911E-2</v>
      </c>
      <c r="I175" s="23">
        <v>2.551640340218712E-2</v>
      </c>
      <c r="J175" s="23">
        <v>3.7667071688942892E-2</v>
      </c>
      <c r="K175" s="23">
        <v>0.18043742405832322</v>
      </c>
      <c r="L175" s="23">
        <v>3.7667071688942892E-2</v>
      </c>
      <c r="M175" s="24">
        <v>8230</v>
      </c>
      <c r="N175" s="23">
        <v>0.69749216300940442</v>
      </c>
      <c r="O175" s="23">
        <v>1.2539184952978056E-2</v>
      </c>
      <c r="P175" s="23">
        <v>1.7241379310344827E-2</v>
      </c>
      <c r="Q175" s="23">
        <v>2.1943573667711599E-2</v>
      </c>
      <c r="R175" s="23">
        <v>3.918495297805643E-2</v>
      </c>
      <c r="S175" s="23">
        <v>0.17398119122257052</v>
      </c>
      <c r="T175" s="23">
        <v>3.918495297805643E-2</v>
      </c>
      <c r="U175" s="24">
        <v>3190</v>
      </c>
    </row>
    <row r="176" spans="2:21" x14ac:dyDescent="0.2">
      <c r="B176" s="34" t="s">
        <v>302</v>
      </c>
      <c r="C176" s="35"/>
      <c r="D176" s="21" t="s">
        <v>136</v>
      </c>
      <c r="E176" s="18" t="s">
        <v>218</v>
      </c>
      <c r="F176" s="23">
        <v>0.96028243601059138</v>
      </c>
      <c r="G176" s="23">
        <v>8.8261253309796991E-3</v>
      </c>
      <c r="H176" s="23">
        <v>5.2956751985878204E-3</v>
      </c>
      <c r="I176" s="23">
        <v>4.4130626654898496E-3</v>
      </c>
      <c r="J176" s="23">
        <v>4.4130626654898496E-3</v>
      </c>
      <c r="K176" s="23">
        <v>8.8261253309797002E-4</v>
      </c>
      <c r="L176" s="23">
        <v>1.6769638128861428E-2</v>
      </c>
      <c r="M176" s="24">
        <v>5665</v>
      </c>
      <c r="N176" s="23">
        <v>0.97266514806378135</v>
      </c>
      <c r="O176" s="23">
        <v>4.5558086560364463E-3</v>
      </c>
      <c r="P176" s="23">
        <v>2.2779043280182231E-3</v>
      </c>
      <c r="Q176" s="23">
        <v>2.2779043280182231E-3</v>
      </c>
      <c r="R176" s="23">
        <v>2.2779043280182231E-3</v>
      </c>
      <c r="S176" s="23">
        <v>2.2779043280182231E-3</v>
      </c>
      <c r="T176" s="23">
        <v>1.366742596810934E-2</v>
      </c>
      <c r="U176" s="24">
        <v>2195</v>
      </c>
    </row>
    <row r="177" spans="2:21" x14ac:dyDescent="0.2">
      <c r="B177" s="34" t="s">
        <v>302</v>
      </c>
      <c r="C177" s="35"/>
      <c r="D177" s="21" t="s">
        <v>137</v>
      </c>
      <c r="E177" s="18" t="s">
        <v>352</v>
      </c>
      <c r="F177" s="23">
        <v>0.87663804789877997</v>
      </c>
      <c r="G177" s="23">
        <v>6.7781292363307726E-3</v>
      </c>
      <c r="H177" s="23">
        <v>9.4893809308630814E-3</v>
      </c>
      <c r="I177" s="23">
        <v>2.7112516945323093E-3</v>
      </c>
      <c r="J177" s="23">
        <v>8.1337550835969274E-3</v>
      </c>
      <c r="K177" s="23">
        <v>4.5639403524627205E-2</v>
      </c>
      <c r="L177" s="23">
        <v>5.0610031631269772E-2</v>
      </c>
      <c r="M177" s="24">
        <v>11065</v>
      </c>
      <c r="N177" s="23">
        <v>0.9285714285714286</v>
      </c>
      <c r="O177" s="23">
        <v>0</v>
      </c>
      <c r="P177" s="23">
        <v>0</v>
      </c>
      <c r="Q177" s="23">
        <v>0</v>
      </c>
      <c r="R177" s="23">
        <v>0</v>
      </c>
      <c r="S177" s="23">
        <v>3.5714285714285712E-2</v>
      </c>
      <c r="T177" s="23">
        <v>3.5714285714285712E-2</v>
      </c>
      <c r="U177" s="24">
        <v>140</v>
      </c>
    </row>
    <row r="178" spans="2:21" x14ac:dyDescent="0.2">
      <c r="B178" s="34" t="s">
        <v>302</v>
      </c>
      <c r="C178" s="35"/>
      <c r="D178" s="21" t="s">
        <v>138</v>
      </c>
      <c r="E178" s="18" t="s">
        <v>219</v>
      </c>
      <c r="F178" s="23">
        <v>0.8122605363984674</v>
      </c>
      <c r="G178" s="23">
        <v>8.3014048531289911E-3</v>
      </c>
      <c r="H178" s="23">
        <v>1.3409961685823755E-2</v>
      </c>
      <c r="I178" s="23">
        <v>9.5785440613026813E-3</v>
      </c>
      <c r="J178" s="23">
        <v>1.6602809706257982E-2</v>
      </c>
      <c r="K178" s="23">
        <v>2.2349936143039591E-2</v>
      </c>
      <c r="L178" s="23">
        <v>0.11749680715197956</v>
      </c>
      <c r="M178" s="24">
        <v>7830</v>
      </c>
      <c r="N178" s="23">
        <v>0.82489451476793252</v>
      </c>
      <c r="O178" s="23">
        <v>4.2194092827004216E-3</v>
      </c>
      <c r="P178" s="23">
        <v>6.3291139240506328E-3</v>
      </c>
      <c r="Q178" s="23">
        <v>6.3291139240506328E-3</v>
      </c>
      <c r="R178" s="23">
        <v>1.0548523206751054E-2</v>
      </c>
      <c r="S178" s="23">
        <v>2.5316455696202531E-2</v>
      </c>
      <c r="T178" s="23">
        <v>0.12236286919831224</v>
      </c>
      <c r="U178" s="24">
        <v>2370</v>
      </c>
    </row>
    <row r="179" spans="2:21" x14ac:dyDescent="0.2">
      <c r="B179" s="34" t="s">
        <v>302</v>
      </c>
      <c r="C179" s="35"/>
      <c r="D179" s="21" t="s">
        <v>139</v>
      </c>
      <c r="E179" s="18" t="s">
        <v>220</v>
      </c>
      <c r="F179" s="23">
        <v>0.8776722090261283</v>
      </c>
      <c r="G179" s="23">
        <v>9.5011876484560574E-3</v>
      </c>
      <c r="H179" s="23">
        <v>1.5439429928741092E-2</v>
      </c>
      <c r="I179" s="23">
        <v>1.5439429928741092E-2</v>
      </c>
      <c r="J179" s="23">
        <v>1.0688836104513063E-2</v>
      </c>
      <c r="K179" s="23">
        <v>5.1068883610451303E-2</v>
      </c>
      <c r="L179" s="23">
        <v>2.1377672209026127E-2</v>
      </c>
      <c r="M179" s="24">
        <v>4210</v>
      </c>
      <c r="N179" s="23">
        <v>0.89837398373983735</v>
      </c>
      <c r="O179" s="23">
        <v>4.0650406504065045E-3</v>
      </c>
      <c r="P179" s="23">
        <v>8.130081300813009E-3</v>
      </c>
      <c r="Q179" s="23">
        <v>8.130081300813009E-3</v>
      </c>
      <c r="R179" s="23">
        <v>4.0650406504065045E-3</v>
      </c>
      <c r="S179" s="23">
        <v>5.2845528455284556E-2</v>
      </c>
      <c r="T179" s="23">
        <v>2.4390243902439025E-2</v>
      </c>
      <c r="U179" s="24">
        <v>1230</v>
      </c>
    </row>
    <row r="180" spans="2:21" x14ac:dyDescent="0.2">
      <c r="B180" s="34" t="s">
        <v>302</v>
      </c>
      <c r="C180" s="35"/>
      <c r="D180" s="21" t="s">
        <v>140</v>
      </c>
      <c r="E180" s="18" t="s">
        <v>221</v>
      </c>
      <c r="F180" s="23">
        <v>0.74721189591078063</v>
      </c>
      <c r="G180" s="23">
        <v>3.7174721189591076E-3</v>
      </c>
      <c r="H180" s="23">
        <v>4.4609665427509295E-3</v>
      </c>
      <c r="I180" s="23">
        <v>2.2304832713754648E-3</v>
      </c>
      <c r="J180" s="23">
        <v>3.7174721189591076E-3</v>
      </c>
      <c r="K180" s="23">
        <v>5.724907063197026E-2</v>
      </c>
      <c r="L180" s="23">
        <v>0.18066914498141265</v>
      </c>
      <c r="M180" s="24">
        <v>6725</v>
      </c>
      <c r="N180" s="23" t="s">
        <v>442</v>
      </c>
      <c r="O180" s="23" t="s">
        <v>442</v>
      </c>
      <c r="P180" s="23" t="s">
        <v>442</v>
      </c>
      <c r="Q180" s="23" t="s">
        <v>442</v>
      </c>
      <c r="R180" s="23" t="s">
        <v>442</v>
      </c>
      <c r="S180" s="23" t="s">
        <v>442</v>
      </c>
      <c r="T180" s="23" t="s">
        <v>442</v>
      </c>
      <c r="U180" s="24" t="s">
        <v>442</v>
      </c>
    </row>
    <row r="181" spans="2:21" x14ac:dyDescent="0.2">
      <c r="B181" s="34" t="s">
        <v>302</v>
      </c>
      <c r="C181" s="35"/>
      <c r="D181" s="21" t="s">
        <v>141</v>
      </c>
      <c r="E181" s="18" t="s">
        <v>353</v>
      </c>
      <c r="F181" s="23">
        <v>0.92367066895368777</v>
      </c>
      <c r="G181" s="23">
        <v>1.3722126929674099E-2</v>
      </c>
      <c r="H181" s="23">
        <v>7.7186963979416811E-3</v>
      </c>
      <c r="I181" s="23">
        <v>3.4305317324185248E-3</v>
      </c>
      <c r="J181" s="23">
        <v>4.2881646655231562E-3</v>
      </c>
      <c r="K181" s="23">
        <v>4.2024013722126927E-2</v>
      </c>
      <c r="L181" s="23">
        <v>4.2881646655231562E-3</v>
      </c>
      <c r="M181" s="24">
        <v>5830</v>
      </c>
      <c r="N181" s="23">
        <v>0.94892473118279574</v>
      </c>
      <c r="O181" s="23">
        <v>8.0645161290322578E-3</v>
      </c>
      <c r="P181" s="23">
        <v>5.3763440860215058E-3</v>
      </c>
      <c r="Q181" s="23">
        <v>0</v>
      </c>
      <c r="R181" s="23">
        <v>2.6881720430107529E-3</v>
      </c>
      <c r="S181" s="23">
        <v>3.2258064516129031E-2</v>
      </c>
      <c r="T181" s="23">
        <v>2.6881720430107529E-3</v>
      </c>
      <c r="U181" s="24">
        <v>1860</v>
      </c>
    </row>
    <row r="182" spans="2:21" x14ac:dyDescent="0.2">
      <c r="B182" s="34" t="s">
        <v>302</v>
      </c>
      <c r="C182" s="35"/>
      <c r="D182" s="21" t="s">
        <v>142</v>
      </c>
      <c r="E182" s="18" t="s">
        <v>222</v>
      </c>
      <c r="F182" s="23">
        <v>0.72446472446472443</v>
      </c>
      <c r="G182" s="23">
        <v>3.123903123903124E-2</v>
      </c>
      <c r="H182" s="23">
        <v>3.4749034749034749E-2</v>
      </c>
      <c r="I182" s="23">
        <v>4.1769041769041768E-2</v>
      </c>
      <c r="J182" s="23">
        <v>2.7027027027027029E-2</v>
      </c>
      <c r="K182" s="23">
        <v>7.6167076167076173E-2</v>
      </c>
      <c r="L182" s="23">
        <v>6.4584064584064585E-2</v>
      </c>
      <c r="M182" s="24">
        <v>14245</v>
      </c>
      <c r="N182" s="23" t="s">
        <v>442</v>
      </c>
      <c r="O182" s="23" t="s">
        <v>442</v>
      </c>
      <c r="P182" s="23" t="s">
        <v>442</v>
      </c>
      <c r="Q182" s="23" t="s">
        <v>442</v>
      </c>
      <c r="R182" s="23" t="s">
        <v>442</v>
      </c>
      <c r="S182" s="23" t="s">
        <v>442</v>
      </c>
      <c r="T182" s="23" t="s">
        <v>442</v>
      </c>
      <c r="U182" s="24" t="s">
        <v>442</v>
      </c>
    </row>
    <row r="183" spans="2:21" x14ac:dyDescent="0.2">
      <c r="B183" s="34" t="s">
        <v>302</v>
      </c>
      <c r="C183" s="35"/>
      <c r="D183" s="21" t="s">
        <v>354</v>
      </c>
      <c r="E183" s="18" t="s">
        <v>355</v>
      </c>
      <c r="F183" s="23">
        <v>0.82159795695001825</v>
      </c>
      <c r="G183" s="23">
        <v>1.4228383801532287E-2</v>
      </c>
      <c r="H183" s="23">
        <v>8.3910981393651943E-3</v>
      </c>
      <c r="I183" s="23">
        <v>6.5669463699379784E-3</v>
      </c>
      <c r="J183" s="23">
        <v>1.1309740970448741E-2</v>
      </c>
      <c r="K183" s="23">
        <v>0.12258299890550894</v>
      </c>
      <c r="L183" s="23">
        <v>1.5322874863188618E-2</v>
      </c>
      <c r="M183" s="24">
        <v>13705</v>
      </c>
      <c r="N183" s="23" t="s">
        <v>442</v>
      </c>
      <c r="O183" s="23" t="s">
        <v>442</v>
      </c>
      <c r="P183" s="23" t="s">
        <v>442</v>
      </c>
      <c r="Q183" s="23" t="s">
        <v>442</v>
      </c>
      <c r="R183" s="23" t="s">
        <v>442</v>
      </c>
      <c r="S183" s="23" t="s">
        <v>442</v>
      </c>
      <c r="T183" s="23" t="s">
        <v>442</v>
      </c>
      <c r="U183" s="24" t="s">
        <v>442</v>
      </c>
    </row>
    <row r="184" spans="2:21" x14ac:dyDescent="0.2">
      <c r="B184" s="34" t="s">
        <v>302</v>
      </c>
      <c r="C184" s="35"/>
      <c r="D184" s="21" t="s">
        <v>135</v>
      </c>
      <c r="E184" s="18" t="s">
        <v>356</v>
      </c>
      <c r="F184" s="23">
        <v>0.87620772946859904</v>
      </c>
      <c r="G184" s="23">
        <v>1.1473429951690822E-2</v>
      </c>
      <c r="H184" s="23">
        <v>7.246376811594203E-3</v>
      </c>
      <c r="I184" s="23">
        <v>4.830917874396135E-3</v>
      </c>
      <c r="J184" s="23">
        <v>1.0869565217391304E-2</v>
      </c>
      <c r="K184" s="23">
        <v>1.6304347826086956E-2</v>
      </c>
      <c r="L184" s="23">
        <v>7.3067632850241551E-2</v>
      </c>
      <c r="M184" s="24">
        <v>8280</v>
      </c>
      <c r="N184" s="23">
        <v>0.89126559714795006</v>
      </c>
      <c r="O184" s="23">
        <v>7.1301247771836003E-3</v>
      </c>
      <c r="P184" s="23">
        <v>3.5650623885918001E-3</v>
      </c>
      <c r="Q184" s="23">
        <v>5.3475935828877002E-3</v>
      </c>
      <c r="R184" s="23">
        <v>8.9126559714795012E-3</v>
      </c>
      <c r="S184" s="23">
        <v>1.9607843137254902E-2</v>
      </c>
      <c r="T184" s="23">
        <v>6.4171122994652413E-2</v>
      </c>
      <c r="U184" s="24">
        <v>2805</v>
      </c>
    </row>
    <row r="185" spans="2:21" x14ac:dyDescent="0.2">
      <c r="B185" s="34" t="s">
        <v>302</v>
      </c>
      <c r="C185" s="35"/>
      <c r="D185" s="21" t="s">
        <v>143</v>
      </c>
      <c r="E185" s="18" t="s">
        <v>223</v>
      </c>
      <c r="F185" s="23">
        <v>0.54419889502762431</v>
      </c>
      <c r="G185" s="23">
        <v>3.6832412523020259E-3</v>
      </c>
      <c r="H185" s="23">
        <v>5.5248618784530384E-3</v>
      </c>
      <c r="I185" s="23">
        <v>9.2081031307550648E-4</v>
      </c>
      <c r="J185" s="23">
        <v>3.6832412523020259E-3</v>
      </c>
      <c r="K185" s="23">
        <v>0.26979742173112337</v>
      </c>
      <c r="L185" s="23">
        <v>0.17219152854511971</v>
      </c>
      <c r="M185" s="24">
        <v>5430</v>
      </c>
      <c r="N185" s="23" t="s">
        <v>7</v>
      </c>
      <c r="O185" s="23" t="s">
        <v>7</v>
      </c>
      <c r="P185" s="23" t="s">
        <v>7</v>
      </c>
      <c r="Q185" s="23" t="s">
        <v>7</v>
      </c>
      <c r="R185" s="23" t="s">
        <v>7</v>
      </c>
      <c r="S185" s="23" t="s">
        <v>7</v>
      </c>
      <c r="T185" s="23" t="s">
        <v>7</v>
      </c>
      <c r="U185" s="24">
        <v>0</v>
      </c>
    </row>
    <row r="186" spans="2:21" ht="13.2" x14ac:dyDescent="0.25">
      <c r="B186"/>
      <c r="C186"/>
      <c r="D186"/>
      <c r="E186"/>
      <c r="F186"/>
      <c r="G186"/>
      <c r="H186"/>
      <c r="I186"/>
      <c r="J186"/>
      <c r="K186"/>
      <c r="L186"/>
      <c r="M186"/>
      <c r="N186"/>
      <c r="O186"/>
      <c r="P186"/>
      <c r="Q186"/>
      <c r="R186"/>
      <c r="S186"/>
      <c r="T186"/>
      <c r="U186"/>
    </row>
    <row r="187" spans="2:21" x14ac:dyDescent="0.2">
      <c r="B187" s="37" t="s">
        <v>249</v>
      </c>
      <c r="C187" s="16"/>
    </row>
    <row r="188" spans="2:21" x14ac:dyDescent="0.2">
      <c r="B188" s="16"/>
      <c r="C188" s="16"/>
    </row>
    <row r="189" spans="2:21" x14ac:dyDescent="0.2">
      <c r="B189" s="16" t="s">
        <v>250</v>
      </c>
      <c r="C189" s="16"/>
    </row>
    <row r="190" spans="2:21" x14ac:dyDescent="0.2">
      <c r="B190" s="16" t="s">
        <v>251</v>
      </c>
      <c r="C190" s="16"/>
    </row>
    <row r="191" spans="2:21" x14ac:dyDescent="0.2">
      <c r="B191" s="16" t="s">
        <v>254</v>
      </c>
      <c r="C191" s="16"/>
    </row>
    <row r="192" spans="2:21" x14ac:dyDescent="0.2">
      <c r="B192" s="16"/>
      <c r="C192" s="16"/>
    </row>
    <row r="193" spans="2:4" hidden="1" x14ac:dyDescent="0.2">
      <c r="B193" s="16"/>
      <c r="C193" s="16"/>
    </row>
    <row r="194" spans="2:4" hidden="1" x14ac:dyDescent="0.2">
      <c r="B194" s="16"/>
      <c r="C194" s="16"/>
    </row>
    <row r="195" spans="2:4" hidden="1" x14ac:dyDescent="0.2">
      <c r="B195" s="16"/>
      <c r="C195" s="16"/>
    </row>
    <row r="196" spans="2:4" hidden="1" x14ac:dyDescent="0.2">
      <c r="B196" s="16"/>
      <c r="C196" s="16"/>
    </row>
    <row r="197" spans="2:4" hidden="1" x14ac:dyDescent="0.2">
      <c r="B197" s="16"/>
      <c r="C197" s="16"/>
    </row>
    <row r="198" spans="2:4" hidden="1" x14ac:dyDescent="0.2">
      <c r="B198" s="16"/>
      <c r="C198" s="16"/>
    </row>
    <row r="199" spans="2:4" hidden="1" x14ac:dyDescent="0.2">
      <c r="B199" s="16"/>
      <c r="C199" s="16"/>
    </row>
    <row r="200" spans="2:4" hidden="1" x14ac:dyDescent="0.2">
      <c r="B200" s="16"/>
      <c r="C200" s="16"/>
    </row>
    <row r="201" spans="2:4" hidden="1" x14ac:dyDescent="0.2">
      <c r="B201" s="16"/>
      <c r="C201" s="16"/>
      <c r="D201" s="14"/>
    </row>
    <row r="202" spans="2:4" hidden="1" x14ac:dyDescent="0.2">
      <c r="B202" s="16"/>
      <c r="C202" s="16"/>
    </row>
    <row r="203" spans="2:4" hidden="1" x14ac:dyDescent="0.2">
      <c r="B203" s="16"/>
      <c r="C203" s="16"/>
    </row>
    <row r="204" spans="2:4" hidden="1" x14ac:dyDescent="0.2">
      <c r="B204" s="16"/>
      <c r="C204" s="16"/>
    </row>
    <row r="205" spans="2:4" hidden="1" x14ac:dyDescent="0.2">
      <c r="B205" s="16"/>
      <c r="C205" s="16"/>
    </row>
    <row r="206" spans="2:4" hidden="1" x14ac:dyDescent="0.2">
      <c r="B206" s="16"/>
      <c r="C206" s="16"/>
    </row>
    <row r="207" spans="2:4" hidden="1" x14ac:dyDescent="0.2">
      <c r="B207" s="16"/>
      <c r="C207" s="16"/>
    </row>
    <row r="208" spans="2:4" hidden="1" x14ac:dyDescent="0.2">
      <c r="B208" s="16"/>
      <c r="C208" s="16"/>
    </row>
    <row r="209" spans="2:3" hidden="1" x14ac:dyDescent="0.2">
      <c r="B209" s="16"/>
      <c r="C209" s="16"/>
    </row>
    <row r="210" spans="2:3" hidden="1" x14ac:dyDescent="0.2">
      <c r="B210" s="16"/>
      <c r="C210" s="16"/>
    </row>
    <row r="211" spans="2:3" hidden="1" x14ac:dyDescent="0.2">
      <c r="B211" s="16"/>
      <c r="C211" s="16"/>
    </row>
    <row r="212" spans="2:3" hidden="1" x14ac:dyDescent="0.2">
      <c r="B212" s="16"/>
      <c r="C212" s="16"/>
    </row>
    <row r="213" spans="2:3" hidden="1" x14ac:dyDescent="0.2">
      <c r="B213" s="16"/>
      <c r="C213" s="16"/>
    </row>
    <row r="214" spans="2:3" hidden="1" x14ac:dyDescent="0.2">
      <c r="B214" s="16"/>
      <c r="C214" s="16"/>
    </row>
    <row r="215" spans="2:3" hidden="1" x14ac:dyDescent="0.2">
      <c r="B215" s="16"/>
      <c r="C215" s="16"/>
    </row>
    <row r="216" spans="2:3" hidden="1" x14ac:dyDescent="0.2">
      <c r="B216" s="16"/>
      <c r="C216" s="16"/>
    </row>
    <row r="217" spans="2:3" hidden="1" x14ac:dyDescent="0.2">
      <c r="B217" s="16"/>
      <c r="C217" s="16"/>
    </row>
    <row r="218" spans="2:3" hidden="1" x14ac:dyDescent="0.2">
      <c r="B218" s="16"/>
      <c r="C218" s="16"/>
    </row>
    <row r="219" spans="2:3" hidden="1" x14ac:dyDescent="0.2">
      <c r="B219" s="16"/>
      <c r="C219" s="16"/>
    </row>
    <row r="220" spans="2:3" hidden="1" x14ac:dyDescent="0.2">
      <c r="B220" s="16"/>
      <c r="C220" s="16"/>
    </row>
    <row r="221" spans="2:3" hidden="1" x14ac:dyDescent="0.2">
      <c r="B221" s="16"/>
      <c r="C221" s="16"/>
    </row>
    <row r="222" spans="2:3" hidden="1" x14ac:dyDescent="0.2">
      <c r="B222" s="16"/>
      <c r="C222" s="16"/>
    </row>
    <row r="223" spans="2:3" hidden="1" x14ac:dyDescent="0.2">
      <c r="B223" s="16"/>
      <c r="C223" s="16"/>
    </row>
    <row r="224" spans="2:3" hidden="1" x14ac:dyDescent="0.2">
      <c r="B224" s="16"/>
      <c r="C224" s="16"/>
    </row>
    <row r="225" spans="2:3" hidden="1" x14ac:dyDescent="0.2">
      <c r="B225" s="16"/>
      <c r="C225" s="16"/>
    </row>
    <row r="226" spans="2:3" hidden="1" x14ac:dyDescent="0.2">
      <c r="B226" s="16"/>
      <c r="C226" s="16"/>
    </row>
    <row r="227" spans="2:3" hidden="1" x14ac:dyDescent="0.2">
      <c r="B227" s="16"/>
      <c r="C227" s="16"/>
    </row>
    <row r="228" spans="2:3" hidden="1" x14ac:dyDescent="0.2">
      <c r="B228" s="16"/>
      <c r="C228" s="16"/>
    </row>
    <row r="229" spans="2:3" hidden="1" x14ac:dyDescent="0.2">
      <c r="B229" s="16"/>
      <c r="C229" s="16"/>
    </row>
    <row r="230" spans="2:3" hidden="1" x14ac:dyDescent="0.2">
      <c r="B230" s="16"/>
      <c r="C230" s="16"/>
    </row>
    <row r="231" spans="2:3" hidden="1" x14ac:dyDescent="0.2">
      <c r="B231" s="16"/>
      <c r="C231" s="16"/>
    </row>
    <row r="232" spans="2:3" hidden="1" x14ac:dyDescent="0.2">
      <c r="B232" s="16"/>
      <c r="C232" s="16"/>
    </row>
    <row r="233" spans="2:3" hidden="1" x14ac:dyDescent="0.2">
      <c r="B233" s="16"/>
      <c r="C233" s="16"/>
    </row>
    <row r="234" spans="2:3" hidden="1" x14ac:dyDescent="0.2">
      <c r="B234" s="16"/>
      <c r="C234" s="16"/>
    </row>
    <row r="235" spans="2:3" hidden="1" x14ac:dyDescent="0.2">
      <c r="B235" s="16"/>
      <c r="C235" s="16"/>
    </row>
    <row r="236" spans="2:3" hidden="1" x14ac:dyDescent="0.2">
      <c r="B236" s="16"/>
      <c r="C236" s="16"/>
    </row>
    <row r="237" spans="2:3" hidden="1" x14ac:dyDescent="0.2">
      <c r="B237" s="16"/>
      <c r="C237" s="16"/>
    </row>
    <row r="238" spans="2:3" hidden="1" x14ac:dyDescent="0.2">
      <c r="B238" s="16"/>
      <c r="C238" s="16"/>
    </row>
    <row r="239" spans="2:3" hidden="1" x14ac:dyDescent="0.2">
      <c r="B239" s="16"/>
      <c r="C239" s="16"/>
    </row>
    <row r="240" spans="2:3" hidden="1" x14ac:dyDescent="0.2">
      <c r="B240" s="16"/>
      <c r="C240" s="16"/>
    </row>
    <row r="241" spans="2:3" hidden="1" x14ac:dyDescent="0.2">
      <c r="B241" s="16"/>
      <c r="C241" s="16"/>
    </row>
    <row r="242" spans="2:3" hidden="1" x14ac:dyDescent="0.2">
      <c r="B242" s="16"/>
      <c r="C242" s="16"/>
    </row>
    <row r="243" spans="2:3" hidden="1" x14ac:dyDescent="0.2">
      <c r="B243" s="16"/>
      <c r="C243" s="16"/>
    </row>
    <row r="244" spans="2:3" hidden="1" x14ac:dyDescent="0.2">
      <c r="B244" s="16"/>
      <c r="C244" s="16"/>
    </row>
    <row r="245" spans="2:3" hidden="1" x14ac:dyDescent="0.2">
      <c r="B245" s="16"/>
      <c r="C245" s="16"/>
    </row>
    <row r="246" spans="2:3" hidden="1" x14ac:dyDescent="0.2">
      <c r="B246" s="16"/>
      <c r="C246" s="16"/>
    </row>
    <row r="247" spans="2:3" hidden="1" x14ac:dyDescent="0.2">
      <c r="B247" s="16"/>
      <c r="C247" s="16"/>
    </row>
    <row r="248" spans="2:3" hidden="1" x14ac:dyDescent="0.2">
      <c r="B248" s="16"/>
      <c r="C248" s="16"/>
    </row>
    <row r="249" spans="2:3" hidden="1" x14ac:dyDescent="0.2">
      <c r="B249" s="16"/>
      <c r="C249" s="16"/>
    </row>
    <row r="250" spans="2:3" hidden="1" x14ac:dyDescent="0.2">
      <c r="B250" s="16"/>
      <c r="C250" s="16"/>
    </row>
    <row r="251" spans="2:3" hidden="1" x14ac:dyDescent="0.2">
      <c r="B251" s="16"/>
      <c r="C251" s="16"/>
    </row>
    <row r="252" spans="2:3" hidden="1" x14ac:dyDescent="0.2">
      <c r="B252" s="16"/>
      <c r="C252" s="16"/>
    </row>
    <row r="253" spans="2:3" hidden="1" x14ac:dyDescent="0.2">
      <c r="B253" s="16"/>
      <c r="C253" s="16"/>
    </row>
    <row r="254" spans="2:3" hidden="1" x14ac:dyDescent="0.2">
      <c r="B254" s="16"/>
      <c r="C254" s="16"/>
    </row>
    <row r="255" spans="2:3" hidden="1" x14ac:dyDescent="0.2">
      <c r="B255" s="16"/>
      <c r="C255" s="16"/>
    </row>
    <row r="256" spans="2:3" hidden="1" x14ac:dyDescent="0.2">
      <c r="B256" s="16"/>
      <c r="C256" s="16"/>
    </row>
    <row r="257" spans="2:3" hidden="1" x14ac:dyDescent="0.2">
      <c r="B257" s="16"/>
      <c r="C257" s="16"/>
    </row>
    <row r="258" spans="2:3" hidden="1" x14ac:dyDescent="0.2">
      <c r="B258" s="16"/>
      <c r="C258" s="16"/>
    </row>
    <row r="259" spans="2:3" hidden="1" x14ac:dyDescent="0.2">
      <c r="B259" s="16"/>
      <c r="C259" s="16"/>
    </row>
    <row r="260" spans="2:3" hidden="1" x14ac:dyDescent="0.2">
      <c r="B260" s="16"/>
      <c r="C260" s="16"/>
    </row>
    <row r="261" spans="2:3" hidden="1" x14ac:dyDescent="0.2">
      <c r="B261" s="16"/>
      <c r="C261" s="16"/>
    </row>
    <row r="262" spans="2:3" hidden="1" x14ac:dyDescent="0.2">
      <c r="B262" s="16"/>
      <c r="C262" s="16"/>
    </row>
    <row r="263" spans="2:3" hidden="1" x14ac:dyDescent="0.2">
      <c r="B263" s="16"/>
      <c r="C263" s="16"/>
    </row>
    <row r="264" spans="2:3" hidden="1" x14ac:dyDescent="0.2">
      <c r="B264" s="16"/>
      <c r="C264" s="16"/>
    </row>
    <row r="265" spans="2:3" hidden="1" x14ac:dyDescent="0.2">
      <c r="B265" s="16"/>
      <c r="C265" s="16"/>
    </row>
    <row r="266" spans="2:3" hidden="1" x14ac:dyDescent="0.2">
      <c r="B266" s="16"/>
      <c r="C266" s="16"/>
    </row>
    <row r="267" spans="2:3" hidden="1" x14ac:dyDescent="0.2">
      <c r="B267" s="16"/>
      <c r="C267" s="16"/>
    </row>
    <row r="268" spans="2:3" hidden="1" x14ac:dyDescent="0.2">
      <c r="B268" s="16"/>
      <c r="C268" s="16"/>
    </row>
    <row r="269" spans="2:3" hidden="1" x14ac:dyDescent="0.2">
      <c r="B269" s="16"/>
      <c r="C269" s="16"/>
    </row>
    <row r="270" spans="2:3" hidden="1" x14ac:dyDescent="0.2">
      <c r="B270" s="16"/>
      <c r="C270" s="16"/>
    </row>
    <row r="271" spans="2:3" hidden="1" x14ac:dyDescent="0.2">
      <c r="B271" s="16"/>
      <c r="C271" s="16"/>
    </row>
    <row r="272" spans="2:3" hidden="1" x14ac:dyDescent="0.2">
      <c r="B272" s="16"/>
      <c r="C272" s="16"/>
    </row>
    <row r="273" spans="2:3" hidden="1" x14ac:dyDescent="0.2">
      <c r="B273" s="16"/>
      <c r="C273" s="16"/>
    </row>
    <row r="274" spans="2:3" hidden="1" x14ac:dyDescent="0.2">
      <c r="B274" s="16"/>
      <c r="C274" s="16"/>
    </row>
    <row r="275" spans="2:3" hidden="1" x14ac:dyDescent="0.2">
      <c r="B275" s="16"/>
      <c r="C275" s="16"/>
    </row>
    <row r="276" spans="2:3" hidden="1" x14ac:dyDescent="0.2">
      <c r="B276" s="16"/>
      <c r="C276" s="16"/>
    </row>
    <row r="277" spans="2:3" hidden="1" x14ac:dyDescent="0.2">
      <c r="B277" s="16"/>
      <c r="C277" s="16"/>
    </row>
    <row r="278" spans="2:3" hidden="1" x14ac:dyDescent="0.2">
      <c r="B278" s="16"/>
      <c r="C278" s="16"/>
    </row>
    <row r="279" spans="2:3" hidden="1" x14ac:dyDescent="0.2">
      <c r="B279" s="16"/>
      <c r="C279" s="16"/>
    </row>
    <row r="280" spans="2:3" hidden="1" x14ac:dyDescent="0.2">
      <c r="B280" s="16"/>
      <c r="C280" s="16"/>
    </row>
    <row r="281" spans="2:3" hidden="1" x14ac:dyDescent="0.2">
      <c r="B281" s="16"/>
      <c r="C281" s="16"/>
    </row>
    <row r="282" spans="2:3" hidden="1" x14ac:dyDescent="0.2">
      <c r="B282" s="16"/>
      <c r="C282" s="16"/>
    </row>
    <row r="283" spans="2:3" hidden="1" x14ac:dyDescent="0.2">
      <c r="B283" s="16"/>
      <c r="C283" s="16"/>
    </row>
    <row r="284" spans="2:3" hidden="1" x14ac:dyDescent="0.2">
      <c r="B284" s="16"/>
      <c r="C284" s="16"/>
    </row>
    <row r="285" spans="2:3" hidden="1" x14ac:dyDescent="0.2">
      <c r="B285" s="16"/>
      <c r="C285" s="16"/>
    </row>
    <row r="286" spans="2:3" hidden="1" x14ac:dyDescent="0.2">
      <c r="B286" s="16"/>
      <c r="C286" s="16"/>
    </row>
    <row r="287" spans="2:3" hidden="1" x14ac:dyDescent="0.2">
      <c r="B287" s="16"/>
      <c r="C287" s="16"/>
    </row>
    <row r="288" spans="2:3" hidden="1" x14ac:dyDescent="0.2">
      <c r="B288" s="16"/>
      <c r="C288" s="16"/>
    </row>
    <row r="289" spans="2:3" hidden="1" x14ac:dyDescent="0.2">
      <c r="B289" s="16"/>
      <c r="C289" s="16"/>
    </row>
    <row r="290" spans="2:3" hidden="1" x14ac:dyDescent="0.2">
      <c r="B290" s="16"/>
      <c r="C290" s="16"/>
    </row>
    <row r="291" spans="2:3" hidden="1" x14ac:dyDescent="0.2">
      <c r="B291" s="16"/>
      <c r="C291" s="16"/>
    </row>
    <row r="292" spans="2:3" hidden="1" x14ac:dyDescent="0.2">
      <c r="B292" s="16"/>
      <c r="C292" s="16"/>
    </row>
    <row r="293" spans="2:3" hidden="1" x14ac:dyDescent="0.2">
      <c r="B293" s="16"/>
      <c r="C293" s="16"/>
    </row>
    <row r="294" spans="2:3" hidden="1" x14ac:dyDescent="0.2">
      <c r="B294" s="16"/>
      <c r="C294" s="16"/>
    </row>
    <row r="295" spans="2:3" hidden="1" x14ac:dyDescent="0.2">
      <c r="B295" s="16"/>
      <c r="C295" s="16"/>
    </row>
    <row r="296" spans="2:3" hidden="1" x14ac:dyDescent="0.2">
      <c r="B296" s="16"/>
      <c r="C296" s="16"/>
    </row>
    <row r="297" spans="2:3" hidden="1" x14ac:dyDescent="0.2">
      <c r="B297" s="16"/>
      <c r="C297" s="16"/>
    </row>
    <row r="298" spans="2:3" hidden="1" x14ac:dyDescent="0.2">
      <c r="B298" s="16"/>
      <c r="C298" s="16"/>
    </row>
    <row r="299" spans="2:3" hidden="1" x14ac:dyDescent="0.2">
      <c r="B299" s="16"/>
      <c r="C299" s="16"/>
    </row>
    <row r="300" spans="2:3" hidden="1" x14ac:dyDescent="0.2">
      <c r="B300" s="16"/>
      <c r="C300" s="16"/>
    </row>
    <row r="301" spans="2:3" hidden="1" x14ac:dyDescent="0.2">
      <c r="B301" s="16"/>
      <c r="C301" s="16"/>
    </row>
    <row r="302" spans="2:3" hidden="1" x14ac:dyDescent="0.2">
      <c r="B302" s="16"/>
      <c r="C302" s="16"/>
    </row>
  </sheetData>
  <mergeCells count="4">
    <mergeCell ref="B16:C16"/>
    <mergeCell ref="B17:C17"/>
    <mergeCell ref="F15:M15"/>
    <mergeCell ref="N15:U15"/>
  </mergeCells>
  <pageMargins left="0.74803149606299213" right="0.74803149606299213" top="0.98425196850393704" bottom="0.98425196850393704" header="0.51181102362204722" footer="0.51181102362204722"/>
  <pageSetup paperSize="9" scale="26" orientation="landscape" r:id="rId1"/>
  <headerFooter alignWithMargins="0"/>
  <rowBreaks count="1" manualBreakCount="1">
    <brk id="174"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CDB5FD-00D3-4486-A3C6-182124321556}">
  <dimension ref="A1:AJ303"/>
  <sheetViews>
    <sheetView showGridLines="0" zoomScale="85" zoomScaleNormal="85" zoomScaleSheetLayoutView="25" workbookViewId="0"/>
  </sheetViews>
  <sheetFormatPr defaultColWidth="0" defaultRowHeight="12.6" zeroHeight="1" x14ac:dyDescent="0.2"/>
  <cols>
    <col min="1" max="1" width="1.88671875" style="2" customWidth="1"/>
    <col min="2" max="3" width="13.33203125" style="2" customWidth="1"/>
    <col min="4" max="4" width="10.88671875" style="2" customWidth="1"/>
    <col min="5" max="5" width="82.88671875" style="2" bestFit="1" customWidth="1"/>
    <col min="6" max="6" width="14.33203125" style="2" customWidth="1"/>
    <col min="7" max="7" width="15.109375" style="2" customWidth="1"/>
    <col min="8" max="8" width="18.109375" style="2" customWidth="1"/>
    <col min="9" max="9" width="13.44140625" style="2" customWidth="1"/>
    <col min="10" max="10" width="18.88671875" style="2" customWidth="1"/>
    <col min="11" max="11" width="13.5546875" style="2" customWidth="1"/>
    <col min="12" max="12" width="16.5546875" style="2" customWidth="1"/>
    <col min="13" max="13" width="12.6640625" style="2" customWidth="1"/>
    <col min="14" max="14" width="16.109375" style="2" customWidth="1"/>
    <col min="15" max="15" width="11.6640625" style="2" customWidth="1"/>
    <col min="16" max="16" width="15.88671875" style="2" customWidth="1"/>
    <col min="17" max="17" width="11.44140625" style="2" customWidth="1"/>
    <col min="18" max="18" width="19.44140625" style="2" customWidth="1"/>
    <col min="19" max="19" width="12.33203125" style="2" customWidth="1"/>
    <col min="20" max="20" width="15.44140625" style="2" customWidth="1"/>
    <col min="21" max="21" width="12.5546875" style="2" customWidth="1"/>
    <col min="22" max="22" width="13" style="2" customWidth="1"/>
    <col min="23" max="23" width="18" style="2" customWidth="1"/>
    <col min="24" max="24" width="9.109375" style="2" customWidth="1"/>
    <col min="25" max="25" width="19.5546875" style="2" customWidth="1"/>
    <col min="26" max="26" width="12" style="2" customWidth="1"/>
    <col min="27" max="27" width="17.44140625" style="2" customWidth="1"/>
    <col min="28" max="28" width="11.88671875" style="2" customWidth="1"/>
    <col min="29" max="29" width="14.88671875" style="2" customWidth="1"/>
    <col min="30" max="30" width="9.109375" style="2" customWidth="1"/>
    <col min="31" max="31" width="18.109375" style="2" customWidth="1"/>
    <col min="32" max="32" width="9" style="2" customWidth="1"/>
    <col min="33" max="33" width="20" style="2" customWidth="1"/>
    <col min="34" max="34" width="12.6640625" style="2" customWidth="1"/>
    <col min="35" max="35" width="15.5546875" style="2" customWidth="1"/>
    <col min="36" max="36" width="9.109375" style="2" customWidth="1"/>
    <col min="37" max="16384" width="9.109375" style="2" hidden="1"/>
  </cols>
  <sheetData>
    <row r="1" spans="2:35" s="15" customFormat="1" ht="18" customHeight="1" x14ac:dyDescent="0.3"/>
    <row r="2" spans="2:35" ht="19.5" customHeight="1" x14ac:dyDescent="0.2">
      <c r="B2" s="3" t="s">
        <v>0</v>
      </c>
      <c r="C2" s="22" t="s">
        <v>410</v>
      </c>
    </row>
    <row r="3" spans="2:35" ht="12.75" customHeight="1" x14ac:dyDescent="0.2">
      <c r="B3" s="3" t="s">
        <v>4</v>
      </c>
      <c r="C3" s="12" t="s">
        <v>411</v>
      </c>
    </row>
    <row r="4" spans="2:35" ht="12.75" customHeight="1" x14ac:dyDescent="0.2">
      <c r="B4" s="3"/>
      <c r="C4" s="12"/>
    </row>
    <row r="5" spans="2:35" ht="16.2" x14ac:dyDescent="0.3">
      <c r="B5" s="3" t="s">
        <v>1</v>
      </c>
      <c r="C5" s="50" t="str">
        <f>'System &amp; Provider Summary'!$C$5</f>
        <v>March 2023</v>
      </c>
    </row>
    <row r="6" spans="2:35" x14ac:dyDescent="0.2">
      <c r="B6" s="3" t="s">
        <v>2</v>
      </c>
      <c r="C6" s="2" t="s">
        <v>412</v>
      </c>
    </row>
    <row r="7" spans="2:35" ht="12.75" customHeight="1" x14ac:dyDescent="0.2">
      <c r="B7" s="3" t="s">
        <v>6</v>
      </c>
      <c r="C7" s="2" t="s">
        <v>431</v>
      </c>
    </row>
    <row r="8" spans="2:35" ht="12.75" customHeight="1" x14ac:dyDescent="0.2">
      <c r="B8" s="3" t="s">
        <v>3</v>
      </c>
      <c r="C8" s="2" t="str">
        <f>'System &amp; Provider Summary'!C8</f>
        <v>11th May 2023</v>
      </c>
    </row>
    <row r="9" spans="2:35" ht="12.75" customHeight="1" x14ac:dyDescent="0.2">
      <c r="B9" s="3" t="s">
        <v>5</v>
      </c>
      <c r="C9" s="8" t="s">
        <v>418</v>
      </c>
    </row>
    <row r="10" spans="2:35" ht="12.75" customHeight="1" x14ac:dyDescent="0.2">
      <c r="B10" s="3" t="s">
        <v>8</v>
      </c>
      <c r="C10" s="2" t="str">
        <f>'System &amp; Provider Summary'!C10</f>
        <v>Published - Experimental Official Statistics</v>
      </c>
    </row>
    <row r="11" spans="2:35" ht="12.75" customHeight="1" x14ac:dyDescent="0.2">
      <c r="B11" s="3" t="s">
        <v>9</v>
      </c>
      <c r="C11" s="2" t="str">
        <f>'System &amp; Provider Summary'!C11</f>
        <v>Chris Evison - england.nhsdata@nhs.net</v>
      </c>
    </row>
    <row r="12" spans="2:35" x14ac:dyDescent="0.2">
      <c r="B12" s="3"/>
      <c r="C12" s="3"/>
    </row>
    <row r="13" spans="2:35" ht="16.2" x14ac:dyDescent="0.3">
      <c r="B13" s="5" t="s">
        <v>432</v>
      </c>
      <c r="C13" s="5"/>
    </row>
    <row r="14" spans="2:35" ht="16.2" x14ac:dyDescent="0.3">
      <c r="B14" s="5"/>
      <c r="C14" s="5"/>
      <c r="D14" s="5"/>
    </row>
    <row r="15" spans="2:35" ht="16.2" x14ac:dyDescent="0.3">
      <c r="B15" s="5"/>
      <c r="C15" s="5"/>
      <c r="D15" s="9"/>
      <c r="F15" s="57" t="s">
        <v>406</v>
      </c>
      <c r="G15" s="58"/>
      <c r="H15" s="58"/>
      <c r="I15" s="58"/>
      <c r="J15" s="58"/>
      <c r="K15" s="58"/>
      <c r="L15" s="58"/>
      <c r="M15" s="58"/>
      <c r="N15" s="58"/>
      <c r="O15" s="58"/>
      <c r="P15" s="58"/>
      <c r="Q15" s="58"/>
      <c r="R15" s="58"/>
      <c r="S15" s="58"/>
      <c r="T15" s="59"/>
      <c r="U15" s="57" t="s">
        <v>405</v>
      </c>
      <c r="V15" s="58"/>
      <c r="W15" s="58"/>
      <c r="X15" s="58"/>
      <c r="Y15" s="58"/>
      <c r="Z15" s="58"/>
      <c r="AA15" s="58"/>
      <c r="AB15" s="58"/>
      <c r="AC15" s="58"/>
      <c r="AD15" s="58"/>
      <c r="AE15" s="58"/>
      <c r="AF15" s="58"/>
      <c r="AG15" s="58"/>
      <c r="AH15" s="58"/>
      <c r="AI15" s="59"/>
    </row>
    <row r="16" spans="2:35" s="12" customFormat="1" ht="37.799999999999997" x14ac:dyDescent="0.25">
      <c r="B16" s="53" t="s">
        <v>247</v>
      </c>
      <c r="C16" s="54"/>
      <c r="D16" s="11" t="s">
        <v>260</v>
      </c>
      <c r="E16" s="10" t="s">
        <v>261</v>
      </c>
      <c r="F16" s="11" t="s">
        <v>227</v>
      </c>
      <c r="G16" s="11" t="s">
        <v>228</v>
      </c>
      <c r="H16" s="11" t="s">
        <v>229</v>
      </c>
      <c r="I16" s="11" t="s">
        <v>230</v>
      </c>
      <c r="J16" s="11" t="s">
        <v>231</v>
      </c>
      <c r="K16" s="11" t="s">
        <v>232</v>
      </c>
      <c r="L16" s="11" t="s">
        <v>233</v>
      </c>
      <c r="M16" s="11" t="s">
        <v>234</v>
      </c>
      <c r="N16" s="11" t="s">
        <v>235</v>
      </c>
      <c r="O16" s="11" t="s">
        <v>236</v>
      </c>
      <c r="P16" s="11" t="s">
        <v>237</v>
      </c>
      <c r="Q16" s="11" t="s">
        <v>238</v>
      </c>
      <c r="R16" s="11" t="s">
        <v>239</v>
      </c>
      <c r="S16" s="11" t="s">
        <v>14</v>
      </c>
      <c r="T16" s="11" t="s">
        <v>357</v>
      </c>
      <c r="U16" s="11" t="s">
        <v>227</v>
      </c>
      <c r="V16" s="11" t="s">
        <v>228</v>
      </c>
      <c r="W16" s="11" t="s">
        <v>229</v>
      </c>
      <c r="X16" s="11" t="s">
        <v>230</v>
      </c>
      <c r="Y16" s="11" t="s">
        <v>231</v>
      </c>
      <c r="Z16" s="11" t="s">
        <v>232</v>
      </c>
      <c r="AA16" s="11" t="s">
        <v>233</v>
      </c>
      <c r="AB16" s="11" t="s">
        <v>234</v>
      </c>
      <c r="AC16" s="11" t="s">
        <v>235</v>
      </c>
      <c r="AD16" s="11" t="s">
        <v>236</v>
      </c>
      <c r="AE16" s="11" t="s">
        <v>237</v>
      </c>
      <c r="AF16" s="11" t="s">
        <v>238</v>
      </c>
      <c r="AG16" s="11" t="s">
        <v>239</v>
      </c>
      <c r="AH16" s="11" t="s">
        <v>14</v>
      </c>
      <c r="AI16" s="11" t="s">
        <v>357</v>
      </c>
    </row>
    <row r="17" spans="2:35" x14ac:dyDescent="0.2">
      <c r="B17" s="60" t="s">
        <v>7</v>
      </c>
      <c r="C17" s="61"/>
      <c r="D17" s="1" t="s">
        <v>7</v>
      </c>
      <c r="E17" s="13" t="s">
        <v>10</v>
      </c>
      <c r="F17" s="26">
        <v>8.5258492372220163E-2</v>
      </c>
      <c r="G17" s="26">
        <v>0.12034572628526845</v>
      </c>
      <c r="H17" s="26">
        <v>7.1934086243436012E-3</v>
      </c>
      <c r="I17" s="26">
        <v>1.9062532854510542E-2</v>
      </c>
      <c r="J17" s="26">
        <v>0.12112040106019777</v>
      </c>
      <c r="K17" s="26">
        <v>0.1105128900349157</v>
      </c>
      <c r="L17" s="26">
        <v>3.1562463687119922E-2</v>
      </c>
      <c r="M17" s="26">
        <v>4.5473409288350551E-2</v>
      </c>
      <c r="N17" s="26">
        <v>7.587386081307651E-2</v>
      </c>
      <c r="O17" s="26">
        <v>1.350147464876799E-2</v>
      </c>
      <c r="P17" s="26">
        <v>2.3378578029116706E-2</v>
      </c>
      <c r="Q17" s="26">
        <v>5.2119012178994138E-2</v>
      </c>
      <c r="R17" s="26">
        <v>0.23572800061973981</v>
      </c>
      <c r="S17" s="26">
        <v>5.8869749503378137E-2</v>
      </c>
      <c r="T17" s="25">
        <v>903605</v>
      </c>
      <c r="U17" s="26">
        <v>0.14635777303220518</v>
      </c>
      <c r="V17" s="26">
        <v>0.14135335102137664</v>
      </c>
      <c r="W17" s="26">
        <v>5.7378286848292675E-3</v>
      </c>
      <c r="X17" s="26">
        <v>6.1908151599473675E-3</v>
      </c>
      <c r="Y17" s="26">
        <v>0.14965810306520849</v>
      </c>
      <c r="Z17" s="26">
        <v>0.14051209042472876</v>
      </c>
      <c r="AA17" s="26">
        <v>3.5980068595094804E-2</v>
      </c>
      <c r="AB17" s="26">
        <v>2.8106732241851635E-2</v>
      </c>
      <c r="AC17" s="26">
        <v>9.9613882956923139E-2</v>
      </c>
      <c r="AD17" s="26">
        <v>1.6070234474427837E-2</v>
      </c>
      <c r="AE17" s="26">
        <v>2.0643240794667703E-2</v>
      </c>
      <c r="AF17" s="26">
        <v>3.142863305938437E-2</v>
      </c>
      <c r="AG17" s="26">
        <v>0.11108954032658168</v>
      </c>
      <c r="AH17" s="26">
        <v>6.7236135378243703E-2</v>
      </c>
      <c r="AI17" s="25">
        <v>231795</v>
      </c>
    </row>
    <row r="18" spans="2:35" ht="6" customHeight="1" x14ac:dyDescent="0.2">
      <c r="E18" s="4"/>
    </row>
    <row r="19" spans="2:35" x14ac:dyDescent="0.2">
      <c r="B19" s="34" t="s">
        <v>262</v>
      </c>
      <c r="C19" s="35"/>
      <c r="D19" s="35" t="s">
        <v>263</v>
      </c>
      <c r="E19" s="18" t="s">
        <v>378</v>
      </c>
      <c r="F19" s="42">
        <v>7.4844390466069527E-2</v>
      </c>
      <c r="G19" s="42">
        <v>0.11173523607104903</v>
      </c>
      <c r="H19" s="42">
        <v>5.6171246394413239E-3</v>
      </c>
      <c r="I19" s="42">
        <v>2.3986640352208898E-2</v>
      </c>
      <c r="J19" s="42">
        <v>0.13162289357826021</v>
      </c>
      <c r="K19" s="42">
        <v>9.1999392743282227E-2</v>
      </c>
      <c r="L19" s="42">
        <v>3.3399119477759226E-2</v>
      </c>
      <c r="M19" s="42">
        <v>6.0270229239410958E-2</v>
      </c>
      <c r="N19" s="42">
        <v>6.3154698648853799E-2</v>
      </c>
      <c r="O19" s="42">
        <v>1.6547745559435251E-2</v>
      </c>
      <c r="P19" s="42">
        <v>1.2752391073326248E-2</v>
      </c>
      <c r="Q19" s="42">
        <v>4.5240625474419309E-2</v>
      </c>
      <c r="R19" s="42">
        <v>0.19993927432822226</v>
      </c>
      <c r="S19" s="42">
        <v>0.12904205252770609</v>
      </c>
      <c r="T19" s="25">
        <v>32935</v>
      </c>
      <c r="U19" s="42">
        <v>0.15060625398851307</v>
      </c>
      <c r="V19" s="42">
        <v>0.13975749840459475</v>
      </c>
      <c r="W19" s="42">
        <v>5.1052967453733252E-3</v>
      </c>
      <c r="X19" s="42">
        <v>6.3816209317166563E-3</v>
      </c>
      <c r="Y19" s="42">
        <v>0.16400765794511807</v>
      </c>
      <c r="Z19" s="42">
        <v>0.11486917677089981</v>
      </c>
      <c r="AA19" s="42">
        <v>4.2756860242501596E-2</v>
      </c>
      <c r="AB19" s="42">
        <v>3.89278876834716E-2</v>
      </c>
      <c r="AC19" s="42">
        <v>9.5086151882578171E-2</v>
      </c>
      <c r="AD19" s="42">
        <v>2.3611997447351627E-2</v>
      </c>
      <c r="AE19" s="42">
        <v>1.0848755583918315E-2</v>
      </c>
      <c r="AF19" s="42">
        <v>2.0421186981493301E-2</v>
      </c>
      <c r="AG19" s="42">
        <v>9.1257179323548182E-2</v>
      </c>
      <c r="AH19" s="42">
        <v>9.7638800255264835E-2</v>
      </c>
      <c r="AI19" s="25">
        <v>7835</v>
      </c>
    </row>
    <row r="20" spans="2:35" x14ac:dyDescent="0.2">
      <c r="B20" s="34" t="s">
        <v>262</v>
      </c>
      <c r="C20" s="35"/>
      <c r="D20" s="35" t="s">
        <v>264</v>
      </c>
      <c r="E20" s="18" t="s">
        <v>379</v>
      </c>
      <c r="F20" s="42">
        <v>8.752327746741155E-2</v>
      </c>
      <c r="G20" s="42">
        <v>0.10335195530726257</v>
      </c>
      <c r="H20" s="42">
        <v>8.3798882681564244E-3</v>
      </c>
      <c r="I20" s="42">
        <v>1.8001241464928614E-2</v>
      </c>
      <c r="J20" s="42">
        <v>0.12135319677219118</v>
      </c>
      <c r="K20" s="42">
        <v>9.3730602110490377E-2</v>
      </c>
      <c r="L20" s="42">
        <v>2.6691495965238982E-2</v>
      </c>
      <c r="M20" s="42">
        <v>4.2830540037243951E-2</v>
      </c>
      <c r="N20" s="42">
        <v>8.752327746741155E-2</v>
      </c>
      <c r="O20" s="42">
        <v>1.6139044072004966E-2</v>
      </c>
      <c r="P20" s="42">
        <v>2.4518932340161389E-2</v>
      </c>
      <c r="Q20" s="42">
        <v>5.0589695841092491E-2</v>
      </c>
      <c r="R20" s="42">
        <v>0.22222222222222221</v>
      </c>
      <c r="S20" s="42">
        <v>9.7454996896337673E-2</v>
      </c>
      <c r="T20" s="25">
        <v>16110</v>
      </c>
      <c r="U20" s="42">
        <v>0.15112855740922473</v>
      </c>
      <c r="V20" s="42">
        <v>0.1324828263002944</v>
      </c>
      <c r="W20" s="42">
        <v>5.8881256133464181E-3</v>
      </c>
      <c r="X20" s="42">
        <v>4.9067713444553487E-3</v>
      </c>
      <c r="Y20" s="42">
        <v>0.17664376840039253</v>
      </c>
      <c r="Z20" s="42">
        <v>0.12757605495583907</v>
      </c>
      <c r="AA20" s="42">
        <v>3.3366045142296366E-2</v>
      </c>
      <c r="AB20" s="42">
        <v>2.9440628066732092E-2</v>
      </c>
      <c r="AC20" s="42">
        <v>0.11678115799803729</v>
      </c>
      <c r="AD20" s="42">
        <v>2.0608439646712464E-2</v>
      </c>
      <c r="AE20" s="42">
        <v>2.0608439646712464E-2</v>
      </c>
      <c r="AF20" s="42">
        <v>3.7291462217860651E-2</v>
      </c>
      <c r="AG20" s="42">
        <v>8.1452404317958776E-2</v>
      </c>
      <c r="AH20" s="42">
        <v>6.1825318940137389E-2</v>
      </c>
      <c r="AI20" s="25">
        <v>5095</v>
      </c>
    </row>
    <row r="21" spans="2:35" x14ac:dyDescent="0.2">
      <c r="B21" s="34" t="s">
        <v>262</v>
      </c>
      <c r="C21" s="35"/>
      <c r="D21" s="35" t="s">
        <v>265</v>
      </c>
      <c r="E21" s="18" t="s">
        <v>380</v>
      </c>
      <c r="F21" s="42" t="s">
        <v>442</v>
      </c>
      <c r="G21" s="42" t="s">
        <v>442</v>
      </c>
      <c r="H21" s="42" t="s">
        <v>442</v>
      </c>
      <c r="I21" s="42" t="s">
        <v>442</v>
      </c>
      <c r="J21" s="42" t="s">
        <v>442</v>
      </c>
      <c r="K21" s="42" t="s">
        <v>442</v>
      </c>
      <c r="L21" s="42" t="s">
        <v>442</v>
      </c>
      <c r="M21" s="42" t="s">
        <v>442</v>
      </c>
      <c r="N21" s="42" t="s">
        <v>442</v>
      </c>
      <c r="O21" s="42" t="s">
        <v>442</v>
      </c>
      <c r="P21" s="42" t="s">
        <v>442</v>
      </c>
      <c r="Q21" s="42" t="s">
        <v>442</v>
      </c>
      <c r="R21" s="42" t="s">
        <v>442</v>
      </c>
      <c r="S21" s="42" t="s">
        <v>442</v>
      </c>
      <c r="T21" s="25" t="s">
        <v>442</v>
      </c>
      <c r="U21" s="42" t="s">
        <v>442</v>
      </c>
      <c r="V21" s="42" t="s">
        <v>442</v>
      </c>
      <c r="W21" s="42" t="s">
        <v>442</v>
      </c>
      <c r="X21" s="42" t="s">
        <v>442</v>
      </c>
      <c r="Y21" s="42" t="s">
        <v>442</v>
      </c>
      <c r="Z21" s="42" t="s">
        <v>442</v>
      </c>
      <c r="AA21" s="42" t="s">
        <v>442</v>
      </c>
      <c r="AB21" s="42" t="s">
        <v>442</v>
      </c>
      <c r="AC21" s="42" t="s">
        <v>442</v>
      </c>
      <c r="AD21" s="42" t="s">
        <v>442</v>
      </c>
      <c r="AE21" s="42" t="s">
        <v>442</v>
      </c>
      <c r="AF21" s="42" t="s">
        <v>442</v>
      </c>
      <c r="AG21" s="42" t="s">
        <v>442</v>
      </c>
      <c r="AH21" s="42" t="s">
        <v>442</v>
      </c>
      <c r="AI21" s="25" t="s">
        <v>442</v>
      </c>
    </row>
    <row r="22" spans="2:35" x14ac:dyDescent="0.2">
      <c r="B22" s="34" t="s">
        <v>262</v>
      </c>
      <c r="C22" s="35"/>
      <c r="D22" s="35" t="s">
        <v>266</v>
      </c>
      <c r="E22" s="18" t="s">
        <v>381</v>
      </c>
      <c r="F22" s="42">
        <v>8.9219330855018583E-2</v>
      </c>
      <c r="G22" s="42">
        <v>0.10922287130465569</v>
      </c>
      <c r="H22" s="42">
        <v>3.3634271552487167E-3</v>
      </c>
      <c r="I22" s="42">
        <v>1.9826517967781909E-2</v>
      </c>
      <c r="J22" s="42">
        <v>0.13790051336519737</v>
      </c>
      <c r="K22" s="42">
        <v>0.10001770224818551</v>
      </c>
      <c r="L22" s="42">
        <v>4.0007080899274211E-2</v>
      </c>
      <c r="M22" s="42">
        <v>5.9479553903345722E-2</v>
      </c>
      <c r="N22" s="42">
        <v>7.8952026907417247E-2</v>
      </c>
      <c r="O22" s="42">
        <v>1.6463090812533193E-2</v>
      </c>
      <c r="P22" s="42">
        <v>1.8764383076650733E-2</v>
      </c>
      <c r="Q22" s="42">
        <v>5.4876969375110642E-2</v>
      </c>
      <c r="R22" s="42">
        <v>0.19543281996813594</v>
      </c>
      <c r="S22" s="42">
        <v>7.6296689679589302E-2</v>
      </c>
      <c r="T22" s="25">
        <v>28245</v>
      </c>
      <c r="U22" s="42">
        <v>0.14379474940334128</v>
      </c>
      <c r="V22" s="42">
        <v>0.13305489260143197</v>
      </c>
      <c r="W22" s="42">
        <v>1.7899761336515514E-3</v>
      </c>
      <c r="X22" s="42">
        <v>8.9498806682577568E-3</v>
      </c>
      <c r="Y22" s="42">
        <v>0.14797136038186157</v>
      </c>
      <c r="Z22" s="42">
        <v>0.11217183770883055</v>
      </c>
      <c r="AA22" s="42">
        <v>4.5346062052505964E-2</v>
      </c>
      <c r="AB22" s="42">
        <v>3.2219570405727926E-2</v>
      </c>
      <c r="AC22" s="42">
        <v>0.10501193317422435</v>
      </c>
      <c r="AD22" s="42">
        <v>1.2529832935560859E-2</v>
      </c>
      <c r="AE22" s="42">
        <v>1.6706443914081145E-2</v>
      </c>
      <c r="AF22" s="42">
        <v>3.4009546539379473E-2</v>
      </c>
      <c r="AG22" s="42">
        <v>0.11634844868735084</v>
      </c>
      <c r="AH22" s="42">
        <v>8.8902147971360382E-2</v>
      </c>
      <c r="AI22" s="25">
        <v>8380</v>
      </c>
    </row>
    <row r="23" spans="2:35" x14ac:dyDescent="0.2">
      <c r="B23" s="34" t="s">
        <v>262</v>
      </c>
      <c r="C23" s="35"/>
      <c r="D23" s="35" t="s">
        <v>267</v>
      </c>
      <c r="E23" s="18" t="s">
        <v>382</v>
      </c>
      <c r="F23" s="42">
        <v>9.1500765696784073E-2</v>
      </c>
      <c r="G23" s="42">
        <v>0.10451761102603369</v>
      </c>
      <c r="H23" s="42">
        <v>3.8284839203675345E-3</v>
      </c>
      <c r="I23" s="42">
        <v>1.8759571209800919E-2</v>
      </c>
      <c r="J23" s="42">
        <v>0.13208269525267993</v>
      </c>
      <c r="K23" s="42">
        <v>8.4226646248085763E-2</v>
      </c>
      <c r="L23" s="42">
        <v>3.9816232771822356E-2</v>
      </c>
      <c r="M23" s="42">
        <v>3.9816232771822356E-2</v>
      </c>
      <c r="N23" s="42">
        <v>7.465543644716692E-2</v>
      </c>
      <c r="O23" s="42">
        <v>1.4931087289433384E-2</v>
      </c>
      <c r="P23" s="42">
        <v>2.679938744257274E-2</v>
      </c>
      <c r="Q23" s="42">
        <v>5.0918836140888206E-2</v>
      </c>
      <c r="R23" s="42">
        <v>0.26761102603369064</v>
      </c>
      <c r="S23" s="42">
        <v>5.0153139356814702E-2</v>
      </c>
      <c r="T23" s="25">
        <v>13060</v>
      </c>
      <c r="U23" s="42">
        <v>0.16112531969309463</v>
      </c>
      <c r="V23" s="42">
        <v>0.16624040920716113</v>
      </c>
      <c r="W23" s="42">
        <v>3.8363171355498722E-3</v>
      </c>
      <c r="X23" s="42">
        <v>3.8363171355498722E-3</v>
      </c>
      <c r="Y23" s="42">
        <v>0.17391304347826086</v>
      </c>
      <c r="Z23" s="42">
        <v>0.11253196930946291</v>
      </c>
      <c r="AA23" s="42">
        <v>3.9641943734015347E-2</v>
      </c>
      <c r="AB23" s="42">
        <v>1.5345268542199489E-2</v>
      </c>
      <c r="AC23" s="42">
        <v>0.10485933503836317</v>
      </c>
      <c r="AD23" s="42">
        <v>1.9181585677749361E-2</v>
      </c>
      <c r="AE23" s="42">
        <v>1.7902813299232736E-2</v>
      </c>
      <c r="AF23" s="42">
        <v>1.7902813299232736E-2</v>
      </c>
      <c r="AG23" s="42">
        <v>0.1010230179028133</v>
      </c>
      <c r="AH23" s="42">
        <v>6.010230179028133E-2</v>
      </c>
      <c r="AI23" s="25">
        <v>3910</v>
      </c>
    </row>
    <row r="24" spans="2:35" x14ac:dyDescent="0.2">
      <c r="B24" s="34" t="s">
        <v>262</v>
      </c>
      <c r="C24" s="35"/>
      <c r="D24" s="35" t="s">
        <v>268</v>
      </c>
      <c r="E24" s="18" t="s">
        <v>383</v>
      </c>
      <c r="F24" s="42">
        <v>7.8002125398512215E-2</v>
      </c>
      <c r="G24" s="42">
        <v>0.13326248671625929</v>
      </c>
      <c r="H24" s="42">
        <v>4.2507970244420826E-3</v>
      </c>
      <c r="I24" s="42">
        <v>1.7640807651434644E-2</v>
      </c>
      <c r="J24" s="42">
        <v>0.12986184909670564</v>
      </c>
      <c r="K24" s="42">
        <v>0.12837407013815091</v>
      </c>
      <c r="L24" s="42">
        <v>3.3793836344314557E-2</v>
      </c>
      <c r="M24" s="42">
        <v>4.4208289054197665E-2</v>
      </c>
      <c r="N24" s="42">
        <v>8.0765143464399572E-2</v>
      </c>
      <c r="O24" s="42">
        <v>1.5727948990435708E-2</v>
      </c>
      <c r="P24" s="42">
        <v>2.2104144527098833E-2</v>
      </c>
      <c r="Q24" s="42">
        <v>4.4845908607863971E-2</v>
      </c>
      <c r="R24" s="42">
        <v>0.20658873538788522</v>
      </c>
      <c r="S24" s="42">
        <v>6.0361317747077578E-2</v>
      </c>
      <c r="T24" s="25">
        <v>23525</v>
      </c>
      <c r="U24" s="42">
        <v>0.13555194805194806</v>
      </c>
      <c r="V24" s="42">
        <v>0.13879870129870131</v>
      </c>
      <c r="W24" s="42">
        <v>3.246753246753247E-3</v>
      </c>
      <c r="X24" s="42">
        <v>3.246753246753247E-3</v>
      </c>
      <c r="Y24" s="42">
        <v>0.15016233766233766</v>
      </c>
      <c r="Z24" s="42">
        <v>0.18262987012987014</v>
      </c>
      <c r="AA24" s="42">
        <v>4.301948051948052E-2</v>
      </c>
      <c r="AB24" s="42">
        <v>2.5974025974025976E-2</v>
      </c>
      <c r="AC24" s="42">
        <v>0.10064935064935066</v>
      </c>
      <c r="AD24" s="42">
        <v>1.0551948051948052E-2</v>
      </c>
      <c r="AE24" s="42">
        <v>2.0292207792207792E-2</v>
      </c>
      <c r="AF24" s="42">
        <v>3.0844155844155844E-2</v>
      </c>
      <c r="AG24" s="42">
        <v>8.5227272727272721E-2</v>
      </c>
      <c r="AH24" s="42">
        <v>6.9805194805194801E-2</v>
      </c>
      <c r="AI24" s="25">
        <v>6160</v>
      </c>
    </row>
    <row r="25" spans="2:35" x14ac:dyDescent="0.2">
      <c r="B25" s="34" t="s">
        <v>248</v>
      </c>
      <c r="C25" s="35"/>
      <c r="D25" s="35" t="s">
        <v>269</v>
      </c>
      <c r="E25" s="18" t="s">
        <v>360</v>
      </c>
      <c r="F25" s="42">
        <v>7.9517792975541901E-2</v>
      </c>
      <c r="G25" s="42">
        <v>0.12588385301958965</v>
      </c>
      <c r="H25" s="42">
        <v>4.8684363046250147E-3</v>
      </c>
      <c r="I25" s="42">
        <v>1.0896024110351224E-2</v>
      </c>
      <c r="J25" s="42">
        <v>0.13643213167961052</v>
      </c>
      <c r="K25" s="42">
        <v>0.13596847107917004</v>
      </c>
      <c r="L25" s="42">
        <v>3.5701866233916774E-2</v>
      </c>
      <c r="M25" s="42">
        <v>3.9295235887330471E-2</v>
      </c>
      <c r="N25" s="42">
        <v>8.4270314130056798E-2</v>
      </c>
      <c r="O25" s="42">
        <v>1.6112205865306595E-2</v>
      </c>
      <c r="P25" s="42">
        <v>2.7124145125767937E-2</v>
      </c>
      <c r="Q25" s="42">
        <v>5.4711950851976353E-2</v>
      </c>
      <c r="R25" s="42">
        <v>0.18847803407905414</v>
      </c>
      <c r="S25" s="42">
        <v>6.0739538657702562E-2</v>
      </c>
      <c r="T25" s="25">
        <v>43135</v>
      </c>
      <c r="U25" s="42">
        <v>0.12572855953372189</v>
      </c>
      <c r="V25" s="42">
        <v>0.10366361365528726</v>
      </c>
      <c r="W25" s="42">
        <v>2.0815986677768525E-3</v>
      </c>
      <c r="X25" s="42">
        <v>1.1656952539550375E-2</v>
      </c>
      <c r="Y25" s="42">
        <v>0.16236469608659451</v>
      </c>
      <c r="Z25" s="42">
        <v>0.16236469608659451</v>
      </c>
      <c r="AA25" s="42">
        <v>3.5803497085761866E-2</v>
      </c>
      <c r="AB25" s="42">
        <v>3.2472939217318898E-2</v>
      </c>
      <c r="AC25" s="42">
        <v>9.533721898417985E-2</v>
      </c>
      <c r="AD25" s="42">
        <v>1.7485428809325562E-2</v>
      </c>
      <c r="AE25" s="42">
        <v>2.3730224812656121E-2</v>
      </c>
      <c r="AF25" s="42">
        <v>4.6211490424646132E-2</v>
      </c>
      <c r="AG25" s="42">
        <v>0.11032472939217319</v>
      </c>
      <c r="AH25" s="42">
        <v>7.0358034970857616E-2</v>
      </c>
      <c r="AI25" s="25">
        <v>12010</v>
      </c>
    </row>
    <row r="26" spans="2:35" x14ac:dyDescent="0.2">
      <c r="B26" s="34" t="s">
        <v>248</v>
      </c>
      <c r="C26" s="35"/>
      <c r="D26" s="35" t="s">
        <v>270</v>
      </c>
      <c r="E26" s="18" t="s">
        <v>361</v>
      </c>
      <c r="F26" s="42">
        <v>4.988009592326139E-2</v>
      </c>
      <c r="G26" s="42">
        <v>8.6810551558753002E-2</v>
      </c>
      <c r="H26" s="42">
        <v>2.8776978417266188E-3</v>
      </c>
      <c r="I26" s="42">
        <v>1.4388489208633094E-2</v>
      </c>
      <c r="J26" s="42">
        <v>0.18800959232613909</v>
      </c>
      <c r="K26" s="42">
        <v>9.6882494004796163E-2</v>
      </c>
      <c r="L26" s="42">
        <v>2.6378896882494004E-2</v>
      </c>
      <c r="M26" s="42">
        <v>8.8729016786570747E-2</v>
      </c>
      <c r="N26" s="42">
        <v>4.6522781774580337E-2</v>
      </c>
      <c r="O26" s="42">
        <v>2.5899280575539568E-2</v>
      </c>
      <c r="P26" s="42">
        <v>1.870503597122302E-2</v>
      </c>
      <c r="Q26" s="42">
        <v>6.1870503597122303E-2</v>
      </c>
      <c r="R26" s="42">
        <v>0.24076738609112711</v>
      </c>
      <c r="S26" s="42">
        <v>5.2757793764988008E-2</v>
      </c>
      <c r="T26" s="25">
        <v>10425</v>
      </c>
      <c r="U26" s="42">
        <v>0.12668463611859837</v>
      </c>
      <c r="V26" s="42">
        <v>9.1644204851752023E-2</v>
      </c>
      <c r="W26" s="42">
        <v>2.6954177897574125E-3</v>
      </c>
      <c r="X26" s="42">
        <v>5.3908355795148251E-3</v>
      </c>
      <c r="Y26" s="42">
        <v>0.35579514824797842</v>
      </c>
      <c r="Z26" s="42">
        <v>0.11590296495956873</v>
      </c>
      <c r="AA26" s="42">
        <v>2.15633423180593E-2</v>
      </c>
      <c r="AB26" s="42">
        <v>1.8867924528301886E-2</v>
      </c>
      <c r="AC26" s="42">
        <v>7.0080862533692723E-2</v>
      </c>
      <c r="AD26" s="42">
        <v>1.6172506738544475E-2</v>
      </c>
      <c r="AE26" s="42">
        <v>2.15633423180593E-2</v>
      </c>
      <c r="AF26" s="42">
        <v>1.6172506738544475E-2</v>
      </c>
      <c r="AG26" s="42">
        <v>6.1994609164420483E-2</v>
      </c>
      <c r="AH26" s="42">
        <v>7.5471698113207544E-2</v>
      </c>
      <c r="AI26" s="25">
        <v>1855</v>
      </c>
    </row>
    <row r="27" spans="2:35" x14ac:dyDescent="0.2">
      <c r="B27" s="34" t="s">
        <v>248</v>
      </c>
      <c r="C27" s="35"/>
      <c r="D27" s="35" t="s">
        <v>271</v>
      </c>
      <c r="E27" s="18" t="s">
        <v>362</v>
      </c>
      <c r="F27" s="42">
        <v>8.1581160639192601E-2</v>
      </c>
      <c r="G27" s="42">
        <v>8.6627417998317913E-2</v>
      </c>
      <c r="H27" s="42">
        <v>5.8873002523128683E-3</v>
      </c>
      <c r="I27" s="42">
        <v>1.345668629100084E-2</v>
      </c>
      <c r="J27" s="42">
        <v>0.12279226240538267</v>
      </c>
      <c r="K27" s="42">
        <v>0.13540790580319595</v>
      </c>
      <c r="L27" s="42">
        <v>3.5323801513877207E-2</v>
      </c>
      <c r="M27" s="42">
        <v>5.8031959629941128E-2</v>
      </c>
      <c r="N27" s="42">
        <v>6.1396131202691336E-2</v>
      </c>
      <c r="O27" s="42">
        <v>1.0092514718250631E-2</v>
      </c>
      <c r="P27" s="42">
        <v>3.1959629941126999E-2</v>
      </c>
      <c r="Q27" s="42">
        <v>8.4945332211942809E-2</v>
      </c>
      <c r="R27" s="42">
        <v>0.24642556770395291</v>
      </c>
      <c r="S27" s="42">
        <v>2.5231286795626577E-2</v>
      </c>
      <c r="T27" s="25">
        <v>5945</v>
      </c>
      <c r="U27" s="42">
        <v>0.18483412322274881</v>
      </c>
      <c r="V27" s="42">
        <v>8.5308056872037921E-2</v>
      </c>
      <c r="W27" s="42">
        <v>4.7393364928909956E-3</v>
      </c>
      <c r="X27" s="42">
        <v>4.7393364928909956E-3</v>
      </c>
      <c r="Y27" s="42">
        <v>0.13744075829383887</v>
      </c>
      <c r="Z27" s="42">
        <v>0.16587677725118483</v>
      </c>
      <c r="AA27" s="42">
        <v>4.2654028436018961E-2</v>
      </c>
      <c r="AB27" s="42">
        <v>2.3696682464454975E-2</v>
      </c>
      <c r="AC27" s="42">
        <v>9.004739336492891E-2</v>
      </c>
      <c r="AD27" s="42">
        <v>1.8957345971563982E-2</v>
      </c>
      <c r="AE27" s="42">
        <v>4.2654028436018961E-2</v>
      </c>
      <c r="AF27" s="42">
        <v>3.3175355450236969E-2</v>
      </c>
      <c r="AG27" s="42">
        <v>0.13270142180094788</v>
      </c>
      <c r="AH27" s="42">
        <v>2.843601895734597E-2</v>
      </c>
      <c r="AI27" s="25">
        <v>1055</v>
      </c>
    </row>
    <row r="28" spans="2:35" x14ac:dyDescent="0.2">
      <c r="B28" s="34" t="s">
        <v>248</v>
      </c>
      <c r="C28" s="35"/>
      <c r="D28" s="35" t="s">
        <v>272</v>
      </c>
      <c r="E28" s="18" t="s">
        <v>363</v>
      </c>
      <c r="F28" s="42">
        <v>9.3702177751618598E-2</v>
      </c>
      <c r="G28" s="42">
        <v>0.13772807533843437</v>
      </c>
      <c r="H28" s="42">
        <v>3.4137728075338434E-3</v>
      </c>
      <c r="I28" s="42">
        <v>7.0629782224838136E-3</v>
      </c>
      <c r="J28" s="42">
        <v>0.14973513831665686</v>
      </c>
      <c r="K28" s="42">
        <v>0.14479105356091818</v>
      </c>
      <c r="L28" s="42">
        <v>4.2495585638610944E-2</v>
      </c>
      <c r="M28" s="42">
        <v>3.7551500882872277E-2</v>
      </c>
      <c r="N28" s="42">
        <v>9.0170688640376695E-2</v>
      </c>
      <c r="O28" s="42">
        <v>2.1895232489699823E-2</v>
      </c>
      <c r="P28" s="42">
        <v>3.6962919364331957E-2</v>
      </c>
      <c r="Q28" s="42">
        <v>4.4967628016480285E-2</v>
      </c>
      <c r="R28" s="42">
        <v>0.1427898763978811</v>
      </c>
      <c r="S28" s="42">
        <v>4.6615656268393174E-2</v>
      </c>
      <c r="T28" s="25">
        <v>42475</v>
      </c>
      <c r="U28" s="42">
        <v>0.14317673378076062</v>
      </c>
      <c r="V28" s="42">
        <v>0.11409395973154363</v>
      </c>
      <c r="W28" s="42">
        <v>1.8642803877703207E-3</v>
      </c>
      <c r="X28" s="42">
        <v>6.7114093959731542E-3</v>
      </c>
      <c r="Y28" s="42">
        <v>0.15585384041759881</v>
      </c>
      <c r="Z28" s="42">
        <v>0.14876957494407159</v>
      </c>
      <c r="AA28" s="42">
        <v>4.0268456375838924E-2</v>
      </c>
      <c r="AB28" s="42">
        <v>2.9082774049217001E-2</v>
      </c>
      <c r="AC28" s="42">
        <v>0.10775540641312453</v>
      </c>
      <c r="AD28" s="42">
        <v>1.6778523489932886E-2</v>
      </c>
      <c r="AE28" s="42">
        <v>2.9828486204325131E-2</v>
      </c>
      <c r="AF28" s="42">
        <v>3.8404175988068605E-2</v>
      </c>
      <c r="AG28" s="42">
        <v>0.12900820283370618</v>
      </c>
      <c r="AH28" s="42">
        <v>3.8404175988068605E-2</v>
      </c>
      <c r="AI28" s="25">
        <v>13410</v>
      </c>
    </row>
    <row r="29" spans="2:35" x14ac:dyDescent="0.2">
      <c r="B29" s="34" t="s">
        <v>248</v>
      </c>
      <c r="C29" s="35"/>
      <c r="D29" s="35" t="s">
        <v>273</v>
      </c>
      <c r="E29" s="18" t="s">
        <v>364</v>
      </c>
      <c r="F29" s="42">
        <v>6.9890442009822445E-2</v>
      </c>
      <c r="G29" s="42">
        <v>0.1084246316584813</v>
      </c>
      <c r="H29" s="42">
        <v>2.2667170381564035E-3</v>
      </c>
      <c r="I29" s="42">
        <v>1.8889308651303362E-2</v>
      </c>
      <c r="J29" s="42">
        <v>0.13600302228938421</v>
      </c>
      <c r="K29" s="42">
        <v>8.3868530411786935E-2</v>
      </c>
      <c r="L29" s="42">
        <v>3.4378541745372117E-2</v>
      </c>
      <c r="M29" s="42">
        <v>5.5912353607857949E-2</v>
      </c>
      <c r="N29" s="42">
        <v>5.8179070646014353E-2</v>
      </c>
      <c r="O29" s="42">
        <v>1.3222516055912353E-2</v>
      </c>
      <c r="P29" s="42">
        <v>1.8511522478277295E-2</v>
      </c>
      <c r="Q29" s="42">
        <v>5.4023422742727617E-2</v>
      </c>
      <c r="R29" s="42">
        <v>0.25953910086890819</v>
      </c>
      <c r="S29" s="42">
        <v>8.6135247449943331E-2</v>
      </c>
      <c r="T29" s="25">
        <v>13235</v>
      </c>
      <c r="U29" s="42">
        <v>0.16621983914209115</v>
      </c>
      <c r="V29" s="42">
        <v>0.10723860589812333</v>
      </c>
      <c r="W29" s="42">
        <v>0</v>
      </c>
      <c r="X29" s="42">
        <v>5.3619302949061663E-3</v>
      </c>
      <c r="Y29" s="42">
        <v>0.17962466487935658</v>
      </c>
      <c r="Z29" s="42">
        <v>0.1126005361930295</v>
      </c>
      <c r="AA29" s="42">
        <v>3.4852546916890083E-2</v>
      </c>
      <c r="AB29" s="42">
        <v>2.1447721179624665E-2</v>
      </c>
      <c r="AC29" s="42">
        <v>8.3109919571045576E-2</v>
      </c>
      <c r="AD29" s="42">
        <v>1.876675603217158E-2</v>
      </c>
      <c r="AE29" s="42">
        <v>2.4128686327077747E-2</v>
      </c>
      <c r="AF29" s="42">
        <v>2.1447721179624665E-2</v>
      </c>
      <c r="AG29" s="42">
        <v>8.3109919571045576E-2</v>
      </c>
      <c r="AH29" s="42">
        <v>0.14209115281501342</v>
      </c>
      <c r="AI29" s="25">
        <v>1865</v>
      </c>
    </row>
    <row r="30" spans="2:35" x14ac:dyDescent="0.2">
      <c r="B30" s="34" t="s">
        <v>274</v>
      </c>
      <c r="C30" s="35"/>
      <c r="D30" s="35" t="s">
        <v>275</v>
      </c>
      <c r="E30" s="18" t="s">
        <v>384</v>
      </c>
      <c r="F30" s="42">
        <v>8.9595375722543349E-2</v>
      </c>
      <c r="G30" s="42">
        <v>0.12758051197357556</v>
      </c>
      <c r="H30" s="42">
        <v>5.3674649050371595E-3</v>
      </c>
      <c r="I30" s="42">
        <v>1.9405450041288193E-2</v>
      </c>
      <c r="J30" s="42">
        <v>0.1106523534269199</v>
      </c>
      <c r="K30" s="42">
        <v>8.5466556564822466E-2</v>
      </c>
      <c r="L30" s="42">
        <v>3.7572254335260118E-2</v>
      </c>
      <c r="M30" s="42">
        <v>4.6242774566473986E-2</v>
      </c>
      <c r="N30" s="42">
        <v>8.4640792733278278E-2</v>
      </c>
      <c r="O30" s="42">
        <v>1.0734929810074319E-2</v>
      </c>
      <c r="P30" s="42">
        <v>2.6837324525185797E-2</v>
      </c>
      <c r="Q30" s="42">
        <v>4.8307184145334435E-2</v>
      </c>
      <c r="R30" s="42">
        <v>0.26341866226259292</v>
      </c>
      <c r="S30" s="42">
        <v>4.4591246903385631E-2</v>
      </c>
      <c r="T30" s="25">
        <v>12110</v>
      </c>
      <c r="U30" s="42">
        <v>0.1669218989280245</v>
      </c>
      <c r="V30" s="42">
        <v>0.14854517611026033</v>
      </c>
      <c r="W30" s="42">
        <v>3.0627871362940277E-3</v>
      </c>
      <c r="X30" s="42">
        <v>6.1255742725880554E-3</v>
      </c>
      <c r="Y30" s="42">
        <v>0.14088820826952528</v>
      </c>
      <c r="Z30" s="42">
        <v>0.12404287901990811</v>
      </c>
      <c r="AA30" s="42">
        <v>3.8284839203675342E-2</v>
      </c>
      <c r="AB30" s="42">
        <v>2.4502297090352222E-2</v>
      </c>
      <c r="AC30" s="42">
        <v>0.11485451761102604</v>
      </c>
      <c r="AD30" s="42">
        <v>2.2970903522205207E-2</v>
      </c>
      <c r="AE30" s="42">
        <v>2.2970903522205207E-2</v>
      </c>
      <c r="AF30" s="42">
        <v>1.6845329249617153E-2</v>
      </c>
      <c r="AG30" s="42">
        <v>0.12098009188361408</v>
      </c>
      <c r="AH30" s="42">
        <v>5.0535987748851458E-2</v>
      </c>
      <c r="AI30" s="25">
        <v>3265</v>
      </c>
    </row>
    <row r="31" spans="2:35" x14ac:dyDescent="0.2">
      <c r="B31" s="34" t="s">
        <v>274</v>
      </c>
      <c r="C31" s="35"/>
      <c r="D31" s="35" t="s">
        <v>276</v>
      </c>
      <c r="E31" s="18" t="s">
        <v>385</v>
      </c>
      <c r="F31" s="42">
        <v>8.9707271010387155E-2</v>
      </c>
      <c r="G31" s="42">
        <v>0.11088628085795224</v>
      </c>
      <c r="H31" s="42">
        <v>5.2610279239174423E-3</v>
      </c>
      <c r="I31" s="42">
        <v>1.402940779711318E-2</v>
      </c>
      <c r="J31" s="42">
        <v>0.11776608660461352</v>
      </c>
      <c r="K31" s="42">
        <v>0.1197895588830433</v>
      </c>
      <c r="L31" s="42">
        <v>2.7789019290435722E-2</v>
      </c>
      <c r="M31" s="42">
        <v>5.3824362606232294E-2</v>
      </c>
      <c r="N31" s="42">
        <v>6.1108862808579523E-2</v>
      </c>
      <c r="O31" s="42">
        <v>1.1196546607311481E-2</v>
      </c>
      <c r="P31" s="42">
        <v>2.1988398758937003E-2</v>
      </c>
      <c r="Q31" s="42">
        <v>6.4076622150276541E-2</v>
      </c>
      <c r="R31" s="42">
        <v>0.27896937811951977</v>
      </c>
      <c r="S31" s="42">
        <v>2.3607176581680833E-2</v>
      </c>
      <c r="T31" s="25">
        <v>37065</v>
      </c>
      <c r="U31" s="42">
        <v>0.16395112016293278</v>
      </c>
      <c r="V31" s="42">
        <v>0.17260692464358451</v>
      </c>
      <c r="W31" s="42">
        <v>2.5458248472505093E-3</v>
      </c>
      <c r="X31" s="42">
        <v>6.619144602851324E-3</v>
      </c>
      <c r="Y31" s="42">
        <v>0.12780040733197556</v>
      </c>
      <c r="Z31" s="42">
        <v>0.16649694501018331</v>
      </c>
      <c r="AA31" s="42">
        <v>3.5132382892057029E-2</v>
      </c>
      <c r="AB31" s="42">
        <v>2.8513238289205704E-2</v>
      </c>
      <c r="AC31" s="42">
        <v>7.9429735234215884E-2</v>
      </c>
      <c r="AD31" s="42">
        <v>1.3238289205702648E-2</v>
      </c>
      <c r="AE31" s="42">
        <v>2.2912423625254582E-2</v>
      </c>
      <c r="AF31" s="42">
        <v>3.6150712830957228E-2</v>
      </c>
      <c r="AG31" s="42">
        <v>0.11710794297352342</v>
      </c>
      <c r="AH31" s="42">
        <v>2.7494908350305498E-2</v>
      </c>
      <c r="AI31" s="25">
        <v>9820</v>
      </c>
    </row>
    <row r="32" spans="2:35" x14ac:dyDescent="0.2">
      <c r="B32" s="34" t="s">
        <v>274</v>
      </c>
      <c r="C32" s="35"/>
      <c r="D32" s="35" t="s">
        <v>277</v>
      </c>
      <c r="E32" s="18" t="s">
        <v>386</v>
      </c>
      <c r="F32" s="42">
        <v>9.7539543057996489E-2</v>
      </c>
      <c r="G32" s="42">
        <v>0.1977152899824253</v>
      </c>
      <c r="H32" s="42">
        <v>5.272407732864675E-3</v>
      </c>
      <c r="I32" s="42">
        <v>1.1423550087873463E-2</v>
      </c>
      <c r="J32" s="42">
        <v>0.13796133567662566</v>
      </c>
      <c r="K32" s="42">
        <v>7.7328646748681895E-2</v>
      </c>
      <c r="L32" s="42">
        <v>3.9543057996485061E-2</v>
      </c>
      <c r="M32" s="42">
        <v>4.0421792618629174E-2</v>
      </c>
      <c r="N32" s="42">
        <v>0.1054481546572935</v>
      </c>
      <c r="O32" s="42">
        <v>7.9086115992970125E-3</v>
      </c>
      <c r="P32" s="42">
        <v>4.21792618629174E-2</v>
      </c>
      <c r="Q32" s="42">
        <v>3.0755711775043937E-2</v>
      </c>
      <c r="R32" s="42">
        <v>0.17223198594024605</v>
      </c>
      <c r="S32" s="42">
        <v>3.5149384885764502E-2</v>
      </c>
      <c r="T32" s="25">
        <v>5690</v>
      </c>
      <c r="U32" s="42">
        <v>0.15169660678642716</v>
      </c>
      <c r="V32" s="42">
        <v>0.16566866267465069</v>
      </c>
      <c r="W32" s="42">
        <v>3.9920159680638719E-3</v>
      </c>
      <c r="X32" s="42">
        <v>1.996007984031936E-3</v>
      </c>
      <c r="Y32" s="42">
        <v>0.17365269461077845</v>
      </c>
      <c r="Z32" s="42">
        <v>9.9800399201596807E-2</v>
      </c>
      <c r="AA32" s="42">
        <v>4.790419161676647E-2</v>
      </c>
      <c r="AB32" s="42">
        <v>2.9940119760479042E-2</v>
      </c>
      <c r="AC32" s="42">
        <v>0.10978043912175649</v>
      </c>
      <c r="AD32" s="42">
        <v>7.9840319361277438E-3</v>
      </c>
      <c r="AE32" s="42">
        <v>2.7944111776447105E-2</v>
      </c>
      <c r="AF32" s="42">
        <v>2.3952095808383235E-2</v>
      </c>
      <c r="AG32" s="42">
        <v>0.12375249500998003</v>
      </c>
      <c r="AH32" s="42">
        <v>3.1936127744510975E-2</v>
      </c>
      <c r="AI32" s="25">
        <v>2505</v>
      </c>
    </row>
    <row r="33" spans="2:35" x14ac:dyDescent="0.2">
      <c r="B33" s="34" t="s">
        <v>274</v>
      </c>
      <c r="C33" s="35"/>
      <c r="D33" s="35" t="s">
        <v>278</v>
      </c>
      <c r="E33" s="18" t="s">
        <v>365</v>
      </c>
      <c r="F33" s="42">
        <v>9.8775187672856576E-2</v>
      </c>
      <c r="G33" s="42">
        <v>0.15922560252864482</v>
      </c>
      <c r="H33" s="42">
        <v>3.9510075069142635E-3</v>
      </c>
      <c r="I33" s="42">
        <v>1.5013828526274199E-2</v>
      </c>
      <c r="J33" s="42">
        <v>0.12248123271434216</v>
      </c>
      <c r="K33" s="42">
        <v>0.11694982220466218</v>
      </c>
      <c r="L33" s="42">
        <v>3.832477281706835E-2</v>
      </c>
      <c r="M33" s="42">
        <v>2.9632556301856974E-2</v>
      </c>
      <c r="N33" s="42">
        <v>9.0478071908336621E-2</v>
      </c>
      <c r="O33" s="42">
        <v>9.087317265902806E-3</v>
      </c>
      <c r="P33" s="42">
        <v>2.8447254049782694E-2</v>
      </c>
      <c r="Q33" s="42">
        <v>1.9359936783879889E-2</v>
      </c>
      <c r="R33" s="42">
        <v>0.20387198735677597</v>
      </c>
      <c r="S33" s="42">
        <v>6.3611220861319637E-2</v>
      </c>
      <c r="T33" s="25">
        <v>12655</v>
      </c>
      <c r="U33" s="42">
        <v>0.15480649188514356</v>
      </c>
      <c r="V33" s="42">
        <v>0.16104868913857678</v>
      </c>
      <c r="W33" s="42">
        <v>3.7453183520599251E-3</v>
      </c>
      <c r="X33" s="42">
        <v>3.7453183520599251E-3</v>
      </c>
      <c r="Y33" s="42">
        <v>0.14107365792759052</v>
      </c>
      <c r="Z33" s="42">
        <v>0.14856429463171036</v>
      </c>
      <c r="AA33" s="42">
        <v>3.7453183520599252E-2</v>
      </c>
      <c r="AB33" s="42">
        <v>1.8726591760299626E-2</v>
      </c>
      <c r="AC33" s="42">
        <v>9.8626716604244699E-2</v>
      </c>
      <c r="AD33" s="42">
        <v>1.7478152309612985E-2</v>
      </c>
      <c r="AE33" s="42">
        <v>2.247191011235955E-2</v>
      </c>
      <c r="AF33" s="42">
        <v>6.2421972534332081E-3</v>
      </c>
      <c r="AG33" s="42">
        <v>0.11735330836454431</v>
      </c>
      <c r="AH33" s="42">
        <v>6.9912609238451939E-2</v>
      </c>
      <c r="AI33" s="25">
        <v>4005</v>
      </c>
    </row>
    <row r="34" spans="2:35" x14ac:dyDescent="0.2">
      <c r="B34" s="34" t="s">
        <v>274</v>
      </c>
      <c r="C34" s="35"/>
      <c r="D34" s="35" t="s">
        <v>279</v>
      </c>
      <c r="E34" s="18" t="s">
        <v>387</v>
      </c>
      <c r="F34" s="42">
        <v>7.1551512171133508E-2</v>
      </c>
      <c r="G34" s="42">
        <v>9.1713793951315473E-2</v>
      </c>
      <c r="H34" s="42">
        <v>1.1310548315711827E-2</v>
      </c>
      <c r="I34" s="42">
        <v>1.598229653307106E-2</v>
      </c>
      <c r="J34" s="42">
        <v>0.12662896483894762</v>
      </c>
      <c r="K34" s="42">
        <v>0.12392426850258176</v>
      </c>
      <c r="L34" s="42">
        <v>3.6390459798377184E-2</v>
      </c>
      <c r="M34" s="42">
        <v>5.4585689697565776E-2</v>
      </c>
      <c r="N34" s="42">
        <v>8.1386771576100317E-2</v>
      </c>
      <c r="O34" s="42">
        <v>1.8686992869436932E-2</v>
      </c>
      <c r="P34" s="42">
        <v>2.3358741086796163E-2</v>
      </c>
      <c r="Q34" s="42">
        <v>7.4010327022375214E-2</v>
      </c>
      <c r="R34" s="42">
        <v>0.2446520776985493</v>
      </c>
      <c r="S34" s="42">
        <v>2.6063437423162035E-2</v>
      </c>
      <c r="T34" s="25">
        <v>20335</v>
      </c>
      <c r="U34" s="42">
        <v>0.11092715231788079</v>
      </c>
      <c r="V34" s="42">
        <v>0.11423841059602649</v>
      </c>
      <c r="W34" s="42">
        <v>1.4900662251655629E-2</v>
      </c>
      <c r="X34" s="42">
        <v>9.1059602649006619E-3</v>
      </c>
      <c r="Y34" s="42">
        <v>0.14403973509933773</v>
      </c>
      <c r="Z34" s="42">
        <v>0.15480132450331127</v>
      </c>
      <c r="AA34" s="42">
        <v>4.7185430463576157E-2</v>
      </c>
      <c r="AB34" s="42">
        <v>2.6490066225165563E-2</v>
      </c>
      <c r="AC34" s="42">
        <v>0.12334437086092716</v>
      </c>
      <c r="AD34" s="42">
        <v>2.8973509933774833E-2</v>
      </c>
      <c r="AE34" s="42">
        <v>3.4768211920529798E-2</v>
      </c>
      <c r="AF34" s="42">
        <v>4.3046357615894038E-2</v>
      </c>
      <c r="AG34" s="42">
        <v>9.7682119205298013E-2</v>
      </c>
      <c r="AH34" s="42">
        <v>4.9668874172185427E-2</v>
      </c>
      <c r="AI34" s="25">
        <v>6040</v>
      </c>
    </row>
    <row r="35" spans="2:35" x14ac:dyDescent="0.2">
      <c r="B35" s="34" t="s">
        <v>274</v>
      </c>
      <c r="C35" s="35"/>
      <c r="D35" s="35" t="s">
        <v>280</v>
      </c>
      <c r="E35" s="18" t="s">
        <v>388</v>
      </c>
      <c r="F35" s="42">
        <v>9.8103574033552146E-2</v>
      </c>
      <c r="G35" s="42">
        <v>0.14186725018234866</v>
      </c>
      <c r="H35" s="42">
        <v>5.1057622173595919E-3</v>
      </c>
      <c r="I35" s="42">
        <v>1.6046681254558718E-2</v>
      </c>
      <c r="J35" s="42">
        <v>9.4456601021152442E-2</v>
      </c>
      <c r="K35" s="42">
        <v>7.1845368344274255E-2</v>
      </c>
      <c r="L35" s="42">
        <v>3.1728665207877461E-2</v>
      </c>
      <c r="M35" s="42">
        <v>3.2093362509117436E-2</v>
      </c>
      <c r="N35" s="42">
        <v>8.8256746900072944E-2</v>
      </c>
      <c r="O35" s="42">
        <v>9.8468271334792128E-3</v>
      </c>
      <c r="P35" s="42">
        <v>2.8811086797957696E-2</v>
      </c>
      <c r="Q35" s="42">
        <v>4.1940189642596645E-2</v>
      </c>
      <c r="R35" s="42">
        <v>0.26331145149525892</v>
      </c>
      <c r="S35" s="42">
        <v>7.6221735959153908E-2</v>
      </c>
      <c r="T35" s="25">
        <v>13710</v>
      </c>
      <c r="U35" s="42">
        <v>0.18222222222222223</v>
      </c>
      <c r="V35" s="42">
        <v>0.12222222222222222</v>
      </c>
      <c r="W35" s="42">
        <v>4.4444444444444444E-3</v>
      </c>
      <c r="X35" s="42">
        <v>3.3333333333333335E-3</v>
      </c>
      <c r="Y35" s="42">
        <v>0.12222222222222222</v>
      </c>
      <c r="Z35" s="42">
        <v>0.10555555555555556</v>
      </c>
      <c r="AA35" s="42">
        <v>3.6666666666666667E-2</v>
      </c>
      <c r="AB35" s="42">
        <v>2.2222222222222223E-2</v>
      </c>
      <c r="AC35" s="42">
        <v>0.10111111111111111</v>
      </c>
      <c r="AD35" s="42">
        <v>1.2222222222222223E-2</v>
      </c>
      <c r="AE35" s="42">
        <v>2.5555555555555557E-2</v>
      </c>
      <c r="AF35" s="42">
        <v>2.4444444444444446E-2</v>
      </c>
      <c r="AG35" s="42">
        <v>0.11666666666666667</v>
      </c>
      <c r="AH35" s="42">
        <v>0.12</v>
      </c>
      <c r="AI35" s="25">
        <v>4500</v>
      </c>
    </row>
    <row r="36" spans="2:35" x14ac:dyDescent="0.2">
      <c r="B36" s="34" t="s">
        <v>274</v>
      </c>
      <c r="C36" s="35"/>
      <c r="D36" s="35" t="s">
        <v>281</v>
      </c>
      <c r="E36" s="18" t="s">
        <v>389</v>
      </c>
      <c r="F36" s="42">
        <v>7.4975173783515398E-2</v>
      </c>
      <c r="G36" s="42">
        <v>0.12909632571996027</v>
      </c>
      <c r="H36" s="42">
        <v>2.1350546176762662E-2</v>
      </c>
      <c r="I36" s="42">
        <v>2.4329692154915591E-2</v>
      </c>
      <c r="J36" s="42">
        <v>9.4339622641509441E-2</v>
      </c>
      <c r="K36" s="42">
        <v>8.5898709036742807E-2</v>
      </c>
      <c r="L36" s="42">
        <v>2.7805362462760674E-2</v>
      </c>
      <c r="M36" s="42">
        <v>4.4687189672293945E-2</v>
      </c>
      <c r="N36" s="42">
        <v>6.9513406156901686E-2</v>
      </c>
      <c r="O36" s="42">
        <v>1.2413108242303872E-2</v>
      </c>
      <c r="P36" s="42">
        <v>1.4399205561072492E-2</v>
      </c>
      <c r="Q36" s="42">
        <v>4.5183714001986099E-2</v>
      </c>
      <c r="R36" s="42">
        <v>0.30188679245283018</v>
      </c>
      <c r="S36" s="42">
        <v>5.4121151936444886E-2</v>
      </c>
      <c r="T36" s="25">
        <v>10070</v>
      </c>
      <c r="U36" s="42">
        <v>0.15338645418326693</v>
      </c>
      <c r="V36" s="42">
        <v>0.15537848605577689</v>
      </c>
      <c r="W36" s="42">
        <v>1.1952191235059761E-2</v>
      </c>
      <c r="X36" s="42">
        <v>3.9840637450199202E-3</v>
      </c>
      <c r="Y36" s="42">
        <v>0.14143426294820718</v>
      </c>
      <c r="Z36" s="42">
        <v>0.1394422310756972</v>
      </c>
      <c r="AA36" s="42">
        <v>2.9880478087649404E-2</v>
      </c>
      <c r="AB36" s="42">
        <v>2.7888446215139442E-2</v>
      </c>
      <c r="AC36" s="42">
        <v>9.5617529880478086E-2</v>
      </c>
      <c r="AD36" s="42">
        <v>1.9920318725099601E-2</v>
      </c>
      <c r="AE36" s="42">
        <v>1.1952191235059761E-2</v>
      </c>
      <c r="AF36" s="42">
        <v>1.5936254980079681E-2</v>
      </c>
      <c r="AG36" s="42">
        <v>0.11752988047808766</v>
      </c>
      <c r="AH36" s="42">
        <v>7.5697211155378488E-2</v>
      </c>
      <c r="AI36" s="25">
        <v>2510</v>
      </c>
    </row>
    <row r="37" spans="2:35" x14ac:dyDescent="0.2">
      <c r="B37" s="34" t="s">
        <v>274</v>
      </c>
      <c r="C37" s="35"/>
      <c r="D37" s="35" t="s">
        <v>282</v>
      </c>
      <c r="E37" s="18" t="s">
        <v>366</v>
      </c>
      <c r="F37" s="42">
        <v>9.5680699835975949E-2</v>
      </c>
      <c r="G37" s="42">
        <v>0.10770913067249863</v>
      </c>
      <c r="H37" s="42">
        <v>7.1077091306724982E-3</v>
      </c>
      <c r="I37" s="42">
        <v>1.2575177692728267E-2</v>
      </c>
      <c r="J37" s="42">
        <v>0.11700382722799343</v>
      </c>
      <c r="K37" s="42">
        <v>0.10552214324767632</v>
      </c>
      <c r="L37" s="42">
        <v>2.6243849097867686E-2</v>
      </c>
      <c r="M37" s="42">
        <v>5.0847457627118647E-2</v>
      </c>
      <c r="N37" s="42">
        <v>7.5451066156369595E-2</v>
      </c>
      <c r="O37" s="42">
        <v>9.2946965554948063E-3</v>
      </c>
      <c r="P37" s="42">
        <v>2.6243849097867686E-2</v>
      </c>
      <c r="Q37" s="42">
        <v>6.2329141607435759E-2</v>
      </c>
      <c r="R37" s="42">
        <v>0.27337342810278842</v>
      </c>
      <c r="S37" s="42">
        <v>3.116457080371788E-2</v>
      </c>
      <c r="T37" s="25">
        <v>9145</v>
      </c>
      <c r="U37" s="42">
        <v>0.15230769230769231</v>
      </c>
      <c r="V37" s="42">
        <v>0.1</v>
      </c>
      <c r="W37" s="42">
        <v>6.1538461538461538E-3</v>
      </c>
      <c r="X37" s="42">
        <v>1.0769230769230769E-2</v>
      </c>
      <c r="Y37" s="42">
        <v>0.13846153846153847</v>
      </c>
      <c r="Z37" s="42">
        <v>0.16</v>
      </c>
      <c r="AA37" s="42">
        <v>3.3846153846153845E-2</v>
      </c>
      <c r="AB37" s="42">
        <v>6.1538461538461542E-2</v>
      </c>
      <c r="AC37" s="42">
        <v>9.3846153846153843E-2</v>
      </c>
      <c r="AD37" s="42">
        <v>0.02</v>
      </c>
      <c r="AE37" s="42">
        <v>3.0769230769230771E-2</v>
      </c>
      <c r="AF37" s="42">
        <v>4.6153846153846156E-2</v>
      </c>
      <c r="AG37" s="42">
        <v>9.2307692307692313E-2</v>
      </c>
      <c r="AH37" s="42">
        <v>5.2307692307692305E-2</v>
      </c>
      <c r="AI37" s="25">
        <v>3250</v>
      </c>
    </row>
    <row r="38" spans="2:35" x14ac:dyDescent="0.2">
      <c r="B38" s="34" t="s">
        <v>274</v>
      </c>
      <c r="C38" s="35"/>
      <c r="D38" s="35" t="s">
        <v>283</v>
      </c>
      <c r="E38" s="18" t="s">
        <v>390</v>
      </c>
      <c r="F38" s="42">
        <v>8.1178592904389654E-2</v>
      </c>
      <c r="G38" s="42">
        <v>0.12667869312487473</v>
      </c>
      <c r="H38" s="42">
        <v>5.0110242533573865E-3</v>
      </c>
      <c r="I38" s="42">
        <v>1.4832631789937864E-2</v>
      </c>
      <c r="J38" s="42">
        <v>0.10723591902184806</v>
      </c>
      <c r="K38" s="42">
        <v>0.11304870715574264</v>
      </c>
      <c r="L38" s="42">
        <v>2.4453798356384046E-2</v>
      </c>
      <c r="M38" s="42">
        <v>4.1892162758067751E-2</v>
      </c>
      <c r="N38" s="42">
        <v>7.2158749248346366E-2</v>
      </c>
      <c r="O38" s="42">
        <v>1.4231308879534978E-2</v>
      </c>
      <c r="P38" s="42">
        <v>2.605732611745841E-2</v>
      </c>
      <c r="Q38" s="42">
        <v>6.4942874323511729E-2</v>
      </c>
      <c r="R38" s="42">
        <v>0.27259971938264183</v>
      </c>
      <c r="S38" s="42">
        <v>3.5678492683904592E-2</v>
      </c>
      <c r="T38" s="25">
        <v>24945</v>
      </c>
      <c r="U38" s="42">
        <v>0.14707952146375791</v>
      </c>
      <c r="V38" s="42">
        <v>0.14848698099929628</v>
      </c>
      <c r="W38" s="42">
        <v>4.22237860661506E-3</v>
      </c>
      <c r="X38" s="42">
        <v>4.22237860661506E-3</v>
      </c>
      <c r="Y38" s="42">
        <v>0.14144968332160451</v>
      </c>
      <c r="Z38" s="42">
        <v>0.18296973961998592</v>
      </c>
      <c r="AA38" s="42">
        <v>2.5334271639690358E-2</v>
      </c>
      <c r="AB38" s="42">
        <v>2.2519352568613652E-2</v>
      </c>
      <c r="AC38" s="42">
        <v>9.711470795214637E-2</v>
      </c>
      <c r="AD38" s="42">
        <v>2.322308233638283E-2</v>
      </c>
      <c r="AE38" s="42">
        <v>1.9000703729767768E-2</v>
      </c>
      <c r="AF38" s="42">
        <v>4.3631245601688955E-2</v>
      </c>
      <c r="AG38" s="42">
        <v>0.11400422237860662</v>
      </c>
      <c r="AH38" s="42">
        <v>2.7445460942997889E-2</v>
      </c>
      <c r="AI38" s="25">
        <v>7105</v>
      </c>
    </row>
    <row r="39" spans="2:35" x14ac:dyDescent="0.2">
      <c r="B39" s="34" t="s">
        <v>274</v>
      </c>
      <c r="C39" s="35"/>
      <c r="D39" s="35" t="s">
        <v>284</v>
      </c>
      <c r="E39" s="18" t="s">
        <v>367</v>
      </c>
      <c r="F39" s="42">
        <v>8.9676576282260695E-2</v>
      </c>
      <c r="G39" s="42">
        <v>0.13410650114341718</v>
      </c>
      <c r="H39" s="42">
        <v>3.266906239790918E-3</v>
      </c>
      <c r="I39" s="42">
        <v>6.4358052923881082E-2</v>
      </c>
      <c r="J39" s="42">
        <v>9.2943482522051618E-2</v>
      </c>
      <c r="K39" s="42">
        <v>8.8696504410323423E-2</v>
      </c>
      <c r="L39" s="42">
        <v>2.8258738974191441E-2</v>
      </c>
      <c r="M39" s="42">
        <v>2.4828487422410978E-2</v>
      </c>
      <c r="N39" s="42">
        <v>6.9911793531525643E-2</v>
      </c>
      <c r="O39" s="42">
        <v>1.2250898399215943E-2</v>
      </c>
      <c r="P39" s="42">
        <v>2.1724926494609605E-2</v>
      </c>
      <c r="Q39" s="42">
        <v>3.7079385821626919E-2</v>
      </c>
      <c r="R39" s="42">
        <v>0.26037242731133614</v>
      </c>
      <c r="S39" s="42">
        <v>7.268866383534793E-2</v>
      </c>
      <c r="T39" s="25">
        <v>30610</v>
      </c>
      <c r="U39" s="42">
        <v>0.11864406779661017</v>
      </c>
      <c r="V39" s="42">
        <v>0.1889332003988036</v>
      </c>
      <c r="W39" s="42">
        <v>1.9940179461615153E-3</v>
      </c>
      <c r="X39" s="42">
        <v>1.3459621136590228E-2</v>
      </c>
      <c r="Y39" s="42">
        <v>0.11914257228315055</v>
      </c>
      <c r="Z39" s="42">
        <v>0.12313060817547358</v>
      </c>
      <c r="AA39" s="42">
        <v>3.9381854436689928E-2</v>
      </c>
      <c r="AB39" s="42">
        <v>2.4426719840478565E-2</v>
      </c>
      <c r="AC39" s="42">
        <v>9.521435692921236E-2</v>
      </c>
      <c r="AD39" s="42">
        <v>2.1435692921236291E-2</v>
      </c>
      <c r="AE39" s="42">
        <v>1.5453639082751745E-2</v>
      </c>
      <c r="AF39" s="42">
        <v>2.5423728813559324E-2</v>
      </c>
      <c r="AG39" s="42">
        <v>0.1390827517447657</v>
      </c>
      <c r="AH39" s="42">
        <v>7.4277168494516446E-2</v>
      </c>
      <c r="AI39" s="25">
        <v>10030</v>
      </c>
    </row>
    <row r="40" spans="2:35" x14ac:dyDescent="0.2">
      <c r="B40" s="34" t="s">
        <v>274</v>
      </c>
      <c r="C40" s="35"/>
      <c r="D40" s="35" t="s">
        <v>285</v>
      </c>
      <c r="E40" s="18" t="s">
        <v>391</v>
      </c>
      <c r="F40" s="42">
        <v>6.634596111445179E-2</v>
      </c>
      <c r="G40" s="42">
        <v>9.9619162156744837E-2</v>
      </c>
      <c r="H40" s="42">
        <v>1.1826017237923432E-2</v>
      </c>
      <c r="I40" s="42">
        <v>1.9643215073160955E-2</v>
      </c>
      <c r="J40" s="42">
        <v>0.11826017237923432</v>
      </c>
      <c r="K40" s="42">
        <v>0.1846061334936861</v>
      </c>
      <c r="L40" s="42">
        <v>2.1246742834235319E-2</v>
      </c>
      <c r="M40" s="42">
        <v>5.2715975145319706E-2</v>
      </c>
      <c r="N40" s="42">
        <v>5.9931850070154342E-2</v>
      </c>
      <c r="O40" s="42">
        <v>7.2158749248346366E-3</v>
      </c>
      <c r="P40" s="42">
        <v>1.3830426939266387E-2</v>
      </c>
      <c r="Q40" s="42">
        <v>4.590098216075366E-2</v>
      </c>
      <c r="R40" s="42">
        <v>0.25856885147324116</v>
      </c>
      <c r="S40" s="42">
        <v>4.0088194026859092E-2</v>
      </c>
      <c r="T40" s="25">
        <v>24945</v>
      </c>
      <c r="U40" s="42">
        <v>0.15245478036175711</v>
      </c>
      <c r="V40" s="42">
        <v>0.17571059431524547</v>
      </c>
      <c r="W40" s="42">
        <v>1.0335917312661499E-2</v>
      </c>
      <c r="X40" s="42">
        <v>3.875968992248062E-3</v>
      </c>
      <c r="Y40" s="42">
        <v>0.17958656330749354</v>
      </c>
      <c r="Z40" s="42">
        <v>8.9147286821705432E-2</v>
      </c>
      <c r="AA40" s="42">
        <v>4.5219638242894059E-2</v>
      </c>
      <c r="AB40" s="42">
        <v>3.1007751937984496E-2</v>
      </c>
      <c r="AC40" s="42">
        <v>8.6563307493540048E-2</v>
      </c>
      <c r="AD40" s="42">
        <v>1.4211886304909561E-2</v>
      </c>
      <c r="AE40" s="42">
        <v>1.0335917312661499E-2</v>
      </c>
      <c r="AF40" s="42">
        <v>1.6795865633074936E-2</v>
      </c>
      <c r="AG40" s="42">
        <v>9.8191214470284241E-2</v>
      </c>
      <c r="AH40" s="42">
        <v>8.6563307493540048E-2</v>
      </c>
      <c r="AI40" s="25">
        <v>3870</v>
      </c>
    </row>
    <row r="41" spans="2:35" x14ac:dyDescent="0.2">
      <c r="B41" s="34" t="s">
        <v>286</v>
      </c>
      <c r="C41" s="35"/>
      <c r="D41" s="35" t="s">
        <v>287</v>
      </c>
      <c r="E41" s="18" t="s">
        <v>368</v>
      </c>
      <c r="F41" s="42">
        <v>8.8011734897986402E-2</v>
      </c>
      <c r="G41" s="42">
        <v>0.11214828643819176</v>
      </c>
      <c r="H41" s="42">
        <v>8.6678223763168426E-3</v>
      </c>
      <c r="I41" s="42">
        <v>2.1736231497533006E-2</v>
      </c>
      <c r="J41" s="42">
        <v>0.11254833977863715</v>
      </c>
      <c r="K41" s="42">
        <v>9.3212428323776506E-2</v>
      </c>
      <c r="L41" s="42">
        <v>2.4936658221096145E-2</v>
      </c>
      <c r="M41" s="42">
        <v>5.4540605414055206E-2</v>
      </c>
      <c r="N41" s="42">
        <v>6.6942258967862378E-2</v>
      </c>
      <c r="O41" s="42">
        <v>1.0934791305507402E-2</v>
      </c>
      <c r="P41" s="42">
        <v>1.8135751433524468E-2</v>
      </c>
      <c r="Q41" s="42">
        <v>6.1341512201626883E-2</v>
      </c>
      <c r="R41" s="42">
        <v>0.26256834244565941</v>
      </c>
      <c r="S41" s="42">
        <v>6.4408587811708232E-2</v>
      </c>
      <c r="T41" s="25">
        <v>37495</v>
      </c>
      <c r="U41" s="42">
        <v>0.1557231588287489</v>
      </c>
      <c r="V41" s="42">
        <v>0.12289263531499556</v>
      </c>
      <c r="W41" s="42">
        <v>7.9858030168589167E-3</v>
      </c>
      <c r="X41" s="42">
        <v>8.4294587400177458E-3</v>
      </c>
      <c r="Y41" s="42">
        <v>0.16060337178349601</v>
      </c>
      <c r="Z41" s="42">
        <v>0.13886424134871339</v>
      </c>
      <c r="AA41" s="42">
        <v>3.2386867790594499E-2</v>
      </c>
      <c r="AB41" s="42">
        <v>4.0372670807453416E-2</v>
      </c>
      <c r="AC41" s="42">
        <v>8.9618456078083414E-2</v>
      </c>
      <c r="AD41" s="42">
        <v>1.5084294587400177E-2</v>
      </c>
      <c r="AE41" s="42">
        <v>1.2866015971606033E-2</v>
      </c>
      <c r="AF41" s="42">
        <v>4.1259982253771074E-2</v>
      </c>
      <c r="AG41" s="42">
        <v>0.10692102928127772</v>
      </c>
      <c r="AH41" s="42">
        <v>6.6992014196983141E-2</v>
      </c>
      <c r="AI41" s="25">
        <v>11270</v>
      </c>
    </row>
    <row r="42" spans="2:35" x14ac:dyDescent="0.2">
      <c r="B42" s="34" t="s">
        <v>286</v>
      </c>
      <c r="C42" s="35"/>
      <c r="D42" s="35" t="s">
        <v>288</v>
      </c>
      <c r="E42" s="18" t="s">
        <v>392</v>
      </c>
      <c r="F42" s="42">
        <v>0.10034081796311146</v>
      </c>
      <c r="G42" s="42">
        <v>0.12309542902967122</v>
      </c>
      <c r="H42" s="42">
        <v>8.4202085004009622E-3</v>
      </c>
      <c r="I42" s="42">
        <v>1.2630312750601443E-2</v>
      </c>
      <c r="J42" s="42">
        <v>0.12309542902967122</v>
      </c>
      <c r="K42" s="42">
        <v>0.13853247794707296</v>
      </c>
      <c r="L42" s="42">
        <v>3.0974338412189256E-2</v>
      </c>
      <c r="M42" s="42">
        <v>3.6788291900561348E-2</v>
      </c>
      <c r="N42" s="42">
        <v>7.2473937449879705E-2</v>
      </c>
      <c r="O42" s="42">
        <v>1.3532477947072975E-2</v>
      </c>
      <c r="P42" s="42">
        <v>2.8668805132317562E-2</v>
      </c>
      <c r="Q42" s="42">
        <v>4.6511627906976744E-2</v>
      </c>
      <c r="R42" s="42">
        <v>0.2134121892542101</v>
      </c>
      <c r="S42" s="42">
        <v>5.1222935044105855E-2</v>
      </c>
      <c r="T42" s="25">
        <v>49880</v>
      </c>
      <c r="U42" s="42">
        <v>0.14750692520775624</v>
      </c>
      <c r="V42" s="42">
        <v>0.1440443213296399</v>
      </c>
      <c r="W42" s="42">
        <v>7.6177285318559558E-3</v>
      </c>
      <c r="X42" s="42">
        <v>4.1551246537396124E-3</v>
      </c>
      <c r="Y42" s="42">
        <v>0.14127423822714683</v>
      </c>
      <c r="Z42" s="42">
        <v>0.17209141274238227</v>
      </c>
      <c r="AA42" s="42">
        <v>3.0124653739612189E-2</v>
      </c>
      <c r="AB42" s="42">
        <v>2.0083102493074791E-2</v>
      </c>
      <c r="AC42" s="42">
        <v>9.3144044321329639E-2</v>
      </c>
      <c r="AD42" s="42">
        <v>1.2811634349030472E-2</v>
      </c>
      <c r="AE42" s="42">
        <v>2.7354570637119113E-2</v>
      </c>
      <c r="AF42" s="42">
        <v>3.254847645429363E-2</v>
      </c>
      <c r="AG42" s="42">
        <v>0.11114958448753462</v>
      </c>
      <c r="AH42" s="42">
        <v>5.6094182825484763E-2</v>
      </c>
      <c r="AI42" s="25">
        <v>14440</v>
      </c>
    </row>
    <row r="43" spans="2:35" x14ac:dyDescent="0.2">
      <c r="B43" s="34" t="s">
        <v>286</v>
      </c>
      <c r="C43" s="35"/>
      <c r="D43" s="35" t="s">
        <v>289</v>
      </c>
      <c r="E43" s="18" t="s">
        <v>393</v>
      </c>
      <c r="F43" s="42">
        <v>9.1400994442819544E-2</v>
      </c>
      <c r="G43" s="42">
        <v>0.12138052062006435</v>
      </c>
      <c r="H43" s="42">
        <v>6.4346300087744952E-3</v>
      </c>
      <c r="I43" s="42">
        <v>1.988885639075753E-2</v>
      </c>
      <c r="J43" s="42">
        <v>0.12459783562445159</v>
      </c>
      <c r="K43" s="42">
        <v>9.3302135127230179E-2</v>
      </c>
      <c r="L43" s="42">
        <v>3.1880666861655457E-2</v>
      </c>
      <c r="M43" s="42">
        <v>4.7821000292483179E-2</v>
      </c>
      <c r="N43" s="42">
        <v>7.8677976016379061E-2</v>
      </c>
      <c r="O43" s="42">
        <v>1.4331675928634104E-2</v>
      </c>
      <c r="P43" s="42">
        <v>2.3983620941795847E-2</v>
      </c>
      <c r="Q43" s="42">
        <v>5.0307107341327872E-2</v>
      </c>
      <c r="R43" s="42">
        <v>0.22067856098274349</v>
      </c>
      <c r="S43" s="42">
        <v>7.5460661011991809E-2</v>
      </c>
      <c r="T43" s="25">
        <v>34190</v>
      </c>
      <c r="U43" s="42">
        <v>0.15253077975376197</v>
      </c>
      <c r="V43" s="42">
        <v>0.19425444596443228</v>
      </c>
      <c r="W43" s="42">
        <v>4.7879616963064295E-3</v>
      </c>
      <c r="X43" s="42">
        <v>8.8919288645690833E-3</v>
      </c>
      <c r="Y43" s="42">
        <v>0.16279069767441862</v>
      </c>
      <c r="Z43" s="42">
        <v>0.10807113543091655</v>
      </c>
      <c r="AA43" s="42">
        <v>2.2571819425444596E-2</v>
      </c>
      <c r="AB43" s="42">
        <v>2.7359781121751026E-2</v>
      </c>
      <c r="AC43" s="42">
        <v>7.7291381668946654E-2</v>
      </c>
      <c r="AD43" s="42">
        <v>2.3939808481532147E-2</v>
      </c>
      <c r="AE43" s="42">
        <v>1.4363885088919288E-2</v>
      </c>
      <c r="AF43" s="42">
        <v>1.9151846785225718E-2</v>
      </c>
      <c r="AG43" s="42">
        <v>6.8399452804377564E-2</v>
      </c>
      <c r="AH43" s="42">
        <v>0.11559507523939809</v>
      </c>
      <c r="AI43" s="25">
        <v>7310</v>
      </c>
    </row>
    <row r="44" spans="2:35" x14ac:dyDescent="0.2">
      <c r="B44" s="34" t="s">
        <v>286</v>
      </c>
      <c r="C44" s="35"/>
      <c r="D44" s="35" t="s">
        <v>290</v>
      </c>
      <c r="E44" s="18" t="s">
        <v>369</v>
      </c>
      <c r="F44" s="42">
        <v>8.1482718316914338E-2</v>
      </c>
      <c r="G44" s="42">
        <v>0.10961763232593087</v>
      </c>
      <c r="H44" s="42">
        <v>6.4284521622975455E-3</v>
      </c>
      <c r="I44" s="42">
        <v>2.2207380197027886E-2</v>
      </c>
      <c r="J44" s="42">
        <v>0.10986809150108533</v>
      </c>
      <c r="K44" s="42">
        <v>8.5406578727667395E-2</v>
      </c>
      <c r="L44" s="42">
        <v>2.8301886792452831E-2</v>
      </c>
      <c r="M44" s="42">
        <v>4.2244114209383871E-2</v>
      </c>
      <c r="N44" s="42">
        <v>7.15478377024545E-2</v>
      </c>
      <c r="O44" s="42">
        <v>1.536149607613959E-2</v>
      </c>
      <c r="P44" s="42">
        <v>2.2207380197027886E-2</v>
      </c>
      <c r="Q44" s="42">
        <v>6.87093003840374E-2</v>
      </c>
      <c r="R44" s="42">
        <v>0.28994823843713474</v>
      </c>
      <c r="S44" s="42">
        <v>4.6668892970445817E-2</v>
      </c>
      <c r="T44" s="25">
        <v>59890</v>
      </c>
      <c r="U44" s="42">
        <v>0.15589123867069488</v>
      </c>
      <c r="V44" s="42">
        <v>0.13262839879154079</v>
      </c>
      <c r="W44" s="42">
        <v>5.7401812688821757E-3</v>
      </c>
      <c r="X44" s="42">
        <v>6.3444108761329309E-3</v>
      </c>
      <c r="Y44" s="42">
        <v>0.1419939577039275</v>
      </c>
      <c r="Z44" s="42">
        <v>0.1229607250755287</v>
      </c>
      <c r="AA44" s="42">
        <v>3.595166163141994E-2</v>
      </c>
      <c r="AB44" s="42">
        <v>3.1117824773413898E-2</v>
      </c>
      <c r="AC44" s="42">
        <v>9.8489425981873116E-2</v>
      </c>
      <c r="AD44" s="42">
        <v>1.5105740181268883E-2</v>
      </c>
      <c r="AE44" s="42">
        <v>1.9033232628398792E-2</v>
      </c>
      <c r="AF44" s="42">
        <v>4.5317220543806644E-2</v>
      </c>
      <c r="AG44" s="42">
        <v>0.13746223564954682</v>
      </c>
      <c r="AH44" s="42">
        <v>5.1963746223564956E-2</v>
      </c>
      <c r="AI44" s="25">
        <v>16550</v>
      </c>
    </row>
    <row r="45" spans="2:35" x14ac:dyDescent="0.2">
      <c r="B45" s="34" t="s">
        <v>291</v>
      </c>
      <c r="C45" s="35"/>
      <c r="D45" s="35" t="s">
        <v>292</v>
      </c>
      <c r="E45" s="18" t="s">
        <v>394</v>
      </c>
      <c r="F45" s="42">
        <v>7.6227390180878554E-2</v>
      </c>
      <c r="G45" s="42">
        <v>0.12089331856773718</v>
      </c>
      <c r="H45" s="42">
        <v>1.4211886304909561E-2</v>
      </c>
      <c r="I45" s="42">
        <v>2.1040974529346623E-2</v>
      </c>
      <c r="J45" s="42">
        <v>0.10040605389442599</v>
      </c>
      <c r="K45" s="42">
        <v>8.3979328165374678E-2</v>
      </c>
      <c r="L45" s="42">
        <v>2.8608342561830934E-2</v>
      </c>
      <c r="M45" s="42">
        <v>3.8021410114433371E-2</v>
      </c>
      <c r="N45" s="42">
        <v>8.1210778885197496E-2</v>
      </c>
      <c r="O45" s="42">
        <v>9.4130675526024367E-3</v>
      </c>
      <c r="P45" s="42">
        <v>2.768549280177187E-2</v>
      </c>
      <c r="Q45" s="42">
        <v>5.2417866371354746E-2</v>
      </c>
      <c r="R45" s="42">
        <v>0.26744186046511625</v>
      </c>
      <c r="S45" s="42">
        <v>7.8626799557032112E-2</v>
      </c>
      <c r="T45" s="25">
        <v>27090</v>
      </c>
      <c r="U45" s="42">
        <v>0.13927916921197311</v>
      </c>
      <c r="V45" s="42">
        <v>0.15638362858888211</v>
      </c>
      <c r="W45" s="42">
        <v>1.1606597434331093E-2</v>
      </c>
      <c r="X45" s="42">
        <v>5.4978619425778861E-3</v>
      </c>
      <c r="Y45" s="42">
        <v>0.1356139279169212</v>
      </c>
      <c r="Z45" s="42">
        <v>0.12217470983506414</v>
      </c>
      <c r="AA45" s="42">
        <v>3.176542455711668E-2</v>
      </c>
      <c r="AB45" s="42">
        <v>1.77153329260843E-2</v>
      </c>
      <c r="AC45" s="42">
        <v>0.12217470983506414</v>
      </c>
      <c r="AD45" s="42">
        <v>1.2828344532681736E-2</v>
      </c>
      <c r="AE45" s="42">
        <v>2.1380574221136223E-2</v>
      </c>
      <c r="AF45" s="42">
        <v>2.3213194868662187E-2</v>
      </c>
      <c r="AG45" s="42">
        <v>0.10384850335980451</v>
      </c>
      <c r="AH45" s="42">
        <v>9.5907147220525346E-2</v>
      </c>
      <c r="AI45" s="25">
        <v>8185</v>
      </c>
    </row>
    <row r="46" spans="2:35" x14ac:dyDescent="0.2">
      <c r="B46" s="34" t="s">
        <v>291</v>
      </c>
      <c r="C46" s="35"/>
      <c r="D46" s="35" t="s">
        <v>293</v>
      </c>
      <c r="E46" s="18" t="s">
        <v>370</v>
      </c>
      <c r="F46" s="42">
        <v>9.4680851063829785E-2</v>
      </c>
      <c r="G46" s="42">
        <v>0.11382978723404255</v>
      </c>
      <c r="H46" s="42">
        <v>2.6595744680851063E-3</v>
      </c>
      <c r="I46" s="42">
        <v>1.8085106382978722E-2</v>
      </c>
      <c r="J46" s="42">
        <v>0.10904255319148937</v>
      </c>
      <c r="K46" s="42">
        <v>6.0106382978723401E-2</v>
      </c>
      <c r="L46" s="42">
        <v>3.6702127659574466E-2</v>
      </c>
      <c r="M46" s="42">
        <v>4.3085106382978723E-2</v>
      </c>
      <c r="N46" s="42">
        <v>8.191489361702127E-2</v>
      </c>
      <c r="O46" s="42">
        <v>9.0425531914893609E-3</v>
      </c>
      <c r="P46" s="42">
        <v>1.8617021276595744E-2</v>
      </c>
      <c r="Q46" s="42">
        <v>5.4787234042553194E-2</v>
      </c>
      <c r="R46" s="42">
        <v>0.31117021276595747</v>
      </c>
      <c r="S46" s="42">
        <v>4.6276595744680848E-2</v>
      </c>
      <c r="T46" s="25">
        <v>9400</v>
      </c>
      <c r="U46" s="42">
        <v>0.17615658362989323</v>
      </c>
      <c r="V46" s="42">
        <v>0.16014234875444841</v>
      </c>
      <c r="W46" s="42">
        <v>1.7793594306049821E-3</v>
      </c>
      <c r="X46" s="42">
        <v>3.5587188612099642E-3</v>
      </c>
      <c r="Y46" s="42">
        <v>0.1512455516014235</v>
      </c>
      <c r="Z46" s="42">
        <v>7.2953736654804271E-2</v>
      </c>
      <c r="AA46" s="42">
        <v>5.5160142348754451E-2</v>
      </c>
      <c r="AB46" s="42">
        <v>2.3131672597864767E-2</v>
      </c>
      <c r="AC46" s="42">
        <v>0.12811387900355872</v>
      </c>
      <c r="AD46" s="42">
        <v>1.7793594306049824E-2</v>
      </c>
      <c r="AE46" s="42">
        <v>1.601423487544484E-2</v>
      </c>
      <c r="AF46" s="42">
        <v>2.6690391459074734E-2</v>
      </c>
      <c r="AG46" s="42">
        <v>0.1298932384341637</v>
      </c>
      <c r="AH46" s="42">
        <v>3.7366548042704624E-2</v>
      </c>
      <c r="AI46" s="25">
        <v>2810</v>
      </c>
    </row>
    <row r="47" spans="2:35" x14ac:dyDescent="0.2">
      <c r="B47" s="34" t="s">
        <v>291</v>
      </c>
      <c r="C47" s="35"/>
      <c r="D47" s="35" t="s">
        <v>294</v>
      </c>
      <c r="E47" s="18" t="s">
        <v>395</v>
      </c>
      <c r="F47" s="42">
        <v>7.8838174273858919E-2</v>
      </c>
      <c r="G47" s="42">
        <v>0.1037344398340249</v>
      </c>
      <c r="H47" s="42">
        <v>1.065380733430526E-2</v>
      </c>
      <c r="I47" s="42">
        <v>1.5363911629471795E-2</v>
      </c>
      <c r="J47" s="42">
        <v>0.10014578894246944</v>
      </c>
      <c r="K47" s="42">
        <v>0.23438376135471573</v>
      </c>
      <c r="L47" s="42">
        <v>2.5681282942693732E-2</v>
      </c>
      <c r="M47" s="42">
        <v>4.3624537400471008E-2</v>
      </c>
      <c r="N47" s="42">
        <v>6.526858809016485E-2</v>
      </c>
      <c r="O47" s="42">
        <v>5.9437030391387242E-3</v>
      </c>
      <c r="P47" s="42">
        <v>1.3008859481888527E-2</v>
      </c>
      <c r="Q47" s="42">
        <v>4.3288101379387683E-2</v>
      </c>
      <c r="R47" s="42">
        <v>0.19176853201749466</v>
      </c>
      <c r="S47" s="42">
        <v>6.8296512279914776E-2</v>
      </c>
      <c r="T47" s="25">
        <v>44585</v>
      </c>
      <c r="U47" s="42">
        <v>0.13141862489120976</v>
      </c>
      <c r="V47" s="42">
        <v>0.10748476936466493</v>
      </c>
      <c r="W47" s="42">
        <v>9.5735422106179285E-3</v>
      </c>
      <c r="X47" s="42">
        <v>3.4812880765883376E-3</v>
      </c>
      <c r="Y47" s="42">
        <v>0.11879895561357702</v>
      </c>
      <c r="Z47" s="42">
        <v>0.28590078328981722</v>
      </c>
      <c r="AA47" s="42">
        <v>2.7415143603133161E-2</v>
      </c>
      <c r="AB47" s="42">
        <v>3.0026109660574413E-2</v>
      </c>
      <c r="AC47" s="42">
        <v>7.5718015665796348E-2</v>
      </c>
      <c r="AD47" s="42">
        <v>4.7867711053089642E-3</v>
      </c>
      <c r="AE47" s="42">
        <v>1.0879025239338555E-2</v>
      </c>
      <c r="AF47" s="42">
        <v>2.0887728459530026E-2</v>
      </c>
      <c r="AG47" s="42">
        <v>6.8320278503046131E-2</v>
      </c>
      <c r="AH47" s="42">
        <v>0.10530896431679722</v>
      </c>
      <c r="AI47" s="25">
        <v>11490</v>
      </c>
    </row>
    <row r="48" spans="2:35" x14ac:dyDescent="0.2">
      <c r="B48" s="34" t="s">
        <v>295</v>
      </c>
      <c r="C48" s="35"/>
      <c r="D48" s="35" t="s">
        <v>296</v>
      </c>
      <c r="E48" s="18" t="s">
        <v>396</v>
      </c>
      <c r="F48" s="42">
        <v>0.1082903609678699</v>
      </c>
      <c r="G48" s="42">
        <v>0.13804046013486712</v>
      </c>
      <c r="H48" s="42">
        <v>4.3633478778262597E-3</v>
      </c>
      <c r="I48" s="42">
        <v>0</v>
      </c>
      <c r="J48" s="42">
        <v>0.15866719555731854</v>
      </c>
      <c r="K48" s="42">
        <v>0.13526378421261404</v>
      </c>
      <c r="L48" s="42">
        <v>3.4906783022610077E-2</v>
      </c>
      <c r="M48" s="42">
        <v>3.7286790955969852E-2</v>
      </c>
      <c r="N48" s="42">
        <v>7.9333597778659268E-2</v>
      </c>
      <c r="O48" s="42">
        <v>1.7850059500198336E-2</v>
      </c>
      <c r="P48" s="42">
        <v>3.0543435144783818E-2</v>
      </c>
      <c r="Q48" s="42">
        <v>4.2046806822689409E-2</v>
      </c>
      <c r="R48" s="42">
        <v>0.12177707259024197</v>
      </c>
      <c r="S48" s="42">
        <v>9.1233637445458149E-2</v>
      </c>
      <c r="T48" s="25">
        <v>12605</v>
      </c>
      <c r="U48" s="42">
        <v>0.16436251920122888</v>
      </c>
      <c r="V48" s="42">
        <v>0.14132104454685099</v>
      </c>
      <c r="W48" s="42">
        <v>1.5360983102918587E-3</v>
      </c>
      <c r="X48" s="42">
        <v>0</v>
      </c>
      <c r="Y48" s="42">
        <v>0.16129032258064516</v>
      </c>
      <c r="Z48" s="42">
        <v>0.14132104454685099</v>
      </c>
      <c r="AA48" s="42">
        <v>2.1505376344086023E-2</v>
      </c>
      <c r="AB48" s="42">
        <v>2.4577572964669739E-2</v>
      </c>
      <c r="AC48" s="42">
        <v>6.4516129032258063E-2</v>
      </c>
      <c r="AD48" s="42">
        <v>4.3010752688172046E-2</v>
      </c>
      <c r="AE48" s="42">
        <v>1.2288786482334869E-2</v>
      </c>
      <c r="AF48" s="42">
        <v>3.3794162826420893E-2</v>
      </c>
      <c r="AG48" s="42">
        <v>8.9093701996927802E-2</v>
      </c>
      <c r="AH48" s="42">
        <v>0.10138248847926268</v>
      </c>
      <c r="AI48" s="25">
        <v>3255</v>
      </c>
    </row>
    <row r="49" spans="2:35" x14ac:dyDescent="0.2">
      <c r="B49" s="34" t="s">
        <v>295</v>
      </c>
      <c r="C49" s="35"/>
      <c r="D49" s="35" t="s">
        <v>297</v>
      </c>
      <c r="E49" s="18" t="s">
        <v>371</v>
      </c>
      <c r="F49" s="42">
        <v>7.6673615936993289E-2</v>
      </c>
      <c r="G49" s="42">
        <v>0.12578179291174427</v>
      </c>
      <c r="H49" s="42">
        <v>2.7797081306462821E-3</v>
      </c>
      <c r="I49" s="42">
        <v>2.1079453324067639E-2</v>
      </c>
      <c r="J49" s="42">
        <v>0.12462358119064165</v>
      </c>
      <c r="K49" s="42">
        <v>0.11118832522585129</v>
      </c>
      <c r="L49" s="42">
        <v>3.4746351633078529E-2</v>
      </c>
      <c r="M49" s="42">
        <v>5.2814454482279359E-2</v>
      </c>
      <c r="N49" s="42">
        <v>7.2735696085244383E-2</v>
      </c>
      <c r="O49" s="42">
        <v>1.4593467685892982E-2</v>
      </c>
      <c r="P49" s="42">
        <v>1.1582117211026175E-2</v>
      </c>
      <c r="Q49" s="42">
        <v>5.397266620338198E-2</v>
      </c>
      <c r="R49" s="42">
        <v>0.23905489923558026</v>
      </c>
      <c r="S49" s="42">
        <v>5.8605513087792452E-2</v>
      </c>
      <c r="T49" s="25">
        <v>21585</v>
      </c>
      <c r="U49" s="42">
        <v>0.14801444043321299</v>
      </c>
      <c r="V49" s="42">
        <v>0.16696750902527077</v>
      </c>
      <c r="W49" s="42">
        <v>1.8050541516245488E-3</v>
      </c>
      <c r="X49" s="42">
        <v>4.5126353790613718E-3</v>
      </c>
      <c r="Y49" s="42">
        <v>0.1407942238267148</v>
      </c>
      <c r="Z49" s="42">
        <v>0.14259927797833935</v>
      </c>
      <c r="AA49" s="42">
        <v>3.1588447653429601E-2</v>
      </c>
      <c r="AB49" s="42">
        <v>3.2490974729241874E-2</v>
      </c>
      <c r="AC49" s="42">
        <v>0.10198555956678701</v>
      </c>
      <c r="AD49" s="42">
        <v>5.415162454873646E-3</v>
      </c>
      <c r="AE49" s="42">
        <v>1.1732851985559567E-2</v>
      </c>
      <c r="AF49" s="42">
        <v>3.4296028880866428E-2</v>
      </c>
      <c r="AG49" s="42">
        <v>9.1155234657039716E-2</v>
      </c>
      <c r="AH49" s="42">
        <v>8.4837545126353789E-2</v>
      </c>
      <c r="AI49" s="25">
        <v>5540</v>
      </c>
    </row>
    <row r="50" spans="2:35" x14ac:dyDescent="0.2">
      <c r="B50" s="34" t="s">
        <v>295</v>
      </c>
      <c r="C50" s="35"/>
      <c r="D50" s="35" t="s">
        <v>298</v>
      </c>
      <c r="E50" s="18" t="s">
        <v>372</v>
      </c>
      <c r="F50" s="42">
        <v>9.3412249099330935E-2</v>
      </c>
      <c r="G50" s="42">
        <v>0.11760164693772517</v>
      </c>
      <c r="H50" s="42">
        <v>1.0293360782295419E-2</v>
      </c>
      <c r="I50" s="42">
        <v>2.2130725681935151E-2</v>
      </c>
      <c r="J50" s="42">
        <v>0.12352032938754504</v>
      </c>
      <c r="K50" s="42">
        <v>7.9001544004117338E-2</v>
      </c>
      <c r="L50" s="42">
        <v>3.6284096757591353E-2</v>
      </c>
      <c r="M50" s="42">
        <v>5.7385486361296964E-2</v>
      </c>
      <c r="N50" s="42">
        <v>7.8744209984559957E-2</v>
      </c>
      <c r="O50" s="42">
        <v>1.1837364899639732E-2</v>
      </c>
      <c r="P50" s="42">
        <v>3.2681420483787957E-2</v>
      </c>
      <c r="Q50" s="42">
        <v>5.5069480185280496E-2</v>
      </c>
      <c r="R50" s="42">
        <v>0.2285126093669583</v>
      </c>
      <c r="S50" s="42">
        <v>5.352547606793618E-2</v>
      </c>
      <c r="T50" s="25">
        <v>19430</v>
      </c>
      <c r="U50" s="42" t="s">
        <v>442</v>
      </c>
      <c r="V50" s="42" t="s">
        <v>442</v>
      </c>
      <c r="W50" s="42" t="s">
        <v>442</v>
      </c>
      <c r="X50" s="42" t="s">
        <v>442</v>
      </c>
      <c r="Y50" s="42" t="s">
        <v>442</v>
      </c>
      <c r="Z50" s="42" t="s">
        <v>442</v>
      </c>
      <c r="AA50" s="42" t="s">
        <v>442</v>
      </c>
      <c r="AB50" s="42" t="s">
        <v>442</v>
      </c>
      <c r="AC50" s="42" t="s">
        <v>442</v>
      </c>
      <c r="AD50" s="42" t="s">
        <v>442</v>
      </c>
      <c r="AE50" s="42" t="s">
        <v>442</v>
      </c>
      <c r="AF50" s="42" t="s">
        <v>442</v>
      </c>
      <c r="AG50" s="42" t="s">
        <v>442</v>
      </c>
      <c r="AH50" s="42" t="s">
        <v>442</v>
      </c>
      <c r="AI50" s="25" t="s">
        <v>442</v>
      </c>
    </row>
    <row r="51" spans="2:35" x14ac:dyDescent="0.2">
      <c r="B51" s="34" t="s">
        <v>295</v>
      </c>
      <c r="C51" s="35"/>
      <c r="D51" s="35" t="s">
        <v>299</v>
      </c>
      <c r="E51" s="18" t="s">
        <v>397</v>
      </c>
      <c r="F51" s="42">
        <v>9.1162420382165599E-2</v>
      </c>
      <c r="G51" s="42">
        <v>0.13548301486199577</v>
      </c>
      <c r="H51" s="42">
        <v>1.1809978768577496E-2</v>
      </c>
      <c r="I51" s="42">
        <v>2.0169851380042462E-2</v>
      </c>
      <c r="J51" s="42">
        <v>0.12712314225053079</v>
      </c>
      <c r="K51" s="42">
        <v>8.6518046709129506E-2</v>
      </c>
      <c r="L51" s="42">
        <v>3.2908704883227176E-2</v>
      </c>
      <c r="M51" s="42">
        <v>4.4320594479830146E-2</v>
      </c>
      <c r="N51" s="42">
        <v>8.2669851380042458E-2</v>
      </c>
      <c r="O51" s="42">
        <v>1.2208067940552018E-2</v>
      </c>
      <c r="P51" s="42">
        <v>2.4018046709129513E-2</v>
      </c>
      <c r="Q51" s="42">
        <v>4.7372611464968156E-2</v>
      </c>
      <c r="R51" s="42">
        <v>0.2423036093418259</v>
      </c>
      <c r="S51" s="42">
        <v>4.1799363057324838E-2</v>
      </c>
      <c r="T51" s="25">
        <v>37680</v>
      </c>
      <c r="U51" s="42">
        <v>0.16161616161616163</v>
      </c>
      <c r="V51" s="42">
        <v>0.15404040404040403</v>
      </c>
      <c r="W51" s="42">
        <v>1.1363636363636364E-2</v>
      </c>
      <c r="X51" s="42">
        <v>2.5252525252525255E-3</v>
      </c>
      <c r="Y51" s="42">
        <v>0.15340909090909091</v>
      </c>
      <c r="Z51" s="42">
        <v>0.11553030303030302</v>
      </c>
      <c r="AA51" s="42">
        <v>3.2828282828282832E-2</v>
      </c>
      <c r="AB51" s="42">
        <v>3.0934343434343436E-2</v>
      </c>
      <c r="AC51" s="42">
        <v>0.11363636363636363</v>
      </c>
      <c r="AD51" s="42">
        <v>1.3257575757575758E-2</v>
      </c>
      <c r="AE51" s="42">
        <v>2.335858585858586E-2</v>
      </c>
      <c r="AF51" s="42">
        <v>2.2727272727272728E-2</v>
      </c>
      <c r="AG51" s="42">
        <v>0.12752525252525251</v>
      </c>
      <c r="AH51" s="42">
        <v>3.6616161616161616E-2</v>
      </c>
      <c r="AI51" s="25">
        <v>7920</v>
      </c>
    </row>
    <row r="52" spans="2:35" x14ac:dyDescent="0.2">
      <c r="B52" s="34" t="s">
        <v>295</v>
      </c>
      <c r="C52" s="35"/>
      <c r="D52" s="35" t="s">
        <v>300</v>
      </c>
      <c r="E52" s="18" t="s">
        <v>398</v>
      </c>
      <c r="F52" s="42">
        <v>9.3664795509222132E-2</v>
      </c>
      <c r="G52" s="42">
        <v>0.1111467522052927</v>
      </c>
      <c r="H52" s="42">
        <v>5.1323175621491579E-3</v>
      </c>
      <c r="I52" s="42">
        <v>1.6038492381716118E-2</v>
      </c>
      <c r="J52" s="42">
        <v>0.1247794707297514</v>
      </c>
      <c r="K52" s="42">
        <v>8.8532477947072974E-2</v>
      </c>
      <c r="L52" s="42">
        <v>3.4001603849238171E-2</v>
      </c>
      <c r="M52" s="42">
        <v>3.9454691259021651E-2</v>
      </c>
      <c r="N52" s="42">
        <v>8.0032076984763431E-2</v>
      </c>
      <c r="O52" s="42">
        <v>1.6840417000801924E-2</v>
      </c>
      <c r="P52" s="42">
        <v>2.2293504410585405E-2</v>
      </c>
      <c r="Q52" s="42">
        <v>6.3993584603047313E-2</v>
      </c>
      <c r="R52" s="42">
        <v>0.25789895749799518</v>
      </c>
      <c r="S52" s="42">
        <v>4.6190858059342421E-2</v>
      </c>
      <c r="T52" s="25">
        <v>31175</v>
      </c>
      <c r="U52" s="42">
        <v>0.17028380634390652</v>
      </c>
      <c r="V52" s="42">
        <v>0.13689482470784642</v>
      </c>
      <c r="W52" s="42">
        <v>3.3388981636060101E-3</v>
      </c>
      <c r="X52" s="42">
        <v>3.3388981636060101E-3</v>
      </c>
      <c r="Y52" s="42">
        <v>0.13689482470784642</v>
      </c>
      <c r="Z52" s="42">
        <v>8.764607679465776E-2</v>
      </c>
      <c r="AA52" s="42">
        <v>4.1736227045075125E-2</v>
      </c>
      <c r="AB52" s="42">
        <v>2.6711185308848081E-2</v>
      </c>
      <c r="AC52" s="42">
        <v>0.12020033388981637</v>
      </c>
      <c r="AD52" s="42">
        <v>1.2520868113522538E-2</v>
      </c>
      <c r="AE52" s="42">
        <v>2.337228714524207E-2</v>
      </c>
      <c r="AF52" s="42">
        <v>3.6727879799666109E-2</v>
      </c>
      <c r="AG52" s="42">
        <v>0.13606010016694492</v>
      </c>
      <c r="AH52" s="42">
        <v>6.42737896494157E-2</v>
      </c>
      <c r="AI52" s="25">
        <v>5990</v>
      </c>
    </row>
    <row r="53" spans="2:35" x14ac:dyDescent="0.2">
      <c r="B53" s="34" t="s">
        <v>295</v>
      </c>
      <c r="C53" s="35"/>
      <c r="D53" s="35" t="s">
        <v>301</v>
      </c>
      <c r="E53" s="18" t="s">
        <v>373</v>
      </c>
      <c r="F53" s="42" t="s">
        <v>442</v>
      </c>
      <c r="G53" s="42" t="s">
        <v>442</v>
      </c>
      <c r="H53" s="42" t="s">
        <v>442</v>
      </c>
      <c r="I53" s="42" t="s">
        <v>442</v>
      </c>
      <c r="J53" s="42" t="s">
        <v>442</v>
      </c>
      <c r="K53" s="42" t="s">
        <v>442</v>
      </c>
      <c r="L53" s="42" t="s">
        <v>442</v>
      </c>
      <c r="M53" s="42" t="s">
        <v>442</v>
      </c>
      <c r="N53" s="42" t="s">
        <v>442</v>
      </c>
      <c r="O53" s="42" t="s">
        <v>442</v>
      </c>
      <c r="P53" s="42" t="s">
        <v>442</v>
      </c>
      <c r="Q53" s="42" t="s">
        <v>442</v>
      </c>
      <c r="R53" s="42" t="s">
        <v>442</v>
      </c>
      <c r="S53" s="42" t="s">
        <v>442</v>
      </c>
      <c r="T53" s="25" t="s">
        <v>442</v>
      </c>
      <c r="U53" s="42" t="s">
        <v>442</v>
      </c>
      <c r="V53" s="42" t="s">
        <v>442</v>
      </c>
      <c r="W53" s="42" t="s">
        <v>442</v>
      </c>
      <c r="X53" s="42" t="s">
        <v>442</v>
      </c>
      <c r="Y53" s="42" t="s">
        <v>442</v>
      </c>
      <c r="Z53" s="42" t="s">
        <v>442</v>
      </c>
      <c r="AA53" s="42" t="s">
        <v>442</v>
      </c>
      <c r="AB53" s="42" t="s">
        <v>442</v>
      </c>
      <c r="AC53" s="42" t="s">
        <v>442</v>
      </c>
      <c r="AD53" s="42" t="s">
        <v>442</v>
      </c>
      <c r="AE53" s="42" t="s">
        <v>442</v>
      </c>
      <c r="AF53" s="42" t="s">
        <v>442</v>
      </c>
      <c r="AG53" s="42" t="s">
        <v>442</v>
      </c>
      <c r="AH53" s="42" t="s">
        <v>442</v>
      </c>
      <c r="AI53" s="25" t="s">
        <v>442</v>
      </c>
    </row>
    <row r="54" spans="2:35" x14ac:dyDescent="0.2">
      <c r="B54" s="34" t="s">
        <v>302</v>
      </c>
      <c r="C54" s="35"/>
      <c r="D54" s="35" t="s">
        <v>303</v>
      </c>
      <c r="E54" s="18" t="s">
        <v>374</v>
      </c>
      <c r="F54" s="42">
        <v>8.7172218284904318E-2</v>
      </c>
      <c r="G54" s="42">
        <v>0.1261516654854713</v>
      </c>
      <c r="H54" s="42">
        <v>7.4415308291991495E-3</v>
      </c>
      <c r="I54" s="42">
        <v>2.1615875265768959E-2</v>
      </c>
      <c r="J54" s="42">
        <v>0.11304039688164422</v>
      </c>
      <c r="K54" s="42">
        <v>7.4060949681077251E-2</v>
      </c>
      <c r="L54" s="42">
        <v>3.1183557760453579E-2</v>
      </c>
      <c r="M54" s="42">
        <v>4.5357902197023389E-2</v>
      </c>
      <c r="N54" s="42">
        <v>9.3550673281360741E-2</v>
      </c>
      <c r="O54" s="42">
        <v>1.3465627214741318E-2</v>
      </c>
      <c r="P54" s="42">
        <v>3.0829199149539334E-2</v>
      </c>
      <c r="Q54" s="42">
        <v>5.7406094968107724E-2</v>
      </c>
      <c r="R54" s="42">
        <v>0.24238128986534374</v>
      </c>
      <c r="S54" s="42">
        <v>5.5988660524450742E-2</v>
      </c>
      <c r="T54" s="25">
        <v>14110</v>
      </c>
      <c r="U54" s="42">
        <v>0.15005359056806003</v>
      </c>
      <c r="V54" s="42">
        <v>0.13183279742765272</v>
      </c>
      <c r="W54" s="42">
        <v>2.1436227224008574E-3</v>
      </c>
      <c r="X54" s="42">
        <v>5.3590568060021436E-3</v>
      </c>
      <c r="Y54" s="42">
        <v>0.16184351554126475</v>
      </c>
      <c r="Z54" s="42">
        <v>0.10182207931404073</v>
      </c>
      <c r="AA54" s="42">
        <v>4.2872454448017148E-2</v>
      </c>
      <c r="AB54" s="42">
        <v>2.1436227224008574E-2</v>
      </c>
      <c r="AC54" s="42">
        <v>0.11897106109324759</v>
      </c>
      <c r="AD54" s="42">
        <v>1.9292604501607719E-2</v>
      </c>
      <c r="AE54" s="42">
        <v>2.2508038585209004E-2</v>
      </c>
      <c r="AF54" s="42">
        <v>3.1082529474812434E-2</v>
      </c>
      <c r="AG54" s="42">
        <v>0.13504823151125403</v>
      </c>
      <c r="AH54" s="42">
        <v>5.5734190782422297E-2</v>
      </c>
      <c r="AI54" s="25">
        <v>4665</v>
      </c>
    </row>
    <row r="55" spans="2:35" x14ac:dyDescent="0.2">
      <c r="B55" s="34" t="s">
        <v>302</v>
      </c>
      <c r="C55" s="35"/>
      <c r="D55" s="35" t="s">
        <v>304</v>
      </c>
      <c r="E55" s="18" t="s">
        <v>399</v>
      </c>
      <c r="F55" s="42">
        <v>8.1948089822105566E-2</v>
      </c>
      <c r="G55" s="42">
        <v>0.14727325750947798</v>
      </c>
      <c r="H55" s="42">
        <v>1.3123359580052493E-2</v>
      </c>
      <c r="I55" s="42">
        <v>2.3038786818314377E-2</v>
      </c>
      <c r="J55" s="42">
        <v>0.11577719451735199</v>
      </c>
      <c r="K55" s="42">
        <v>5.3368328958880142E-2</v>
      </c>
      <c r="L55" s="42">
        <v>2.974628171478565E-2</v>
      </c>
      <c r="M55" s="42">
        <v>4.8410615339749198E-2</v>
      </c>
      <c r="N55" s="42">
        <v>8.5156022163896186E-2</v>
      </c>
      <c r="O55" s="42">
        <v>1.3123359580052493E-2</v>
      </c>
      <c r="P55" s="42">
        <v>2.3330417031204434E-2</v>
      </c>
      <c r="Q55" s="42">
        <v>4.1411490230387871E-2</v>
      </c>
      <c r="R55" s="42">
        <v>0.23738699329250509</v>
      </c>
      <c r="S55" s="42">
        <v>8.6614173228346455E-2</v>
      </c>
      <c r="T55" s="25">
        <v>17145</v>
      </c>
      <c r="U55" s="42">
        <v>0.1361111111111111</v>
      </c>
      <c r="V55" s="42">
        <v>0.12777777777777777</v>
      </c>
      <c r="W55" s="42">
        <v>2.361111111111111E-2</v>
      </c>
      <c r="X55" s="42">
        <v>4.1666666666666666E-3</v>
      </c>
      <c r="Y55" s="42">
        <v>0.15972222222222221</v>
      </c>
      <c r="Z55" s="42">
        <v>6.6666666666666666E-2</v>
      </c>
      <c r="AA55" s="42">
        <v>3.1944444444444442E-2</v>
      </c>
      <c r="AB55" s="42">
        <v>3.4722222222222224E-2</v>
      </c>
      <c r="AC55" s="42">
        <v>0.12222222222222222</v>
      </c>
      <c r="AD55" s="42">
        <v>1.1111111111111112E-2</v>
      </c>
      <c r="AE55" s="42">
        <v>2.2222222222222223E-2</v>
      </c>
      <c r="AF55" s="42">
        <v>1.9444444444444445E-2</v>
      </c>
      <c r="AG55" s="42">
        <v>0.10972222222222222</v>
      </c>
      <c r="AH55" s="42">
        <v>0.13055555555555556</v>
      </c>
      <c r="AI55" s="25">
        <v>3600</v>
      </c>
    </row>
    <row r="56" spans="2:35" x14ac:dyDescent="0.2">
      <c r="B56" s="34" t="s">
        <v>302</v>
      </c>
      <c r="C56" s="35"/>
      <c r="D56" s="35" t="s">
        <v>305</v>
      </c>
      <c r="E56" s="18" t="s">
        <v>375</v>
      </c>
      <c r="F56" s="42">
        <v>5.7739557739557738E-2</v>
      </c>
      <c r="G56" s="42">
        <v>0.1429156429156429</v>
      </c>
      <c r="H56" s="42">
        <v>1.1056511056511056E-2</v>
      </c>
      <c r="I56" s="42">
        <v>2.2932022932022931E-2</v>
      </c>
      <c r="J56" s="42">
        <v>0.12325962325962327</v>
      </c>
      <c r="K56" s="42">
        <v>7.6167076167076173E-2</v>
      </c>
      <c r="L56" s="42">
        <v>2.7846027846027847E-2</v>
      </c>
      <c r="M56" s="42">
        <v>5.8149058149058151E-2</v>
      </c>
      <c r="N56" s="42">
        <v>8.1490581490581485E-2</v>
      </c>
      <c r="O56" s="42">
        <v>9.0090090090090089E-3</v>
      </c>
      <c r="P56" s="42">
        <v>1.4332514332514333E-2</v>
      </c>
      <c r="Q56" s="42">
        <v>4.4226044226044224E-2</v>
      </c>
      <c r="R56" s="42">
        <v>0.26863226863226863</v>
      </c>
      <c r="S56" s="42">
        <v>6.2244062244062245E-2</v>
      </c>
      <c r="T56" s="25">
        <v>12210</v>
      </c>
      <c r="U56" s="42">
        <v>0.12121212121212122</v>
      </c>
      <c r="V56" s="42">
        <v>0.1976911976911977</v>
      </c>
      <c r="W56" s="42">
        <v>8.658008658008658E-3</v>
      </c>
      <c r="X56" s="42">
        <v>7.215007215007215E-3</v>
      </c>
      <c r="Y56" s="42">
        <v>0.19336219336219337</v>
      </c>
      <c r="Z56" s="42">
        <v>8.0808080808080815E-2</v>
      </c>
      <c r="AA56" s="42">
        <v>3.0303030303030304E-2</v>
      </c>
      <c r="AB56" s="42">
        <v>3.6075036075036072E-2</v>
      </c>
      <c r="AC56" s="42">
        <v>8.6580086580086577E-2</v>
      </c>
      <c r="AD56" s="42">
        <v>8.658008658008658E-3</v>
      </c>
      <c r="AE56" s="42">
        <v>1.443001443001443E-2</v>
      </c>
      <c r="AF56" s="42">
        <v>2.5974025974025976E-2</v>
      </c>
      <c r="AG56" s="42">
        <v>0.11255411255411256</v>
      </c>
      <c r="AH56" s="42">
        <v>7.647907647907648E-2</v>
      </c>
      <c r="AI56" s="25">
        <v>3465</v>
      </c>
    </row>
    <row r="57" spans="2:35" x14ac:dyDescent="0.2">
      <c r="B57" s="34" t="s">
        <v>302</v>
      </c>
      <c r="C57" s="35"/>
      <c r="D57" s="35" t="s">
        <v>306</v>
      </c>
      <c r="E57" s="18" t="s">
        <v>376</v>
      </c>
      <c r="F57" s="42">
        <v>7.5657894736842105E-2</v>
      </c>
      <c r="G57" s="42">
        <v>0.12746710526315788</v>
      </c>
      <c r="H57" s="42">
        <v>1.5625E-2</v>
      </c>
      <c r="I57" s="42">
        <v>2.6315789473684209E-2</v>
      </c>
      <c r="J57" s="42">
        <v>0.11307565789473684</v>
      </c>
      <c r="K57" s="42">
        <v>6.1266447368421052E-2</v>
      </c>
      <c r="L57" s="42">
        <v>2.6726973684210526E-2</v>
      </c>
      <c r="M57" s="42">
        <v>4.8519736842105261E-2</v>
      </c>
      <c r="N57" s="42">
        <v>7.4835526315789477E-2</v>
      </c>
      <c r="O57" s="42">
        <v>1.0279605263157895E-2</v>
      </c>
      <c r="P57" s="42">
        <v>2.2203947368421052E-2</v>
      </c>
      <c r="Q57" s="42">
        <v>4.3174342105263157E-2</v>
      </c>
      <c r="R57" s="42">
        <v>0.28042763157894735</v>
      </c>
      <c r="S57" s="42">
        <v>7.3601973684210523E-2</v>
      </c>
      <c r="T57" s="25">
        <v>12160</v>
      </c>
      <c r="U57" s="42" t="s">
        <v>442</v>
      </c>
      <c r="V57" s="42" t="s">
        <v>442</v>
      </c>
      <c r="W57" s="42" t="s">
        <v>442</v>
      </c>
      <c r="X57" s="42" t="s">
        <v>442</v>
      </c>
      <c r="Y57" s="42" t="s">
        <v>442</v>
      </c>
      <c r="Z57" s="42" t="s">
        <v>442</v>
      </c>
      <c r="AA57" s="42" t="s">
        <v>442</v>
      </c>
      <c r="AB57" s="42" t="s">
        <v>442</v>
      </c>
      <c r="AC57" s="42" t="s">
        <v>442</v>
      </c>
      <c r="AD57" s="42" t="s">
        <v>442</v>
      </c>
      <c r="AE57" s="42" t="s">
        <v>442</v>
      </c>
      <c r="AF57" s="42" t="s">
        <v>442</v>
      </c>
      <c r="AG57" s="42" t="s">
        <v>442</v>
      </c>
      <c r="AH57" s="42" t="s">
        <v>442</v>
      </c>
      <c r="AI57" s="25" t="s">
        <v>442</v>
      </c>
    </row>
    <row r="58" spans="2:35" x14ac:dyDescent="0.2">
      <c r="B58" s="34" t="s">
        <v>302</v>
      </c>
      <c r="C58" s="35"/>
      <c r="D58" s="35" t="s">
        <v>307</v>
      </c>
      <c r="E58" s="18" t="s">
        <v>400</v>
      </c>
      <c r="F58" s="42">
        <v>8.5613415710503085E-2</v>
      </c>
      <c r="G58" s="42">
        <v>0.16240070609002649</v>
      </c>
      <c r="H58" s="42">
        <v>2.2065313327449251E-2</v>
      </c>
      <c r="I58" s="42">
        <v>2.2947925860547221E-2</v>
      </c>
      <c r="J58" s="42">
        <v>8.5613415710503085E-2</v>
      </c>
      <c r="K58" s="42">
        <v>0.16240070609002649</v>
      </c>
      <c r="L58" s="42">
        <v>1.7652250661959398E-2</v>
      </c>
      <c r="M58" s="42">
        <v>3.3539276257722857E-2</v>
      </c>
      <c r="N58" s="42">
        <v>9.6204766107678724E-2</v>
      </c>
      <c r="O58" s="42">
        <v>8.8261253309796991E-3</v>
      </c>
      <c r="P58" s="42">
        <v>2.8243601059135041E-2</v>
      </c>
      <c r="Q58" s="42">
        <v>3.1774051191526917E-2</v>
      </c>
      <c r="R58" s="42">
        <v>0.22153574580759047</v>
      </c>
      <c r="S58" s="42">
        <v>2.2065313327449251E-2</v>
      </c>
      <c r="T58" s="25">
        <v>5665</v>
      </c>
      <c r="U58" s="42">
        <v>0.11389521640091116</v>
      </c>
      <c r="V58" s="42">
        <v>0.13895216400911162</v>
      </c>
      <c r="W58" s="42">
        <v>2.5056947608200455E-2</v>
      </c>
      <c r="X58" s="42">
        <v>9.1116173120728925E-3</v>
      </c>
      <c r="Y58" s="42">
        <v>0.11389521640091116</v>
      </c>
      <c r="Z58" s="42">
        <v>0.24145785876993167</v>
      </c>
      <c r="AA58" s="42">
        <v>2.0501138952164009E-2</v>
      </c>
      <c r="AB58" s="42">
        <v>1.366742596810934E-2</v>
      </c>
      <c r="AC58" s="42">
        <v>9.5671981776765377E-2</v>
      </c>
      <c r="AD58" s="42">
        <v>9.1116173120728925E-3</v>
      </c>
      <c r="AE58" s="42">
        <v>3.1890660592255128E-2</v>
      </c>
      <c r="AF58" s="42">
        <v>2.0501138952164009E-2</v>
      </c>
      <c r="AG58" s="42">
        <v>0.1366742596810934</v>
      </c>
      <c r="AH58" s="42">
        <v>2.9612756264236904E-2</v>
      </c>
      <c r="AI58" s="25">
        <v>2195</v>
      </c>
    </row>
    <row r="59" spans="2:35" x14ac:dyDescent="0.2">
      <c r="B59" s="34" t="s">
        <v>302</v>
      </c>
      <c r="C59" s="35"/>
      <c r="D59" s="35" t="s">
        <v>308</v>
      </c>
      <c r="E59" s="18" t="s">
        <v>401</v>
      </c>
      <c r="F59" s="42">
        <v>9.4973309608540932E-2</v>
      </c>
      <c r="G59" s="42">
        <v>0.11677046263345196</v>
      </c>
      <c r="H59" s="42">
        <v>3.5587188612099642E-3</v>
      </c>
      <c r="I59" s="42">
        <v>1.4457295373665481E-2</v>
      </c>
      <c r="J59" s="42">
        <v>0.12032918149466192</v>
      </c>
      <c r="K59" s="42">
        <v>8.5854092526690393E-2</v>
      </c>
      <c r="L59" s="42">
        <v>3.3140569395017791E-2</v>
      </c>
      <c r="M59" s="42">
        <v>4.0258007117437725E-2</v>
      </c>
      <c r="N59" s="42">
        <v>8.2295373665480426E-2</v>
      </c>
      <c r="O59" s="42">
        <v>1.0898576512455516E-2</v>
      </c>
      <c r="P59" s="42">
        <v>2.9581850533807828E-2</v>
      </c>
      <c r="Q59" s="42">
        <v>4.8932384341637013E-2</v>
      </c>
      <c r="R59" s="42">
        <v>0.26556939501779359</v>
      </c>
      <c r="S59" s="42">
        <v>5.3380782918149468E-2</v>
      </c>
      <c r="T59" s="25">
        <v>22480</v>
      </c>
      <c r="U59" s="42">
        <v>0.109717868338558</v>
      </c>
      <c r="V59" s="42">
        <v>0.19435736677115986</v>
      </c>
      <c r="W59" s="42">
        <v>1.567398119122257E-3</v>
      </c>
      <c r="X59" s="42">
        <v>1.567398119122257E-3</v>
      </c>
      <c r="Y59" s="42">
        <v>0.17398119122257052</v>
      </c>
      <c r="Z59" s="42">
        <v>3.918495297805643E-2</v>
      </c>
      <c r="AA59" s="42">
        <v>6.2695924764890276E-2</v>
      </c>
      <c r="AB59" s="42">
        <v>9.4043887147335428E-3</v>
      </c>
      <c r="AC59" s="42">
        <v>0.14733542319749215</v>
      </c>
      <c r="AD59" s="42">
        <v>1.7241379310344827E-2</v>
      </c>
      <c r="AE59" s="42">
        <v>3.2915360501567396E-2</v>
      </c>
      <c r="AF59" s="42">
        <v>2.8213166144200628E-2</v>
      </c>
      <c r="AG59" s="42">
        <v>0.15203761755485892</v>
      </c>
      <c r="AH59" s="42">
        <v>3.1347962382445138E-2</v>
      </c>
      <c r="AI59" s="25">
        <v>3190</v>
      </c>
    </row>
    <row r="60" spans="2:35" x14ac:dyDescent="0.2">
      <c r="B60" s="34" t="s">
        <v>302</v>
      </c>
      <c r="C60" s="35"/>
      <c r="D60" s="35" t="s">
        <v>309</v>
      </c>
      <c r="E60" s="18" t="s">
        <v>377</v>
      </c>
      <c r="F60" s="42">
        <v>8.174692049272117E-2</v>
      </c>
      <c r="G60" s="42">
        <v>0.12430011198208286</v>
      </c>
      <c r="H60" s="42">
        <v>6.7189249720044789E-3</v>
      </c>
      <c r="I60" s="42">
        <v>3.1354983202687571E-2</v>
      </c>
      <c r="J60" s="42">
        <v>0.11870100783874581</v>
      </c>
      <c r="K60" s="42">
        <v>9.5184770436730126E-2</v>
      </c>
      <c r="L60" s="42">
        <v>3.9193729003359462E-2</v>
      </c>
      <c r="M60" s="42">
        <v>4.4792833146696527E-2</v>
      </c>
      <c r="N60" s="42">
        <v>8.8465845464725648E-2</v>
      </c>
      <c r="O60" s="42">
        <v>1.6797312430011199E-2</v>
      </c>
      <c r="P60" s="42">
        <v>3.2474804031354984E-2</v>
      </c>
      <c r="Q60" s="42">
        <v>5.5991041433370664E-2</v>
      </c>
      <c r="R60" s="42">
        <v>0.24636058230683092</v>
      </c>
      <c r="S60" s="42">
        <v>1.9036954087346025E-2</v>
      </c>
      <c r="T60" s="25">
        <v>4465</v>
      </c>
      <c r="U60" s="42">
        <v>0.13286713286713286</v>
      </c>
      <c r="V60" s="42">
        <v>0.11538461538461539</v>
      </c>
      <c r="W60" s="42">
        <v>0</v>
      </c>
      <c r="X60" s="42">
        <v>6.993006993006993E-3</v>
      </c>
      <c r="Y60" s="42">
        <v>0.15034965034965034</v>
      </c>
      <c r="Z60" s="42">
        <v>0.15384615384615385</v>
      </c>
      <c r="AA60" s="42">
        <v>4.5454545454545456E-2</v>
      </c>
      <c r="AB60" s="42">
        <v>2.7972027972027972E-2</v>
      </c>
      <c r="AC60" s="42">
        <v>0.12237762237762238</v>
      </c>
      <c r="AD60" s="42">
        <v>1.048951048951049E-2</v>
      </c>
      <c r="AE60" s="42">
        <v>2.4475524475524476E-2</v>
      </c>
      <c r="AF60" s="42">
        <v>3.1468531468531472E-2</v>
      </c>
      <c r="AG60" s="42">
        <v>0.15384615384615385</v>
      </c>
      <c r="AH60" s="42">
        <v>1.7482517482517484E-2</v>
      </c>
      <c r="AI60" s="25">
        <v>1430</v>
      </c>
    </row>
    <row r="61" spans="2:35" ht="6.75" customHeight="1" x14ac:dyDescent="0.2"/>
    <row r="62" spans="2:35" x14ac:dyDescent="0.2">
      <c r="B62" s="34" t="s">
        <v>262</v>
      </c>
      <c r="C62" s="35"/>
      <c r="D62" s="21" t="s">
        <v>39</v>
      </c>
      <c r="E62" s="18" t="s">
        <v>156</v>
      </c>
      <c r="F62" s="23">
        <v>8.752327746741155E-2</v>
      </c>
      <c r="G62" s="23">
        <v>0.10335195530726257</v>
      </c>
      <c r="H62" s="23">
        <v>8.3798882681564244E-3</v>
      </c>
      <c r="I62" s="23">
        <v>1.8001241464928614E-2</v>
      </c>
      <c r="J62" s="23">
        <v>0.12135319677219118</v>
      </c>
      <c r="K62" s="23">
        <v>9.3730602110490377E-2</v>
      </c>
      <c r="L62" s="23">
        <v>2.6691495965238982E-2</v>
      </c>
      <c r="M62" s="23">
        <v>4.2830540037243951E-2</v>
      </c>
      <c r="N62" s="23">
        <v>8.752327746741155E-2</v>
      </c>
      <c r="O62" s="23">
        <v>1.6139044072004966E-2</v>
      </c>
      <c r="P62" s="23">
        <v>2.4518932340161389E-2</v>
      </c>
      <c r="Q62" s="23">
        <v>5.0589695841092491E-2</v>
      </c>
      <c r="R62" s="23">
        <v>0.22222222222222221</v>
      </c>
      <c r="S62" s="23">
        <v>9.7454996896337673E-2</v>
      </c>
      <c r="T62" s="24">
        <v>16110</v>
      </c>
      <c r="U62" s="23">
        <v>0.15112855740922473</v>
      </c>
      <c r="V62" s="23">
        <v>0.1324828263002944</v>
      </c>
      <c r="W62" s="23">
        <v>5.8881256133464181E-3</v>
      </c>
      <c r="X62" s="23">
        <v>4.9067713444553487E-3</v>
      </c>
      <c r="Y62" s="23">
        <v>0.17664376840039253</v>
      </c>
      <c r="Z62" s="23">
        <v>0.12757605495583907</v>
      </c>
      <c r="AA62" s="23">
        <v>3.3366045142296366E-2</v>
      </c>
      <c r="AB62" s="23">
        <v>2.9440628066732092E-2</v>
      </c>
      <c r="AC62" s="23">
        <v>0.11678115799803729</v>
      </c>
      <c r="AD62" s="23">
        <v>2.0608439646712464E-2</v>
      </c>
      <c r="AE62" s="23">
        <v>2.0608439646712464E-2</v>
      </c>
      <c r="AF62" s="23">
        <v>3.7291462217860651E-2</v>
      </c>
      <c r="AG62" s="23">
        <v>8.1452404317958776E-2</v>
      </c>
      <c r="AH62" s="23">
        <v>6.1825318940137389E-2</v>
      </c>
      <c r="AI62" s="24">
        <v>5095</v>
      </c>
    </row>
    <row r="63" spans="2:35" x14ac:dyDescent="0.2">
      <c r="B63" s="34" t="s">
        <v>262</v>
      </c>
      <c r="C63" s="35"/>
      <c r="D63" s="21" t="s">
        <v>41</v>
      </c>
      <c r="E63" s="18" t="s">
        <v>157</v>
      </c>
      <c r="F63" s="23">
        <v>6.2075654704170709E-2</v>
      </c>
      <c r="G63" s="23">
        <v>0.12075654704170707</v>
      </c>
      <c r="H63" s="23">
        <v>3.8797284190106693E-3</v>
      </c>
      <c r="I63" s="23">
        <v>2.1823472356935016E-2</v>
      </c>
      <c r="J63" s="23">
        <v>0.11105722599418041</v>
      </c>
      <c r="K63" s="23">
        <v>0.15809893307468478</v>
      </c>
      <c r="L63" s="23">
        <v>2.6188166828322017E-2</v>
      </c>
      <c r="M63" s="23">
        <v>4.8011639185257034E-2</v>
      </c>
      <c r="N63" s="23">
        <v>6.5955383123181374E-2</v>
      </c>
      <c r="O63" s="23">
        <v>1.2609117361784675E-2</v>
      </c>
      <c r="P63" s="23">
        <v>2.5218234723569349E-2</v>
      </c>
      <c r="Q63" s="23">
        <v>4.2677012609117361E-2</v>
      </c>
      <c r="R63" s="23">
        <v>0.25266731328806985</v>
      </c>
      <c r="S63" s="23">
        <v>4.9466537342386034E-2</v>
      </c>
      <c r="T63" s="24">
        <v>10310</v>
      </c>
      <c r="U63" s="23">
        <v>0.10304789550072568</v>
      </c>
      <c r="V63" s="23">
        <v>0.16690856313497823</v>
      </c>
      <c r="W63" s="23">
        <v>1.4513788098693759E-3</v>
      </c>
      <c r="X63" s="23">
        <v>4.3541364296081275E-3</v>
      </c>
      <c r="Y63" s="23">
        <v>0.13207547169811321</v>
      </c>
      <c r="Z63" s="23">
        <v>0.21625544267053701</v>
      </c>
      <c r="AA63" s="23">
        <v>3.0478955007256895E-2</v>
      </c>
      <c r="AB63" s="23">
        <v>2.6124818577648767E-2</v>
      </c>
      <c r="AC63" s="23">
        <v>9.579100145137881E-2</v>
      </c>
      <c r="AD63" s="23">
        <v>8.708272859216255E-3</v>
      </c>
      <c r="AE63" s="23">
        <v>2.0319303338171262E-2</v>
      </c>
      <c r="AF63" s="23">
        <v>2.6124818577648767E-2</v>
      </c>
      <c r="AG63" s="23">
        <v>8.4179970972423801E-2</v>
      </c>
      <c r="AH63" s="23">
        <v>8.4179970972423801E-2</v>
      </c>
      <c r="AI63" s="24">
        <v>3445</v>
      </c>
    </row>
    <row r="64" spans="2:35" x14ac:dyDescent="0.2">
      <c r="B64" s="34" t="s">
        <v>262</v>
      </c>
      <c r="C64" s="35"/>
      <c r="D64" s="21" t="s">
        <v>43</v>
      </c>
      <c r="E64" s="18" t="s">
        <v>312</v>
      </c>
      <c r="F64" s="23">
        <v>9.8765432098765427E-2</v>
      </c>
      <c r="G64" s="23">
        <v>0.10802469135802469</v>
      </c>
      <c r="H64" s="23">
        <v>2.5720164609053498E-3</v>
      </c>
      <c r="I64" s="23">
        <v>1.7489711934156379E-2</v>
      </c>
      <c r="J64" s="23">
        <v>0.14506172839506173</v>
      </c>
      <c r="K64" s="23">
        <v>9.3621399176954737E-2</v>
      </c>
      <c r="L64" s="23">
        <v>3.8580246913580245E-2</v>
      </c>
      <c r="M64" s="23">
        <v>5.0411522633744855E-2</v>
      </c>
      <c r="N64" s="23">
        <v>8.8477366255144033E-2</v>
      </c>
      <c r="O64" s="23">
        <v>1.5432098765432098E-2</v>
      </c>
      <c r="P64" s="23">
        <v>1.800411522633745E-2</v>
      </c>
      <c r="Q64" s="23">
        <v>5.7613168724279837E-2</v>
      </c>
      <c r="R64" s="23">
        <v>0.1970164609053498</v>
      </c>
      <c r="S64" s="23">
        <v>6.8415637860082298E-2</v>
      </c>
      <c r="T64" s="24">
        <v>9720</v>
      </c>
      <c r="U64" s="23">
        <v>0.14125200642054575</v>
      </c>
      <c r="V64" s="23">
        <v>0.14285714285714285</v>
      </c>
      <c r="W64" s="23">
        <v>1.6051364365971107E-3</v>
      </c>
      <c r="X64" s="23">
        <v>1.2841091492776886E-2</v>
      </c>
      <c r="Y64" s="23">
        <v>0.1492776886035313</v>
      </c>
      <c r="Z64" s="23">
        <v>9.6308186195826651E-2</v>
      </c>
      <c r="AA64" s="23">
        <v>4.3338683788121987E-2</v>
      </c>
      <c r="AB64" s="23">
        <v>4.3338683788121987E-2</v>
      </c>
      <c r="AC64" s="23">
        <v>0.11717495987158909</v>
      </c>
      <c r="AD64" s="23">
        <v>1.4446227929373997E-2</v>
      </c>
      <c r="AE64" s="23">
        <v>9.630818619582664E-3</v>
      </c>
      <c r="AF64" s="23">
        <v>4.0128410914927769E-2</v>
      </c>
      <c r="AG64" s="23">
        <v>0.12841091492776885</v>
      </c>
      <c r="AH64" s="23">
        <v>6.0995184590690206E-2</v>
      </c>
      <c r="AI64" s="24">
        <v>3115</v>
      </c>
    </row>
    <row r="65" spans="2:35" x14ac:dyDescent="0.2">
      <c r="B65" s="34" t="s">
        <v>262</v>
      </c>
      <c r="C65" s="35"/>
      <c r="D65" s="21" t="s">
        <v>44</v>
      </c>
      <c r="E65" s="18" t="s">
        <v>313</v>
      </c>
      <c r="F65" s="23" t="s">
        <v>442</v>
      </c>
      <c r="G65" s="23" t="s">
        <v>442</v>
      </c>
      <c r="H65" s="23" t="s">
        <v>442</v>
      </c>
      <c r="I65" s="23" t="s">
        <v>442</v>
      </c>
      <c r="J65" s="23" t="s">
        <v>442</v>
      </c>
      <c r="K65" s="23" t="s">
        <v>442</v>
      </c>
      <c r="L65" s="23" t="s">
        <v>442</v>
      </c>
      <c r="M65" s="23" t="s">
        <v>442</v>
      </c>
      <c r="N65" s="23" t="s">
        <v>442</v>
      </c>
      <c r="O65" s="23" t="s">
        <v>442</v>
      </c>
      <c r="P65" s="23" t="s">
        <v>442</v>
      </c>
      <c r="Q65" s="23" t="s">
        <v>442</v>
      </c>
      <c r="R65" s="23" t="s">
        <v>442</v>
      </c>
      <c r="S65" s="23" t="s">
        <v>442</v>
      </c>
      <c r="T65" s="24" t="s">
        <v>442</v>
      </c>
      <c r="U65" s="23" t="s">
        <v>442</v>
      </c>
      <c r="V65" s="23" t="s">
        <v>442</v>
      </c>
      <c r="W65" s="23" t="s">
        <v>442</v>
      </c>
      <c r="X65" s="23" t="s">
        <v>442</v>
      </c>
      <c r="Y65" s="23" t="s">
        <v>442</v>
      </c>
      <c r="Z65" s="23" t="s">
        <v>442</v>
      </c>
      <c r="AA65" s="23" t="s">
        <v>442</v>
      </c>
      <c r="AB65" s="23" t="s">
        <v>442</v>
      </c>
      <c r="AC65" s="23" t="s">
        <v>442</v>
      </c>
      <c r="AD65" s="23" t="s">
        <v>442</v>
      </c>
      <c r="AE65" s="23" t="s">
        <v>442</v>
      </c>
      <c r="AF65" s="23" t="s">
        <v>442</v>
      </c>
      <c r="AG65" s="23" t="s">
        <v>442</v>
      </c>
      <c r="AH65" s="23" t="s">
        <v>442</v>
      </c>
      <c r="AI65" s="24" t="s">
        <v>442</v>
      </c>
    </row>
    <row r="66" spans="2:35" x14ac:dyDescent="0.2">
      <c r="B66" s="34" t="s">
        <v>262</v>
      </c>
      <c r="C66" s="35"/>
      <c r="D66" s="21" t="s">
        <v>46</v>
      </c>
      <c r="E66" s="18" t="s">
        <v>160</v>
      </c>
      <c r="F66" s="23">
        <v>9.056603773584905E-2</v>
      </c>
      <c r="G66" s="23">
        <v>8.3773584905660378E-2</v>
      </c>
      <c r="H66" s="23">
        <v>5.2830188679245287E-3</v>
      </c>
      <c r="I66" s="23">
        <v>1.509433962264151E-2</v>
      </c>
      <c r="J66" s="23">
        <v>0.13811320754716983</v>
      </c>
      <c r="K66" s="23">
        <v>7.5471698113207544E-2</v>
      </c>
      <c r="L66" s="23">
        <v>3.8490566037735846E-2</v>
      </c>
      <c r="M66" s="23">
        <v>3.9245283018867927E-2</v>
      </c>
      <c r="N66" s="23">
        <v>7.5471698113207544E-2</v>
      </c>
      <c r="O66" s="23">
        <v>1.4339622641509434E-2</v>
      </c>
      <c r="P66" s="23">
        <v>2.7924528301886794E-2</v>
      </c>
      <c r="Q66" s="23">
        <v>6.1886792452830186E-2</v>
      </c>
      <c r="R66" s="23">
        <v>0.27396226415094338</v>
      </c>
      <c r="S66" s="23">
        <v>5.9622641509433964E-2</v>
      </c>
      <c r="T66" s="24">
        <v>6625</v>
      </c>
      <c r="U66" s="23">
        <v>0.18611987381703471</v>
      </c>
      <c r="V66" s="23">
        <v>0.10410094637223975</v>
      </c>
      <c r="W66" s="23">
        <v>6.3091482649842269E-3</v>
      </c>
      <c r="X66" s="23">
        <v>3.1545741324921135E-3</v>
      </c>
      <c r="Y66" s="23">
        <v>0.17981072555205047</v>
      </c>
      <c r="Z66" s="23">
        <v>0.11041009463722397</v>
      </c>
      <c r="AA66" s="23">
        <v>3.1545741324921134E-2</v>
      </c>
      <c r="AB66" s="23">
        <v>1.8927444794952682E-2</v>
      </c>
      <c r="AC66" s="23">
        <v>0.11041009463722397</v>
      </c>
      <c r="AD66" s="23">
        <v>1.2618296529968454E-2</v>
      </c>
      <c r="AE66" s="23">
        <v>2.5236593059936908E-2</v>
      </c>
      <c r="AF66" s="23">
        <v>3.1545741324921134E-2</v>
      </c>
      <c r="AG66" s="23">
        <v>0.10094637223974763</v>
      </c>
      <c r="AH66" s="23">
        <v>7.8864353312302835E-2</v>
      </c>
      <c r="AI66" s="24">
        <v>1585</v>
      </c>
    </row>
    <row r="67" spans="2:35" x14ac:dyDescent="0.2">
      <c r="B67" s="34" t="s">
        <v>262</v>
      </c>
      <c r="C67" s="35"/>
      <c r="D67" s="21" t="s">
        <v>48</v>
      </c>
      <c r="E67" s="18" t="s">
        <v>162</v>
      </c>
      <c r="F67" s="23">
        <v>7.4844390466069527E-2</v>
      </c>
      <c r="G67" s="23">
        <v>0.11173523607104903</v>
      </c>
      <c r="H67" s="23">
        <v>5.6171246394413239E-3</v>
      </c>
      <c r="I67" s="23">
        <v>2.3986640352208898E-2</v>
      </c>
      <c r="J67" s="23">
        <v>0.13162289357826021</v>
      </c>
      <c r="K67" s="23">
        <v>9.1999392743282227E-2</v>
      </c>
      <c r="L67" s="23">
        <v>3.3399119477759226E-2</v>
      </c>
      <c r="M67" s="23">
        <v>6.0270229239410958E-2</v>
      </c>
      <c r="N67" s="23">
        <v>6.3154698648853799E-2</v>
      </c>
      <c r="O67" s="23">
        <v>1.6547745559435251E-2</v>
      </c>
      <c r="P67" s="23">
        <v>1.2752391073326248E-2</v>
      </c>
      <c r="Q67" s="23">
        <v>4.5240625474419309E-2</v>
      </c>
      <c r="R67" s="23">
        <v>0.19993927432822226</v>
      </c>
      <c r="S67" s="23">
        <v>0.12904205252770609</v>
      </c>
      <c r="T67" s="24">
        <v>32935</v>
      </c>
      <c r="U67" s="23">
        <v>0.15060625398851307</v>
      </c>
      <c r="V67" s="23">
        <v>0.13975749840459475</v>
      </c>
      <c r="W67" s="23">
        <v>5.1052967453733252E-3</v>
      </c>
      <c r="X67" s="23">
        <v>6.3816209317166563E-3</v>
      </c>
      <c r="Y67" s="23">
        <v>0.16400765794511807</v>
      </c>
      <c r="Z67" s="23">
        <v>0.11486917677089981</v>
      </c>
      <c r="AA67" s="23">
        <v>4.2756860242501596E-2</v>
      </c>
      <c r="AB67" s="23">
        <v>3.89278876834716E-2</v>
      </c>
      <c r="AC67" s="23">
        <v>9.5086151882578171E-2</v>
      </c>
      <c r="AD67" s="23">
        <v>2.3611997447351627E-2</v>
      </c>
      <c r="AE67" s="23">
        <v>1.0848755583918315E-2</v>
      </c>
      <c r="AF67" s="23">
        <v>2.0421186981493301E-2</v>
      </c>
      <c r="AG67" s="23">
        <v>9.1257179323548182E-2</v>
      </c>
      <c r="AH67" s="23">
        <v>9.7638800255264835E-2</v>
      </c>
      <c r="AI67" s="24">
        <v>7835</v>
      </c>
    </row>
    <row r="68" spans="2:35" x14ac:dyDescent="0.2">
      <c r="B68" s="34" t="s">
        <v>262</v>
      </c>
      <c r="C68" s="35"/>
      <c r="D68" s="21" t="s">
        <v>49</v>
      </c>
      <c r="E68" s="18" t="s">
        <v>163</v>
      </c>
      <c r="F68" s="23" t="s">
        <v>442</v>
      </c>
      <c r="G68" s="23" t="s">
        <v>442</v>
      </c>
      <c r="H68" s="23" t="s">
        <v>442</v>
      </c>
      <c r="I68" s="23" t="s">
        <v>442</v>
      </c>
      <c r="J68" s="23" t="s">
        <v>442</v>
      </c>
      <c r="K68" s="23" t="s">
        <v>442</v>
      </c>
      <c r="L68" s="23" t="s">
        <v>442</v>
      </c>
      <c r="M68" s="23" t="s">
        <v>442</v>
      </c>
      <c r="N68" s="23" t="s">
        <v>442</v>
      </c>
      <c r="O68" s="23" t="s">
        <v>442</v>
      </c>
      <c r="P68" s="23" t="s">
        <v>442</v>
      </c>
      <c r="Q68" s="23" t="s">
        <v>442</v>
      </c>
      <c r="R68" s="23" t="s">
        <v>442</v>
      </c>
      <c r="S68" s="23" t="s">
        <v>442</v>
      </c>
      <c r="T68" s="24" t="s">
        <v>442</v>
      </c>
      <c r="U68" s="23" t="s">
        <v>442</v>
      </c>
      <c r="V68" s="23" t="s">
        <v>442</v>
      </c>
      <c r="W68" s="23" t="s">
        <v>442</v>
      </c>
      <c r="X68" s="23" t="s">
        <v>442</v>
      </c>
      <c r="Y68" s="23" t="s">
        <v>442</v>
      </c>
      <c r="Z68" s="23" t="s">
        <v>442</v>
      </c>
      <c r="AA68" s="23" t="s">
        <v>442</v>
      </c>
      <c r="AB68" s="23" t="s">
        <v>442</v>
      </c>
      <c r="AC68" s="23" t="s">
        <v>442</v>
      </c>
      <c r="AD68" s="23" t="s">
        <v>442</v>
      </c>
      <c r="AE68" s="23" t="s">
        <v>442</v>
      </c>
      <c r="AF68" s="23" t="s">
        <v>442</v>
      </c>
      <c r="AG68" s="23" t="s">
        <v>442</v>
      </c>
      <c r="AH68" s="23" t="s">
        <v>442</v>
      </c>
      <c r="AI68" s="24" t="s">
        <v>442</v>
      </c>
    </row>
    <row r="69" spans="2:35" x14ac:dyDescent="0.2">
      <c r="B69" s="34" t="s">
        <v>262</v>
      </c>
      <c r="C69" s="35"/>
      <c r="D69" s="21" t="s">
        <v>50</v>
      </c>
      <c r="E69" s="18" t="s">
        <v>314</v>
      </c>
      <c r="F69" s="23" t="s">
        <v>442</v>
      </c>
      <c r="G69" s="23" t="s">
        <v>442</v>
      </c>
      <c r="H69" s="23" t="s">
        <v>442</v>
      </c>
      <c r="I69" s="23" t="s">
        <v>442</v>
      </c>
      <c r="J69" s="23" t="s">
        <v>442</v>
      </c>
      <c r="K69" s="23" t="s">
        <v>442</v>
      </c>
      <c r="L69" s="23" t="s">
        <v>442</v>
      </c>
      <c r="M69" s="23" t="s">
        <v>442</v>
      </c>
      <c r="N69" s="23" t="s">
        <v>442</v>
      </c>
      <c r="O69" s="23" t="s">
        <v>442</v>
      </c>
      <c r="P69" s="23" t="s">
        <v>442</v>
      </c>
      <c r="Q69" s="23" t="s">
        <v>442</v>
      </c>
      <c r="R69" s="23" t="s">
        <v>442</v>
      </c>
      <c r="S69" s="23" t="s">
        <v>442</v>
      </c>
      <c r="T69" s="24" t="s">
        <v>442</v>
      </c>
      <c r="U69" s="23" t="s">
        <v>442</v>
      </c>
      <c r="V69" s="23" t="s">
        <v>442</v>
      </c>
      <c r="W69" s="23" t="s">
        <v>442</v>
      </c>
      <c r="X69" s="23" t="s">
        <v>442</v>
      </c>
      <c r="Y69" s="23" t="s">
        <v>442</v>
      </c>
      <c r="Z69" s="23" t="s">
        <v>442</v>
      </c>
      <c r="AA69" s="23" t="s">
        <v>442</v>
      </c>
      <c r="AB69" s="23" t="s">
        <v>442</v>
      </c>
      <c r="AC69" s="23" t="s">
        <v>442</v>
      </c>
      <c r="AD69" s="23" t="s">
        <v>442</v>
      </c>
      <c r="AE69" s="23" t="s">
        <v>442</v>
      </c>
      <c r="AF69" s="23" t="s">
        <v>442</v>
      </c>
      <c r="AG69" s="23" t="s">
        <v>442</v>
      </c>
      <c r="AH69" s="23" t="s">
        <v>442</v>
      </c>
      <c r="AI69" s="24" t="s">
        <v>442</v>
      </c>
    </row>
    <row r="70" spans="2:35" x14ac:dyDescent="0.2">
      <c r="B70" s="34" t="s">
        <v>262</v>
      </c>
      <c r="C70" s="35"/>
      <c r="D70" s="21" t="s">
        <v>51</v>
      </c>
      <c r="E70" s="18" t="s">
        <v>164</v>
      </c>
      <c r="F70" s="23">
        <v>9.0461771385314152E-2</v>
      </c>
      <c r="G70" s="23">
        <v>0.14307342922028765</v>
      </c>
      <c r="H70" s="23">
        <v>4.5420136260408781E-3</v>
      </c>
      <c r="I70" s="23">
        <v>1.4383043149129448E-2</v>
      </c>
      <c r="J70" s="23">
        <v>0.14458743376230129</v>
      </c>
      <c r="K70" s="23">
        <v>0.10522331566994701</v>
      </c>
      <c r="L70" s="23">
        <v>4.0121120363361087E-2</v>
      </c>
      <c r="M70" s="23">
        <v>4.1256623769871312E-2</v>
      </c>
      <c r="N70" s="23">
        <v>9.197577592732778E-2</v>
      </c>
      <c r="O70" s="23">
        <v>1.8546555639666919E-2</v>
      </c>
      <c r="P70" s="23">
        <v>1.968205904617714E-2</v>
      </c>
      <c r="Q70" s="23">
        <v>4.6555639666919002E-2</v>
      </c>
      <c r="R70" s="23">
        <v>0.17032551097653292</v>
      </c>
      <c r="S70" s="23">
        <v>6.8887206661619987E-2</v>
      </c>
      <c r="T70" s="24">
        <v>13210</v>
      </c>
      <c r="U70" s="23">
        <v>0.17495395948434622</v>
      </c>
      <c r="V70" s="23">
        <v>0.10313075506445672</v>
      </c>
      <c r="W70" s="23">
        <v>5.5248618784530384E-3</v>
      </c>
      <c r="X70" s="23">
        <v>1.841620626151013E-3</v>
      </c>
      <c r="Y70" s="23">
        <v>0.17311233885819521</v>
      </c>
      <c r="Z70" s="23">
        <v>0.13996316758747698</v>
      </c>
      <c r="AA70" s="23">
        <v>6.0773480662983423E-2</v>
      </c>
      <c r="AB70" s="23">
        <v>2.5782688766114181E-2</v>
      </c>
      <c r="AC70" s="23">
        <v>0.10681399631675875</v>
      </c>
      <c r="AD70" s="23">
        <v>1.289134438305709E-2</v>
      </c>
      <c r="AE70" s="23">
        <v>2.0257826887661142E-2</v>
      </c>
      <c r="AF70" s="23">
        <v>3.6832412523020261E-2</v>
      </c>
      <c r="AG70" s="23">
        <v>8.6556169429097607E-2</v>
      </c>
      <c r="AH70" s="23">
        <v>5.1565377532228361E-2</v>
      </c>
      <c r="AI70" s="24">
        <v>2715</v>
      </c>
    </row>
    <row r="71" spans="2:35" x14ac:dyDescent="0.2">
      <c r="B71" s="34" t="s">
        <v>262</v>
      </c>
      <c r="C71" s="35"/>
      <c r="D71" s="21" t="s">
        <v>59</v>
      </c>
      <c r="E71" s="18" t="s">
        <v>170</v>
      </c>
      <c r="F71" s="23">
        <v>7.3663938372652865E-2</v>
      </c>
      <c r="G71" s="23">
        <v>9.8218584496870487E-2</v>
      </c>
      <c r="H71" s="23">
        <v>2.4073182474723159E-3</v>
      </c>
      <c r="I71" s="23">
        <v>2.9850746268656716E-2</v>
      </c>
      <c r="J71" s="23">
        <v>0.12373615792007703</v>
      </c>
      <c r="K71" s="23">
        <v>8.1367356764564275E-2</v>
      </c>
      <c r="L71" s="23">
        <v>3.8035628310062589E-2</v>
      </c>
      <c r="M71" s="23">
        <v>8.2811747713047668E-2</v>
      </c>
      <c r="N71" s="23">
        <v>6.1145883485796824E-2</v>
      </c>
      <c r="O71" s="23">
        <v>1.7814155031295138E-2</v>
      </c>
      <c r="P71" s="23">
        <v>1.3480982185844969E-2</v>
      </c>
      <c r="Q71" s="23">
        <v>6.1627347135291284E-2</v>
      </c>
      <c r="R71" s="23">
        <v>0.2445835339431873</v>
      </c>
      <c r="S71" s="23">
        <v>7.1256620125180553E-2</v>
      </c>
      <c r="T71" s="24">
        <v>10385</v>
      </c>
      <c r="U71" s="23">
        <v>0.17403314917127072</v>
      </c>
      <c r="V71" s="23">
        <v>0.11878453038674033</v>
      </c>
      <c r="W71" s="23">
        <v>0</v>
      </c>
      <c r="X71" s="23">
        <v>1.1049723756906077E-2</v>
      </c>
      <c r="Y71" s="23">
        <v>0.143646408839779</v>
      </c>
      <c r="Z71" s="23">
        <v>0.11049723756906077</v>
      </c>
      <c r="AA71" s="23">
        <v>4.9723756906077346E-2</v>
      </c>
      <c r="AB71" s="23">
        <v>3.0386740331491711E-2</v>
      </c>
      <c r="AC71" s="23">
        <v>9.3922651933701654E-2</v>
      </c>
      <c r="AD71" s="23">
        <v>5.5248618784530384E-3</v>
      </c>
      <c r="AE71" s="23">
        <v>2.4861878453038673E-2</v>
      </c>
      <c r="AF71" s="23">
        <v>3.0386740331491711E-2</v>
      </c>
      <c r="AG71" s="23">
        <v>0.15193370165745856</v>
      </c>
      <c r="AH71" s="23">
        <v>5.2486187845303865E-2</v>
      </c>
      <c r="AI71" s="24">
        <v>1810</v>
      </c>
    </row>
    <row r="72" spans="2:35" x14ac:dyDescent="0.2">
      <c r="B72" s="34" t="s">
        <v>262</v>
      </c>
      <c r="C72" s="35"/>
      <c r="D72" s="21" t="s">
        <v>60</v>
      </c>
      <c r="E72" s="18" t="s">
        <v>171</v>
      </c>
      <c r="F72" s="23">
        <v>9.2391304347826081E-2</v>
      </c>
      <c r="G72" s="23">
        <v>0.12577639751552794</v>
      </c>
      <c r="H72" s="23">
        <v>2.329192546583851E-3</v>
      </c>
      <c r="I72" s="23">
        <v>2.251552795031056E-2</v>
      </c>
      <c r="J72" s="23">
        <v>0.125</v>
      </c>
      <c r="K72" s="23">
        <v>9.3944099378881984E-2</v>
      </c>
      <c r="L72" s="23">
        <v>4.1149068322981368E-2</v>
      </c>
      <c r="M72" s="23">
        <v>4.0372670807453416E-2</v>
      </c>
      <c r="N72" s="23">
        <v>7.375776397515528E-2</v>
      </c>
      <c r="O72" s="23">
        <v>1.6304347826086956E-2</v>
      </c>
      <c r="P72" s="23">
        <v>2.562111801242236E-2</v>
      </c>
      <c r="Q72" s="23">
        <v>3.9596273291925464E-2</v>
      </c>
      <c r="R72" s="23">
        <v>0.2608695652173913</v>
      </c>
      <c r="S72" s="23">
        <v>4.0372670807453416E-2</v>
      </c>
      <c r="T72" s="24">
        <v>6440</v>
      </c>
      <c r="U72" s="23">
        <v>0.14408602150537633</v>
      </c>
      <c r="V72" s="23">
        <v>0.2086021505376344</v>
      </c>
      <c r="W72" s="23">
        <v>2.1505376344086021E-3</v>
      </c>
      <c r="X72" s="23">
        <v>4.3010752688172043E-3</v>
      </c>
      <c r="Y72" s="23">
        <v>0.16989247311827957</v>
      </c>
      <c r="Z72" s="23">
        <v>0.11182795698924732</v>
      </c>
      <c r="AA72" s="23">
        <v>4.5161290322580643E-2</v>
      </c>
      <c r="AB72" s="23">
        <v>1.2903225806451613E-2</v>
      </c>
      <c r="AC72" s="23">
        <v>0.1032258064516129</v>
      </c>
      <c r="AD72" s="23">
        <v>2.3655913978494623E-2</v>
      </c>
      <c r="AE72" s="23">
        <v>1.5053763440860216E-2</v>
      </c>
      <c r="AF72" s="23">
        <v>8.6021505376344086E-3</v>
      </c>
      <c r="AG72" s="23">
        <v>0.1010752688172043</v>
      </c>
      <c r="AH72" s="23">
        <v>4.7311827956989246E-2</v>
      </c>
      <c r="AI72" s="24">
        <v>2325</v>
      </c>
    </row>
    <row r="73" spans="2:35" x14ac:dyDescent="0.2">
      <c r="B73" s="34" t="s">
        <v>262</v>
      </c>
      <c r="C73" s="35"/>
      <c r="D73" s="21" t="s">
        <v>69</v>
      </c>
      <c r="E73" s="18" t="s">
        <v>315</v>
      </c>
      <c r="F73" s="23">
        <v>9.7665847665847669E-2</v>
      </c>
      <c r="G73" s="23">
        <v>0.12407862407862408</v>
      </c>
      <c r="H73" s="23">
        <v>5.528255528255528E-3</v>
      </c>
      <c r="I73" s="23">
        <v>1.0442260442260442E-2</v>
      </c>
      <c r="J73" s="23">
        <v>0.14680589680589681</v>
      </c>
      <c r="K73" s="23">
        <v>0.13144963144963145</v>
      </c>
      <c r="L73" s="23">
        <v>4.4226044226044224E-2</v>
      </c>
      <c r="M73" s="23">
        <v>4.0540540540540543E-2</v>
      </c>
      <c r="N73" s="23">
        <v>9.0294840294840292E-2</v>
      </c>
      <c r="O73" s="23">
        <v>1.6584766584766583E-2</v>
      </c>
      <c r="P73" s="23">
        <v>2.6412776412776413E-2</v>
      </c>
      <c r="Q73" s="23">
        <v>4.2997542997542999E-2</v>
      </c>
      <c r="R73" s="23">
        <v>0.13083538083538085</v>
      </c>
      <c r="S73" s="23">
        <v>9.2137592137592136E-2</v>
      </c>
      <c r="T73" s="24">
        <v>8140</v>
      </c>
      <c r="U73" s="23">
        <v>0.13024602026049203</v>
      </c>
      <c r="V73" s="23">
        <v>0.13169319826338641</v>
      </c>
      <c r="W73" s="23">
        <v>2.8943560057887118E-3</v>
      </c>
      <c r="X73" s="23">
        <v>4.3415340086830683E-3</v>
      </c>
      <c r="Y73" s="23">
        <v>0.15050651230101303</v>
      </c>
      <c r="Z73" s="23">
        <v>0.12735166425470332</v>
      </c>
      <c r="AA73" s="23">
        <v>4.4862518089725037E-2</v>
      </c>
      <c r="AB73" s="23">
        <v>2.3154848046309694E-2</v>
      </c>
      <c r="AC73" s="23">
        <v>9.9855282199710571E-2</v>
      </c>
      <c r="AD73" s="23">
        <v>1.4471780028943559E-2</v>
      </c>
      <c r="AE73" s="23">
        <v>1.8813314037626629E-2</v>
      </c>
      <c r="AF73" s="23">
        <v>3.0390738060781478E-2</v>
      </c>
      <c r="AG73" s="23">
        <v>8.6830680173661356E-2</v>
      </c>
      <c r="AH73" s="23">
        <v>0.1345875542691751</v>
      </c>
      <c r="AI73" s="24">
        <v>3455</v>
      </c>
    </row>
    <row r="74" spans="2:35" x14ac:dyDescent="0.2">
      <c r="B74" s="34" t="s">
        <v>262</v>
      </c>
      <c r="C74" s="35"/>
      <c r="D74" s="21" t="s">
        <v>70</v>
      </c>
      <c r="E74" s="18" t="s">
        <v>176</v>
      </c>
      <c r="F74" s="23" t="s">
        <v>442</v>
      </c>
      <c r="G74" s="23" t="s">
        <v>442</v>
      </c>
      <c r="H74" s="23" t="s">
        <v>442</v>
      </c>
      <c r="I74" s="23" t="s">
        <v>442</v>
      </c>
      <c r="J74" s="23" t="s">
        <v>442</v>
      </c>
      <c r="K74" s="23" t="s">
        <v>442</v>
      </c>
      <c r="L74" s="23" t="s">
        <v>442</v>
      </c>
      <c r="M74" s="23" t="s">
        <v>442</v>
      </c>
      <c r="N74" s="23" t="s">
        <v>442</v>
      </c>
      <c r="O74" s="23" t="s">
        <v>442</v>
      </c>
      <c r="P74" s="23" t="s">
        <v>442</v>
      </c>
      <c r="Q74" s="23" t="s">
        <v>442</v>
      </c>
      <c r="R74" s="23" t="s">
        <v>442</v>
      </c>
      <c r="S74" s="23" t="s">
        <v>442</v>
      </c>
      <c r="T74" s="24" t="s">
        <v>442</v>
      </c>
      <c r="U74" s="23" t="s">
        <v>442</v>
      </c>
      <c r="V74" s="23" t="s">
        <v>442</v>
      </c>
      <c r="W74" s="23" t="s">
        <v>442</v>
      </c>
      <c r="X74" s="23" t="s">
        <v>442</v>
      </c>
      <c r="Y74" s="23" t="s">
        <v>442</v>
      </c>
      <c r="Z74" s="23" t="s">
        <v>442</v>
      </c>
      <c r="AA74" s="23" t="s">
        <v>442</v>
      </c>
      <c r="AB74" s="23" t="s">
        <v>442</v>
      </c>
      <c r="AC74" s="23" t="s">
        <v>442</v>
      </c>
      <c r="AD74" s="23" t="s">
        <v>442</v>
      </c>
      <c r="AE74" s="23" t="s">
        <v>442</v>
      </c>
      <c r="AF74" s="23" t="s">
        <v>442</v>
      </c>
      <c r="AG74" s="23" t="s">
        <v>442</v>
      </c>
      <c r="AH74" s="23" t="s">
        <v>442</v>
      </c>
      <c r="AI74" s="24" t="s">
        <v>442</v>
      </c>
    </row>
    <row r="75" spans="2:35" x14ac:dyDescent="0.2">
      <c r="B75" s="34" t="s">
        <v>248</v>
      </c>
      <c r="C75" s="35"/>
      <c r="D75" s="21" t="s">
        <v>21</v>
      </c>
      <c r="E75" s="18" t="s">
        <v>316</v>
      </c>
      <c r="F75" s="23" t="s">
        <v>442</v>
      </c>
      <c r="G75" s="23" t="s">
        <v>442</v>
      </c>
      <c r="H75" s="23" t="s">
        <v>442</v>
      </c>
      <c r="I75" s="23" t="s">
        <v>442</v>
      </c>
      <c r="J75" s="23" t="s">
        <v>442</v>
      </c>
      <c r="K75" s="23" t="s">
        <v>442</v>
      </c>
      <c r="L75" s="23" t="s">
        <v>442</v>
      </c>
      <c r="M75" s="23" t="s">
        <v>442</v>
      </c>
      <c r="N75" s="23" t="s">
        <v>442</v>
      </c>
      <c r="O75" s="23" t="s">
        <v>442</v>
      </c>
      <c r="P75" s="23" t="s">
        <v>442</v>
      </c>
      <c r="Q75" s="23" t="s">
        <v>442</v>
      </c>
      <c r="R75" s="23" t="s">
        <v>442</v>
      </c>
      <c r="S75" s="23" t="s">
        <v>442</v>
      </c>
      <c r="T75" s="24" t="s">
        <v>442</v>
      </c>
      <c r="U75" s="23" t="s">
        <v>442</v>
      </c>
      <c r="V75" s="23" t="s">
        <v>442</v>
      </c>
      <c r="W75" s="23" t="s">
        <v>442</v>
      </c>
      <c r="X75" s="23" t="s">
        <v>442</v>
      </c>
      <c r="Y75" s="23" t="s">
        <v>442</v>
      </c>
      <c r="Z75" s="23" t="s">
        <v>442</v>
      </c>
      <c r="AA75" s="23" t="s">
        <v>442</v>
      </c>
      <c r="AB75" s="23" t="s">
        <v>442</v>
      </c>
      <c r="AC75" s="23" t="s">
        <v>442</v>
      </c>
      <c r="AD75" s="23" t="s">
        <v>442</v>
      </c>
      <c r="AE75" s="23" t="s">
        <v>442</v>
      </c>
      <c r="AF75" s="23" t="s">
        <v>442</v>
      </c>
      <c r="AG75" s="23" t="s">
        <v>442</v>
      </c>
      <c r="AH75" s="23" t="s">
        <v>442</v>
      </c>
      <c r="AI75" s="24" t="s">
        <v>442</v>
      </c>
    </row>
    <row r="76" spans="2:35" x14ac:dyDescent="0.2">
      <c r="B76" s="34" t="s">
        <v>248</v>
      </c>
      <c r="C76" s="35"/>
      <c r="D76" s="21" t="s">
        <v>22</v>
      </c>
      <c r="E76" s="18" t="s">
        <v>144</v>
      </c>
      <c r="F76" s="23" t="s">
        <v>442</v>
      </c>
      <c r="G76" s="23" t="s">
        <v>442</v>
      </c>
      <c r="H76" s="23" t="s">
        <v>442</v>
      </c>
      <c r="I76" s="23" t="s">
        <v>442</v>
      </c>
      <c r="J76" s="23" t="s">
        <v>442</v>
      </c>
      <c r="K76" s="23" t="s">
        <v>442</v>
      </c>
      <c r="L76" s="23" t="s">
        <v>442</v>
      </c>
      <c r="M76" s="23" t="s">
        <v>442</v>
      </c>
      <c r="N76" s="23" t="s">
        <v>442</v>
      </c>
      <c r="O76" s="23" t="s">
        <v>442</v>
      </c>
      <c r="P76" s="23" t="s">
        <v>442</v>
      </c>
      <c r="Q76" s="23" t="s">
        <v>442</v>
      </c>
      <c r="R76" s="23" t="s">
        <v>442</v>
      </c>
      <c r="S76" s="23" t="s">
        <v>442</v>
      </c>
      <c r="T76" s="24" t="s">
        <v>442</v>
      </c>
      <c r="U76" s="23" t="s">
        <v>442</v>
      </c>
      <c r="V76" s="23" t="s">
        <v>442</v>
      </c>
      <c r="W76" s="23" t="s">
        <v>442</v>
      </c>
      <c r="X76" s="23" t="s">
        <v>442</v>
      </c>
      <c r="Y76" s="23" t="s">
        <v>442</v>
      </c>
      <c r="Z76" s="23" t="s">
        <v>442</v>
      </c>
      <c r="AA76" s="23" t="s">
        <v>442</v>
      </c>
      <c r="AB76" s="23" t="s">
        <v>442</v>
      </c>
      <c r="AC76" s="23" t="s">
        <v>442</v>
      </c>
      <c r="AD76" s="23" t="s">
        <v>442</v>
      </c>
      <c r="AE76" s="23" t="s">
        <v>442</v>
      </c>
      <c r="AF76" s="23" t="s">
        <v>442</v>
      </c>
      <c r="AG76" s="23" t="s">
        <v>442</v>
      </c>
      <c r="AH76" s="23" t="s">
        <v>442</v>
      </c>
      <c r="AI76" s="24" t="s">
        <v>442</v>
      </c>
    </row>
    <row r="77" spans="2:35" x14ac:dyDescent="0.2">
      <c r="B77" s="34" t="s">
        <v>248</v>
      </c>
      <c r="C77" s="35"/>
      <c r="D77" s="21" t="s">
        <v>23</v>
      </c>
      <c r="E77" s="18" t="s">
        <v>317</v>
      </c>
      <c r="F77" s="23">
        <v>9.8484848484848481E-2</v>
      </c>
      <c r="G77" s="23">
        <v>0.13324420677361853</v>
      </c>
      <c r="H77" s="23">
        <v>4.0106951871657758E-3</v>
      </c>
      <c r="I77" s="23">
        <v>6.6844919786096255E-3</v>
      </c>
      <c r="J77" s="23">
        <v>0.1697860962566845</v>
      </c>
      <c r="K77" s="23">
        <v>0.13680926916221034</v>
      </c>
      <c r="L77" s="23">
        <v>3.9215686274509803E-2</v>
      </c>
      <c r="M77" s="23">
        <v>2.9857397504456328E-2</v>
      </c>
      <c r="N77" s="23">
        <v>7.7540106951871662E-2</v>
      </c>
      <c r="O77" s="23">
        <v>2.2727272727272728E-2</v>
      </c>
      <c r="P77" s="23">
        <v>3.0303030303030304E-2</v>
      </c>
      <c r="Q77" s="23">
        <v>4.4117647058823532E-2</v>
      </c>
      <c r="R77" s="23">
        <v>0.1483957219251337</v>
      </c>
      <c r="S77" s="23">
        <v>5.8823529411764705E-2</v>
      </c>
      <c r="T77" s="24">
        <v>11220</v>
      </c>
      <c r="U77" s="23">
        <v>0.13366960907944514</v>
      </c>
      <c r="V77" s="23">
        <v>0.12232030264817149</v>
      </c>
      <c r="W77" s="23">
        <v>2.5220680958385876E-3</v>
      </c>
      <c r="X77" s="23">
        <v>5.0441361916771753E-3</v>
      </c>
      <c r="Y77" s="23">
        <v>0.17906683480453972</v>
      </c>
      <c r="Z77" s="23">
        <v>0.10970996216897856</v>
      </c>
      <c r="AA77" s="23">
        <v>4.6658259773013869E-2</v>
      </c>
      <c r="AB77" s="23">
        <v>2.0176544766708701E-2</v>
      </c>
      <c r="AC77" s="23">
        <v>8.953341740226986E-2</v>
      </c>
      <c r="AD77" s="23">
        <v>1.8915510718789406E-2</v>
      </c>
      <c r="AE77" s="23">
        <v>2.9003783102143757E-2</v>
      </c>
      <c r="AF77" s="23">
        <v>3.530895334174023E-2</v>
      </c>
      <c r="AG77" s="23">
        <v>0.15762925598991173</v>
      </c>
      <c r="AH77" s="23">
        <v>5.1702395964691047E-2</v>
      </c>
      <c r="AI77" s="24">
        <v>3965</v>
      </c>
    </row>
    <row r="78" spans="2:35" x14ac:dyDescent="0.2">
      <c r="B78" s="34" t="s">
        <v>248</v>
      </c>
      <c r="C78" s="35"/>
      <c r="D78" s="21" t="s">
        <v>24</v>
      </c>
      <c r="E78" s="18" t="s">
        <v>145</v>
      </c>
      <c r="F78" s="23" t="s">
        <v>442</v>
      </c>
      <c r="G78" s="23" t="s">
        <v>442</v>
      </c>
      <c r="H78" s="23" t="s">
        <v>442</v>
      </c>
      <c r="I78" s="23" t="s">
        <v>442</v>
      </c>
      <c r="J78" s="23" t="s">
        <v>442</v>
      </c>
      <c r="K78" s="23" t="s">
        <v>442</v>
      </c>
      <c r="L78" s="23" t="s">
        <v>442</v>
      </c>
      <c r="M78" s="23" t="s">
        <v>442</v>
      </c>
      <c r="N78" s="23" t="s">
        <v>442</v>
      </c>
      <c r="O78" s="23" t="s">
        <v>442</v>
      </c>
      <c r="P78" s="23" t="s">
        <v>442</v>
      </c>
      <c r="Q78" s="23" t="s">
        <v>442</v>
      </c>
      <c r="R78" s="23" t="s">
        <v>442</v>
      </c>
      <c r="S78" s="23" t="s">
        <v>442</v>
      </c>
      <c r="T78" s="24" t="s">
        <v>442</v>
      </c>
      <c r="U78" s="23" t="s">
        <v>442</v>
      </c>
      <c r="V78" s="23" t="s">
        <v>442</v>
      </c>
      <c r="W78" s="23" t="s">
        <v>442</v>
      </c>
      <c r="X78" s="23" t="s">
        <v>442</v>
      </c>
      <c r="Y78" s="23" t="s">
        <v>442</v>
      </c>
      <c r="Z78" s="23" t="s">
        <v>442</v>
      </c>
      <c r="AA78" s="23" t="s">
        <v>442</v>
      </c>
      <c r="AB78" s="23" t="s">
        <v>442</v>
      </c>
      <c r="AC78" s="23" t="s">
        <v>442</v>
      </c>
      <c r="AD78" s="23" t="s">
        <v>442</v>
      </c>
      <c r="AE78" s="23" t="s">
        <v>442</v>
      </c>
      <c r="AF78" s="23" t="s">
        <v>442</v>
      </c>
      <c r="AG78" s="23" t="s">
        <v>442</v>
      </c>
      <c r="AH78" s="23" t="s">
        <v>442</v>
      </c>
      <c r="AI78" s="24" t="s">
        <v>442</v>
      </c>
    </row>
    <row r="79" spans="2:35" x14ac:dyDescent="0.2">
      <c r="B79" s="34" t="s">
        <v>248</v>
      </c>
      <c r="C79" s="35"/>
      <c r="D79" s="21" t="s">
        <v>25</v>
      </c>
      <c r="E79" s="18" t="s">
        <v>318</v>
      </c>
      <c r="F79" s="23">
        <v>6.9890442009822445E-2</v>
      </c>
      <c r="G79" s="23">
        <v>0.1084246316584813</v>
      </c>
      <c r="H79" s="23">
        <v>2.2667170381564035E-3</v>
      </c>
      <c r="I79" s="23">
        <v>1.8889308651303362E-2</v>
      </c>
      <c r="J79" s="23">
        <v>0.13600302228938421</v>
      </c>
      <c r="K79" s="23">
        <v>8.3868530411786935E-2</v>
      </c>
      <c r="L79" s="23">
        <v>3.4378541745372117E-2</v>
      </c>
      <c r="M79" s="23">
        <v>5.5912353607857949E-2</v>
      </c>
      <c r="N79" s="23">
        <v>5.8179070646014353E-2</v>
      </c>
      <c r="O79" s="23">
        <v>1.3222516055912353E-2</v>
      </c>
      <c r="P79" s="23">
        <v>1.8511522478277295E-2</v>
      </c>
      <c r="Q79" s="23">
        <v>5.4023422742727617E-2</v>
      </c>
      <c r="R79" s="23">
        <v>0.25953910086890819</v>
      </c>
      <c r="S79" s="23">
        <v>8.6135247449943331E-2</v>
      </c>
      <c r="T79" s="24">
        <v>13235</v>
      </c>
      <c r="U79" s="23">
        <v>0.16621983914209115</v>
      </c>
      <c r="V79" s="23">
        <v>0.10723860589812333</v>
      </c>
      <c r="W79" s="23">
        <v>0</v>
      </c>
      <c r="X79" s="23">
        <v>5.3619302949061663E-3</v>
      </c>
      <c r="Y79" s="23">
        <v>0.17962466487935658</v>
      </c>
      <c r="Z79" s="23">
        <v>0.1126005361930295</v>
      </c>
      <c r="AA79" s="23">
        <v>3.4852546916890083E-2</v>
      </c>
      <c r="AB79" s="23">
        <v>2.1447721179624665E-2</v>
      </c>
      <c r="AC79" s="23">
        <v>8.3109919571045576E-2</v>
      </c>
      <c r="AD79" s="23">
        <v>1.876675603217158E-2</v>
      </c>
      <c r="AE79" s="23">
        <v>2.4128686327077747E-2</v>
      </c>
      <c r="AF79" s="23">
        <v>2.1447721179624665E-2</v>
      </c>
      <c r="AG79" s="23">
        <v>8.3109919571045576E-2</v>
      </c>
      <c r="AH79" s="23">
        <v>0.14209115281501342</v>
      </c>
      <c r="AI79" s="24">
        <v>1865</v>
      </c>
    </row>
    <row r="80" spans="2:35" x14ac:dyDescent="0.2">
      <c r="B80" s="34" t="s">
        <v>248</v>
      </c>
      <c r="C80" s="35"/>
      <c r="D80" s="21" t="s">
        <v>26</v>
      </c>
      <c r="E80" s="18" t="s">
        <v>319</v>
      </c>
      <c r="F80" s="23">
        <v>5.2140077821011675E-2</v>
      </c>
      <c r="G80" s="23">
        <v>0.12140077821011673</v>
      </c>
      <c r="H80" s="23">
        <v>6.2256809338521405E-3</v>
      </c>
      <c r="I80" s="23">
        <v>1.4007782101167316E-2</v>
      </c>
      <c r="J80" s="23">
        <v>0.12918287937743192</v>
      </c>
      <c r="K80" s="23">
        <v>0.16147859922178989</v>
      </c>
      <c r="L80" s="23">
        <v>3.073929961089494E-2</v>
      </c>
      <c r="M80" s="23">
        <v>4.941634241245136E-2</v>
      </c>
      <c r="N80" s="23">
        <v>5.7198443579766535E-2</v>
      </c>
      <c r="O80" s="23">
        <v>1.1284046692607004E-2</v>
      </c>
      <c r="P80" s="23">
        <v>2.5291828793774319E-2</v>
      </c>
      <c r="Q80" s="23">
        <v>7.9766536964980539E-2</v>
      </c>
      <c r="R80" s="23">
        <v>0.22723735408560311</v>
      </c>
      <c r="S80" s="23">
        <v>3.5019455252918288E-2</v>
      </c>
      <c r="T80" s="24">
        <v>12850</v>
      </c>
      <c r="U80" s="23">
        <v>7.8023407022106639E-2</v>
      </c>
      <c r="V80" s="23">
        <v>0.11573472041612484</v>
      </c>
      <c r="W80" s="23">
        <v>1.3003901170351106E-3</v>
      </c>
      <c r="X80" s="23">
        <v>2.2106631989596878E-2</v>
      </c>
      <c r="Y80" s="23">
        <v>0.16384915474642392</v>
      </c>
      <c r="Z80" s="23">
        <v>0.20026007802340703</v>
      </c>
      <c r="AA80" s="23">
        <v>2.47074122236671E-2</v>
      </c>
      <c r="AB80" s="23">
        <v>4.4213263979193757E-2</v>
      </c>
      <c r="AC80" s="23">
        <v>5.5916775032509754E-2</v>
      </c>
      <c r="AD80" s="23">
        <v>2.2106631989596878E-2</v>
      </c>
      <c r="AE80" s="23">
        <v>2.7308192457737322E-2</v>
      </c>
      <c r="AF80" s="23">
        <v>7.4122236671001304E-2</v>
      </c>
      <c r="AG80" s="23">
        <v>0.11833550065019506</v>
      </c>
      <c r="AH80" s="23">
        <v>5.071521456436931E-2</v>
      </c>
      <c r="AI80" s="24">
        <v>3845</v>
      </c>
    </row>
    <row r="81" spans="2:35" x14ac:dyDescent="0.2">
      <c r="B81" s="34" t="s">
        <v>248</v>
      </c>
      <c r="C81" s="35"/>
      <c r="D81" s="21" t="s">
        <v>27</v>
      </c>
      <c r="E81" s="18" t="s">
        <v>146</v>
      </c>
      <c r="F81" s="23">
        <v>4.988009592326139E-2</v>
      </c>
      <c r="G81" s="23">
        <v>8.6810551558753002E-2</v>
      </c>
      <c r="H81" s="23">
        <v>2.8776978417266188E-3</v>
      </c>
      <c r="I81" s="23">
        <v>1.4388489208633094E-2</v>
      </c>
      <c r="J81" s="23">
        <v>0.18800959232613909</v>
      </c>
      <c r="K81" s="23">
        <v>9.6882494004796163E-2</v>
      </c>
      <c r="L81" s="23">
        <v>2.6378896882494004E-2</v>
      </c>
      <c r="M81" s="23">
        <v>8.8729016786570747E-2</v>
      </c>
      <c r="N81" s="23">
        <v>4.6522781774580337E-2</v>
      </c>
      <c r="O81" s="23">
        <v>2.5899280575539568E-2</v>
      </c>
      <c r="P81" s="23">
        <v>1.870503597122302E-2</v>
      </c>
      <c r="Q81" s="23">
        <v>6.1870503597122303E-2</v>
      </c>
      <c r="R81" s="23">
        <v>0.24076738609112711</v>
      </c>
      <c r="S81" s="23">
        <v>5.2757793764988008E-2</v>
      </c>
      <c r="T81" s="24">
        <v>10425</v>
      </c>
      <c r="U81" s="23">
        <v>0.12668463611859837</v>
      </c>
      <c r="V81" s="23">
        <v>9.1644204851752023E-2</v>
      </c>
      <c r="W81" s="23">
        <v>2.6954177897574125E-3</v>
      </c>
      <c r="X81" s="23">
        <v>5.3908355795148251E-3</v>
      </c>
      <c r="Y81" s="23">
        <v>0.35579514824797842</v>
      </c>
      <c r="Z81" s="23">
        <v>0.11590296495956873</v>
      </c>
      <c r="AA81" s="23">
        <v>2.15633423180593E-2</v>
      </c>
      <c r="AB81" s="23">
        <v>1.8867924528301886E-2</v>
      </c>
      <c r="AC81" s="23">
        <v>7.0080862533692723E-2</v>
      </c>
      <c r="AD81" s="23">
        <v>1.6172506738544475E-2</v>
      </c>
      <c r="AE81" s="23">
        <v>2.15633423180593E-2</v>
      </c>
      <c r="AF81" s="23">
        <v>1.6172506738544475E-2</v>
      </c>
      <c r="AG81" s="23">
        <v>6.1994609164420483E-2</v>
      </c>
      <c r="AH81" s="23">
        <v>7.5471698113207544E-2</v>
      </c>
      <c r="AI81" s="24">
        <v>1855</v>
      </c>
    </row>
    <row r="82" spans="2:35" x14ac:dyDescent="0.2">
      <c r="B82" s="34" t="s">
        <v>248</v>
      </c>
      <c r="C82" s="35"/>
      <c r="D82" s="21" t="s">
        <v>28</v>
      </c>
      <c r="E82" s="18" t="s">
        <v>147</v>
      </c>
      <c r="F82" s="23">
        <v>8.7084560370214559E-2</v>
      </c>
      <c r="G82" s="23">
        <v>0.11569204880100968</v>
      </c>
      <c r="H82" s="23">
        <v>3.3655868742111907E-3</v>
      </c>
      <c r="I82" s="23">
        <v>9.6760622633571738E-3</v>
      </c>
      <c r="J82" s="23">
        <v>0.1421960454354228</v>
      </c>
      <c r="K82" s="23">
        <v>0.12116112747160286</v>
      </c>
      <c r="L82" s="23">
        <v>4.5435422801851075E-2</v>
      </c>
      <c r="M82" s="23">
        <v>4.3752629364745478E-2</v>
      </c>
      <c r="N82" s="23">
        <v>0.1060159865376525</v>
      </c>
      <c r="O82" s="23">
        <v>2.6924694993689526E-2</v>
      </c>
      <c r="P82" s="23">
        <v>3.1973075305006309E-2</v>
      </c>
      <c r="Q82" s="23">
        <v>4.7959612957509466E-2</v>
      </c>
      <c r="R82" s="23">
        <v>0.14682372738746319</v>
      </c>
      <c r="S82" s="23">
        <v>7.1518721076987798E-2</v>
      </c>
      <c r="T82" s="24">
        <v>11885</v>
      </c>
      <c r="U82" s="23">
        <v>0.1203104786545925</v>
      </c>
      <c r="V82" s="23">
        <v>9.4437257438551095E-2</v>
      </c>
      <c r="W82" s="23">
        <v>2.5873221216041399E-3</v>
      </c>
      <c r="X82" s="23">
        <v>1.2936610608020699E-2</v>
      </c>
      <c r="Y82" s="23">
        <v>0.14489003880983181</v>
      </c>
      <c r="Z82" s="23">
        <v>0.12419146183699871</v>
      </c>
      <c r="AA82" s="23">
        <v>4.9159120310478657E-2</v>
      </c>
      <c r="AB82" s="23">
        <v>3.3635187580853813E-2</v>
      </c>
      <c r="AC82" s="23">
        <v>0.13454075032341525</v>
      </c>
      <c r="AD82" s="23">
        <v>1.6817593790426907E-2</v>
      </c>
      <c r="AE82" s="23">
        <v>1.9404915912031046E-2</v>
      </c>
      <c r="AF82" s="23">
        <v>4.6571798188874518E-2</v>
      </c>
      <c r="AG82" s="23">
        <v>0.1461836998706339</v>
      </c>
      <c r="AH82" s="23">
        <v>5.1746442432082797E-2</v>
      </c>
      <c r="AI82" s="24">
        <v>3865</v>
      </c>
    </row>
    <row r="83" spans="2:35" x14ac:dyDescent="0.2">
      <c r="B83" s="34" t="s">
        <v>248</v>
      </c>
      <c r="C83" s="35"/>
      <c r="D83" s="21" t="s">
        <v>29</v>
      </c>
      <c r="E83" s="18" t="s">
        <v>148</v>
      </c>
      <c r="F83" s="23">
        <v>9.5016611295681064E-2</v>
      </c>
      <c r="G83" s="23">
        <v>0.12093023255813953</v>
      </c>
      <c r="H83" s="23">
        <v>3.6544850498338869E-3</v>
      </c>
      <c r="I83" s="23">
        <v>1.1627906976744186E-2</v>
      </c>
      <c r="J83" s="23">
        <v>0.14019933554817277</v>
      </c>
      <c r="K83" s="23">
        <v>0.12624584717607973</v>
      </c>
      <c r="L83" s="23">
        <v>4.019933554817276E-2</v>
      </c>
      <c r="M83" s="23">
        <v>3.6212624584717606E-2</v>
      </c>
      <c r="N83" s="23">
        <v>0.11295681063122924</v>
      </c>
      <c r="O83" s="23">
        <v>1.5282392026578074E-2</v>
      </c>
      <c r="P83" s="23">
        <v>3.0232558139534883E-2</v>
      </c>
      <c r="Q83" s="23">
        <v>4.1196013289036548E-2</v>
      </c>
      <c r="R83" s="23">
        <v>0.17541528239202658</v>
      </c>
      <c r="S83" s="23">
        <v>5.1162790697674418E-2</v>
      </c>
      <c r="T83" s="24">
        <v>15050</v>
      </c>
      <c r="U83" s="23">
        <v>0.14011299435028249</v>
      </c>
      <c r="V83" s="23">
        <v>0.10847457627118644</v>
      </c>
      <c r="W83" s="23">
        <v>1.1299435028248588E-3</v>
      </c>
      <c r="X83" s="23">
        <v>6.7796610169491523E-3</v>
      </c>
      <c r="Y83" s="23">
        <v>0.16045197740112993</v>
      </c>
      <c r="Z83" s="23">
        <v>0.11864406779661017</v>
      </c>
      <c r="AA83" s="23">
        <v>4.1807909604519772E-2</v>
      </c>
      <c r="AB83" s="23">
        <v>2.3728813559322035E-2</v>
      </c>
      <c r="AC83" s="23">
        <v>0.14124293785310735</v>
      </c>
      <c r="AD83" s="23">
        <v>1.3559322033898305E-2</v>
      </c>
      <c r="AE83" s="23">
        <v>2.3728813559322035E-2</v>
      </c>
      <c r="AF83" s="23">
        <v>2.4858757062146894E-2</v>
      </c>
      <c r="AG83" s="23">
        <v>0.13220338983050847</v>
      </c>
      <c r="AH83" s="23">
        <v>5.9887005649717516E-2</v>
      </c>
      <c r="AI83" s="24">
        <v>4425</v>
      </c>
    </row>
    <row r="84" spans="2:35" x14ac:dyDescent="0.2">
      <c r="B84" s="34" t="s">
        <v>248</v>
      </c>
      <c r="C84" s="35"/>
      <c r="D84" s="21" t="s">
        <v>30</v>
      </c>
      <c r="E84" s="18" t="s">
        <v>149</v>
      </c>
      <c r="F84" s="23" t="s">
        <v>442</v>
      </c>
      <c r="G84" s="23" t="s">
        <v>442</v>
      </c>
      <c r="H84" s="23" t="s">
        <v>442</v>
      </c>
      <c r="I84" s="23" t="s">
        <v>442</v>
      </c>
      <c r="J84" s="23" t="s">
        <v>442</v>
      </c>
      <c r="K84" s="23" t="s">
        <v>442</v>
      </c>
      <c r="L84" s="23" t="s">
        <v>442</v>
      </c>
      <c r="M84" s="23" t="s">
        <v>442</v>
      </c>
      <c r="N84" s="23" t="s">
        <v>442</v>
      </c>
      <c r="O84" s="23" t="s">
        <v>442</v>
      </c>
      <c r="P84" s="23" t="s">
        <v>442</v>
      </c>
      <c r="Q84" s="23" t="s">
        <v>442</v>
      </c>
      <c r="R84" s="23" t="s">
        <v>442</v>
      </c>
      <c r="S84" s="23" t="s">
        <v>442</v>
      </c>
      <c r="T84" s="24" t="s">
        <v>442</v>
      </c>
      <c r="U84" s="23" t="s">
        <v>442</v>
      </c>
      <c r="V84" s="23" t="s">
        <v>442</v>
      </c>
      <c r="W84" s="23" t="s">
        <v>442</v>
      </c>
      <c r="X84" s="23" t="s">
        <v>442</v>
      </c>
      <c r="Y84" s="23" t="s">
        <v>442</v>
      </c>
      <c r="Z84" s="23" t="s">
        <v>442</v>
      </c>
      <c r="AA84" s="23" t="s">
        <v>442</v>
      </c>
      <c r="AB84" s="23" t="s">
        <v>442</v>
      </c>
      <c r="AC84" s="23" t="s">
        <v>442</v>
      </c>
      <c r="AD84" s="23" t="s">
        <v>442</v>
      </c>
      <c r="AE84" s="23" t="s">
        <v>442</v>
      </c>
      <c r="AF84" s="23" t="s">
        <v>442</v>
      </c>
      <c r="AG84" s="23" t="s">
        <v>442</v>
      </c>
      <c r="AH84" s="23" t="s">
        <v>442</v>
      </c>
      <c r="AI84" s="24" t="s">
        <v>442</v>
      </c>
    </row>
    <row r="85" spans="2:35" x14ac:dyDescent="0.2">
      <c r="B85" s="34" t="s">
        <v>248</v>
      </c>
      <c r="C85" s="35"/>
      <c r="D85" s="21" t="s">
        <v>31</v>
      </c>
      <c r="E85" s="18" t="s">
        <v>320</v>
      </c>
      <c r="F85" s="23">
        <v>8.7298982605841818E-2</v>
      </c>
      <c r="G85" s="23">
        <v>0.13455858221201181</v>
      </c>
      <c r="H85" s="23">
        <v>4.5946832950443063E-3</v>
      </c>
      <c r="I85" s="23">
        <v>7.8765999343616677E-3</v>
      </c>
      <c r="J85" s="23">
        <v>0.1388250738431244</v>
      </c>
      <c r="K85" s="23">
        <v>0.12405644896619626</v>
      </c>
      <c r="L85" s="23">
        <v>3.5444699704627505E-2</v>
      </c>
      <c r="M85" s="23">
        <v>3.413193304890056E-2</v>
      </c>
      <c r="N85" s="23">
        <v>7.8765999343616666E-2</v>
      </c>
      <c r="O85" s="23">
        <v>2.0676074827699377E-2</v>
      </c>
      <c r="P85" s="23">
        <v>2.5927141450607153E-2</v>
      </c>
      <c r="Q85" s="23">
        <v>4.6931407942238268E-2</v>
      </c>
      <c r="R85" s="23">
        <v>0.16901870692484411</v>
      </c>
      <c r="S85" s="23">
        <v>9.1893665900886115E-2</v>
      </c>
      <c r="T85" s="24">
        <v>15235</v>
      </c>
      <c r="U85" s="23">
        <v>0.15775401069518716</v>
      </c>
      <c r="V85" s="23">
        <v>8.5561497326203204E-2</v>
      </c>
      <c r="W85" s="23">
        <v>2.6737967914438501E-3</v>
      </c>
      <c r="X85" s="23">
        <v>5.3475935828877002E-3</v>
      </c>
      <c r="Y85" s="23">
        <v>0.16176470588235295</v>
      </c>
      <c r="Z85" s="23">
        <v>0.1751336898395722</v>
      </c>
      <c r="AA85" s="23">
        <v>3.8770053475935831E-2</v>
      </c>
      <c r="AB85" s="23">
        <v>3.074866310160428E-2</v>
      </c>
      <c r="AC85" s="23">
        <v>8.155080213903744E-2</v>
      </c>
      <c r="AD85" s="23">
        <v>1.7379679144385027E-2</v>
      </c>
      <c r="AE85" s="23">
        <v>2.0053475935828877E-2</v>
      </c>
      <c r="AF85" s="23">
        <v>4.2780748663101602E-2</v>
      </c>
      <c r="AG85" s="23">
        <v>7.6203208556149732E-2</v>
      </c>
      <c r="AH85" s="23">
        <v>0.10294117647058823</v>
      </c>
      <c r="AI85" s="24">
        <v>3740</v>
      </c>
    </row>
    <row r="86" spans="2:35" x14ac:dyDescent="0.2">
      <c r="B86" s="34" t="s">
        <v>248</v>
      </c>
      <c r="C86" s="35"/>
      <c r="D86" s="21" t="s">
        <v>32</v>
      </c>
      <c r="E86" s="18" t="s">
        <v>321</v>
      </c>
      <c r="F86" s="23">
        <v>9.5853936858120964E-2</v>
      </c>
      <c r="G86" s="23">
        <v>0.15823507036896159</v>
      </c>
      <c r="H86" s="23">
        <v>3.0429821224800305E-3</v>
      </c>
      <c r="I86" s="23">
        <v>4.9448459490300497E-3</v>
      </c>
      <c r="J86" s="23">
        <v>0.14454165081780146</v>
      </c>
      <c r="K86" s="23">
        <v>0.15405096995055154</v>
      </c>
      <c r="L86" s="23">
        <v>4.6025104602510462E-2</v>
      </c>
      <c r="M86" s="23">
        <v>3.4994294408520352E-2</v>
      </c>
      <c r="N86" s="23">
        <v>9.3952073031570937E-2</v>
      </c>
      <c r="O86" s="23">
        <v>1.7877519969570179E-2</v>
      </c>
      <c r="P86" s="23">
        <v>4.3742868010650436E-2</v>
      </c>
      <c r="Q86" s="23">
        <v>4.7166222898440469E-2</v>
      </c>
      <c r="R86" s="23">
        <v>0.13731456827691138</v>
      </c>
      <c r="S86" s="23">
        <v>1.8638265500190185E-2</v>
      </c>
      <c r="T86" s="24">
        <v>13145</v>
      </c>
      <c r="U86" s="23">
        <v>0.16372795969773299</v>
      </c>
      <c r="V86" s="23">
        <v>0.10831234256926953</v>
      </c>
      <c r="W86" s="23">
        <v>1.2594458438287153E-3</v>
      </c>
      <c r="X86" s="23">
        <v>2.5188916876574307E-3</v>
      </c>
      <c r="Y86" s="23">
        <v>0.15113350125944586</v>
      </c>
      <c r="Z86" s="23">
        <v>0.17884130982367757</v>
      </c>
      <c r="AA86" s="23">
        <v>2.8967254408060455E-2</v>
      </c>
      <c r="AB86" s="23">
        <v>3.1486146095717885E-2</v>
      </c>
      <c r="AC86" s="23">
        <v>0.11460957178841309</v>
      </c>
      <c r="AD86" s="23">
        <v>1.7632241813602016E-2</v>
      </c>
      <c r="AE86" s="23">
        <v>3.9042821158690177E-2</v>
      </c>
      <c r="AF86" s="23">
        <v>4.0302267002518891E-2</v>
      </c>
      <c r="AG86" s="23">
        <v>0.10831234256926953</v>
      </c>
      <c r="AH86" s="23">
        <v>1.2594458438287154E-2</v>
      </c>
      <c r="AI86" s="24">
        <v>3970</v>
      </c>
    </row>
    <row r="87" spans="2:35" x14ac:dyDescent="0.2">
      <c r="B87" s="34" t="s">
        <v>248</v>
      </c>
      <c r="C87" s="35"/>
      <c r="D87" s="21" t="s">
        <v>33</v>
      </c>
      <c r="E87" s="18" t="s">
        <v>150</v>
      </c>
      <c r="F87" s="23" t="s">
        <v>442</v>
      </c>
      <c r="G87" s="23" t="s">
        <v>442</v>
      </c>
      <c r="H87" s="23" t="s">
        <v>442</v>
      </c>
      <c r="I87" s="23" t="s">
        <v>442</v>
      </c>
      <c r="J87" s="23" t="s">
        <v>442</v>
      </c>
      <c r="K87" s="23" t="s">
        <v>442</v>
      </c>
      <c r="L87" s="23" t="s">
        <v>442</v>
      </c>
      <c r="M87" s="23" t="s">
        <v>442</v>
      </c>
      <c r="N87" s="23" t="s">
        <v>442</v>
      </c>
      <c r="O87" s="23" t="s">
        <v>442</v>
      </c>
      <c r="P87" s="23" t="s">
        <v>442</v>
      </c>
      <c r="Q87" s="23" t="s">
        <v>442</v>
      </c>
      <c r="R87" s="23" t="s">
        <v>442</v>
      </c>
      <c r="S87" s="23" t="s">
        <v>442</v>
      </c>
      <c r="T87" s="24" t="s">
        <v>442</v>
      </c>
      <c r="U87" s="23" t="s">
        <v>442</v>
      </c>
      <c r="V87" s="23" t="s">
        <v>442</v>
      </c>
      <c r="W87" s="23" t="s">
        <v>442</v>
      </c>
      <c r="X87" s="23" t="s">
        <v>442</v>
      </c>
      <c r="Y87" s="23" t="s">
        <v>442</v>
      </c>
      <c r="Z87" s="23" t="s">
        <v>442</v>
      </c>
      <c r="AA87" s="23" t="s">
        <v>442</v>
      </c>
      <c r="AB87" s="23" t="s">
        <v>442</v>
      </c>
      <c r="AC87" s="23" t="s">
        <v>442</v>
      </c>
      <c r="AD87" s="23" t="s">
        <v>442</v>
      </c>
      <c r="AE87" s="23" t="s">
        <v>442</v>
      </c>
      <c r="AF87" s="23" t="s">
        <v>442</v>
      </c>
      <c r="AG87" s="23" t="s">
        <v>442</v>
      </c>
      <c r="AH87" s="23" t="s">
        <v>442</v>
      </c>
      <c r="AI87" s="24" t="s">
        <v>442</v>
      </c>
    </row>
    <row r="88" spans="2:35" x14ac:dyDescent="0.2">
      <c r="B88" s="34" t="s">
        <v>248</v>
      </c>
      <c r="C88" s="35"/>
      <c r="D88" s="21" t="s">
        <v>34</v>
      </c>
      <c r="E88" s="18" t="s">
        <v>151</v>
      </c>
      <c r="F88" s="23" t="s">
        <v>442</v>
      </c>
      <c r="G88" s="23" t="s">
        <v>442</v>
      </c>
      <c r="H88" s="23" t="s">
        <v>442</v>
      </c>
      <c r="I88" s="23" t="s">
        <v>442</v>
      </c>
      <c r="J88" s="23" t="s">
        <v>442</v>
      </c>
      <c r="K88" s="23" t="s">
        <v>442</v>
      </c>
      <c r="L88" s="23" t="s">
        <v>442</v>
      </c>
      <c r="M88" s="23" t="s">
        <v>442</v>
      </c>
      <c r="N88" s="23" t="s">
        <v>442</v>
      </c>
      <c r="O88" s="23" t="s">
        <v>442</v>
      </c>
      <c r="P88" s="23" t="s">
        <v>442</v>
      </c>
      <c r="Q88" s="23" t="s">
        <v>442</v>
      </c>
      <c r="R88" s="23" t="s">
        <v>442</v>
      </c>
      <c r="S88" s="23" t="s">
        <v>442</v>
      </c>
      <c r="T88" s="24" t="s">
        <v>442</v>
      </c>
      <c r="U88" s="23" t="s">
        <v>442</v>
      </c>
      <c r="V88" s="23" t="s">
        <v>442</v>
      </c>
      <c r="W88" s="23" t="s">
        <v>442</v>
      </c>
      <c r="X88" s="23" t="s">
        <v>442</v>
      </c>
      <c r="Y88" s="23" t="s">
        <v>442</v>
      </c>
      <c r="Z88" s="23" t="s">
        <v>442</v>
      </c>
      <c r="AA88" s="23" t="s">
        <v>442</v>
      </c>
      <c r="AB88" s="23" t="s">
        <v>442</v>
      </c>
      <c r="AC88" s="23" t="s">
        <v>442</v>
      </c>
      <c r="AD88" s="23" t="s">
        <v>442</v>
      </c>
      <c r="AE88" s="23" t="s">
        <v>442</v>
      </c>
      <c r="AF88" s="23" t="s">
        <v>442</v>
      </c>
      <c r="AG88" s="23" t="s">
        <v>442</v>
      </c>
      <c r="AH88" s="23" t="s">
        <v>442</v>
      </c>
      <c r="AI88" s="24" t="s">
        <v>442</v>
      </c>
    </row>
    <row r="89" spans="2:35" x14ac:dyDescent="0.2">
      <c r="B89" s="34" t="s">
        <v>248</v>
      </c>
      <c r="C89" s="35"/>
      <c r="D89" s="21" t="s">
        <v>35</v>
      </c>
      <c r="E89" s="18" t="s">
        <v>152</v>
      </c>
      <c r="F89" s="23" t="s">
        <v>442</v>
      </c>
      <c r="G89" s="23" t="s">
        <v>442</v>
      </c>
      <c r="H89" s="23" t="s">
        <v>442</v>
      </c>
      <c r="I89" s="23" t="s">
        <v>442</v>
      </c>
      <c r="J89" s="23" t="s">
        <v>442</v>
      </c>
      <c r="K89" s="23" t="s">
        <v>442</v>
      </c>
      <c r="L89" s="23" t="s">
        <v>442</v>
      </c>
      <c r="M89" s="23" t="s">
        <v>442</v>
      </c>
      <c r="N89" s="23" t="s">
        <v>442</v>
      </c>
      <c r="O89" s="23" t="s">
        <v>442</v>
      </c>
      <c r="P89" s="23" t="s">
        <v>442</v>
      </c>
      <c r="Q89" s="23" t="s">
        <v>442</v>
      </c>
      <c r="R89" s="23" t="s">
        <v>442</v>
      </c>
      <c r="S89" s="23" t="s">
        <v>442</v>
      </c>
      <c r="T89" s="24" t="s">
        <v>442</v>
      </c>
      <c r="U89" s="23" t="s">
        <v>442</v>
      </c>
      <c r="V89" s="23" t="s">
        <v>442</v>
      </c>
      <c r="W89" s="23" t="s">
        <v>442</v>
      </c>
      <c r="X89" s="23" t="s">
        <v>442</v>
      </c>
      <c r="Y89" s="23" t="s">
        <v>442</v>
      </c>
      <c r="Z89" s="23" t="s">
        <v>442</v>
      </c>
      <c r="AA89" s="23" t="s">
        <v>442</v>
      </c>
      <c r="AB89" s="23" t="s">
        <v>442</v>
      </c>
      <c r="AC89" s="23" t="s">
        <v>442</v>
      </c>
      <c r="AD89" s="23" t="s">
        <v>442</v>
      </c>
      <c r="AE89" s="23" t="s">
        <v>442</v>
      </c>
      <c r="AF89" s="23" t="s">
        <v>442</v>
      </c>
      <c r="AG89" s="23" t="s">
        <v>442</v>
      </c>
      <c r="AH89" s="23" t="s">
        <v>442</v>
      </c>
      <c r="AI89" s="24" t="s">
        <v>442</v>
      </c>
    </row>
    <row r="90" spans="2:35" x14ac:dyDescent="0.2">
      <c r="B90" s="34" t="s">
        <v>248</v>
      </c>
      <c r="C90" s="35"/>
      <c r="D90" s="21" t="s">
        <v>36</v>
      </c>
      <c r="E90" s="18" t="s">
        <v>153</v>
      </c>
      <c r="F90" s="23">
        <v>9.3172690763052207E-2</v>
      </c>
      <c r="G90" s="23">
        <v>0.14457831325301204</v>
      </c>
      <c r="H90" s="23">
        <v>3.2128514056224901E-3</v>
      </c>
      <c r="I90" s="23">
        <v>8.0321285140562242E-3</v>
      </c>
      <c r="J90" s="23">
        <v>0.13895582329317269</v>
      </c>
      <c r="K90" s="23">
        <v>0.18393574297188756</v>
      </c>
      <c r="L90" s="23">
        <v>3.5341365461847386E-2</v>
      </c>
      <c r="M90" s="23">
        <v>4.4979919678714862E-2</v>
      </c>
      <c r="N90" s="23">
        <v>7.4698795180722893E-2</v>
      </c>
      <c r="O90" s="23">
        <v>1.9277108433734941E-2</v>
      </c>
      <c r="P90" s="23">
        <v>4.4176706827309238E-2</v>
      </c>
      <c r="Q90" s="23">
        <v>3.614457831325301E-2</v>
      </c>
      <c r="R90" s="23">
        <v>0.13734939759036144</v>
      </c>
      <c r="S90" s="23">
        <v>3.614457831325301E-2</v>
      </c>
      <c r="T90" s="24">
        <v>6225</v>
      </c>
      <c r="U90" s="23">
        <v>0.16770186335403728</v>
      </c>
      <c r="V90" s="23">
        <v>0.15527950310559005</v>
      </c>
      <c r="W90" s="23">
        <v>0</v>
      </c>
      <c r="X90" s="23">
        <v>3.105590062111801E-3</v>
      </c>
      <c r="Y90" s="23">
        <v>0.13354037267080746</v>
      </c>
      <c r="Z90" s="23">
        <v>0.2267080745341615</v>
      </c>
      <c r="AA90" s="23">
        <v>3.1055900621118012E-2</v>
      </c>
      <c r="AB90" s="23">
        <v>3.7267080745341616E-2</v>
      </c>
      <c r="AC90" s="23">
        <v>6.8322981366459631E-2</v>
      </c>
      <c r="AD90" s="23">
        <v>9.316770186335404E-3</v>
      </c>
      <c r="AE90" s="23">
        <v>3.4161490683229816E-2</v>
      </c>
      <c r="AF90" s="23">
        <v>2.1739130434782608E-2</v>
      </c>
      <c r="AG90" s="23">
        <v>6.8322981366459631E-2</v>
      </c>
      <c r="AH90" s="23">
        <v>4.0372670807453416E-2</v>
      </c>
      <c r="AI90" s="24">
        <v>1610</v>
      </c>
    </row>
    <row r="91" spans="2:35" x14ac:dyDescent="0.2">
      <c r="B91" s="34" t="s">
        <v>248</v>
      </c>
      <c r="C91" s="35"/>
      <c r="D91" s="21" t="s">
        <v>37</v>
      </c>
      <c r="E91" s="18" t="s">
        <v>154</v>
      </c>
      <c r="F91" s="23" t="s">
        <v>442</v>
      </c>
      <c r="G91" s="23" t="s">
        <v>442</v>
      </c>
      <c r="H91" s="23" t="s">
        <v>442</v>
      </c>
      <c r="I91" s="23" t="s">
        <v>442</v>
      </c>
      <c r="J91" s="23" t="s">
        <v>442</v>
      </c>
      <c r="K91" s="23" t="s">
        <v>442</v>
      </c>
      <c r="L91" s="23" t="s">
        <v>442</v>
      </c>
      <c r="M91" s="23" t="s">
        <v>442</v>
      </c>
      <c r="N91" s="23" t="s">
        <v>442</v>
      </c>
      <c r="O91" s="23" t="s">
        <v>442</v>
      </c>
      <c r="P91" s="23" t="s">
        <v>442</v>
      </c>
      <c r="Q91" s="23" t="s">
        <v>442</v>
      </c>
      <c r="R91" s="23" t="s">
        <v>442</v>
      </c>
      <c r="S91" s="23" t="s">
        <v>442</v>
      </c>
      <c r="T91" s="24" t="s">
        <v>442</v>
      </c>
      <c r="U91" s="23" t="s">
        <v>442</v>
      </c>
      <c r="V91" s="23" t="s">
        <v>442</v>
      </c>
      <c r="W91" s="23" t="s">
        <v>442</v>
      </c>
      <c r="X91" s="23" t="s">
        <v>442</v>
      </c>
      <c r="Y91" s="23" t="s">
        <v>442</v>
      </c>
      <c r="Z91" s="23" t="s">
        <v>442</v>
      </c>
      <c r="AA91" s="23" t="s">
        <v>442</v>
      </c>
      <c r="AB91" s="23" t="s">
        <v>442</v>
      </c>
      <c r="AC91" s="23" t="s">
        <v>442</v>
      </c>
      <c r="AD91" s="23" t="s">
        <v>442</v>
      </c>
      <c r="AE91" s="23" t="s">
        <v>442</v>
      </c>
      <c r="AF91" s="23" t="s">
        <v>442</v>
      </c>
      <c r="AG91" s="23" t="s">
        <v>442</v>
      </c>
      <c r="AH91" s="23" t="s">
        <v>442</v>
      </c>
      <c r="AI91" s="24" t="s">
        <v>442</v>
      </c>
    </row>
    <row r="92" spans="2:35" x14ac:dyDescent="0.2">
      <c r="B92" s="34" t="s">
        <v>248</v>
      </c>
      <c r="C92" s="35"/>
      <c r="D92" s="21" t="s">
        <v>38</v>
      </c>
      <c r="E92" s="18" t="s">
        <v>155</v>
      </c>
      <c r="F92" s="23">
        <v>8.1581160639192601E-2</v>
      </c>
      <c r="G92" s="23">
        <v>8.6627417998317913E-2</v>
      </c>
      <c r="H92" s="23">
        <v>5.8873002523128683E-3</v>
      </c>
      <c r="I92" s="23">
        <v>1.345668629100084E-2</v>
      </c>
      <c r="J92" s="23">
        <v>0.12279226240538267</v>
      </c>
      <c r="K92" s="23">
        <v>0.13540790580319595</v>
      </c>
      <c r="L92" s="23">
        <v>3.5323801513877207E-2</v>
      </c>
      <c r="M92" s="23">
        <v>5.8031959629941128E-2</v>
      </c>
      <c r="N92" s="23">
        <v>6.1396131202691336E-2</v>
      </c>
      <c r="O92" s="23">
        <v>1.0092514718250631E-2</v>
      </c>
      <c r="P92" s="23">
        <v>3.1959629941126999E-2</v>
      </c>
      <c r="Q92" s="23">
        <v>8.4945332211942809E-2</v>
      </c>
      <c r="R92" s="23">
        <v>0.24642556770395291</v>
      </c>
      <c r="S92" s="23">
        <v>2.5231286795626577E-2</v>
      </c>
      <c r="T92" s="24">
        <v>5945</v>
      </c>
      <c r="U92" s="23">
        <v>0.18483412322274881</v>
      </c>
      <c r="V92" s="23">
        <v>8.5308056872037921E-2</v>
      </c>
      <c r="W92" s="23">
        <v>4.7393364928909956E-3</v>
      </c>
      <c r="X92" s="23">
        <v>4.7393364928909956E-3</v>
      </c>
      <c r="Y92" s="23">
        <v>0.13744075829383887</v>
      </c>
      <c r="Z92" s="23">
        <v>0.16587677725118483</v>
      </c>
      <c r="AA92" s="23">
        <v>4.2654028436018961E-2</v>
      </c>
      <c r="AB92" s="23">
        <v>2.3696682464454975E-2</v>
      </c>
      <c r="AC92" s="23">
        <v>9.004739336492891E-2</v>
      </c>
      <c r="AD92" s="23">
        <v>1.8957345971563982E-2</v>
      </c>
      <c r="AE92" s="23">
        <v>4.2654028436018961E-2</v>
      </c>
      <c r="AF92" s="23">
        <v>3.3175355450236969E-2</v>
      </c>
      <c r="AG92" s="23">
        <v>0.13270142180094788</v>
      </c>
      <c r="AH92" s="23">
        <v>2.843601895734597E-2</v>
      </c>
      <c r="AI92" s="24">
        <v>1055</v>
      </c>
    </row>
    <row r="93" spans="2:35" x14ac:dyDescent="0.2">
      <c r="B93" s="34" t="s">
        <v>274</v>
      </c>
      <c r="C93" s="35"/>
      <c r="D93" s="21" t="s">
        <v>40</v>
      </c>
      <c r="E93" s="18" t="s">
        <v>322</v>
      </c>
      <c r="F93" s="23">
        <v>0.12450980392156863</v>
      </c>
      <c r="G93" s="23">
        <v>2.0588235294117647E-2</v>
      </c>
      <c r="H93" s="23">
        <v>9.8039215686274508E-4</v>
      </c>
      <c r="I93" s="23">
        <v>1.6666666666666666E-2</v>
      </c>
      <c r="J93" s="23">
        <v>0.18823529411764706</v>
      </c>
      <c r="K93" s="23">
        <v>0.18235294117647058</v>
      </c>
      <c r="L93" s="23">
        <v>3.0392156862745098E-2</v>
      </c>
      <c r="M93" s="23">
        <v>7.4509803921568626E-2</v>
      </c>
      <c r="N93" s="23">
        <v>0.05</v>
      </c>
      <c r="O93" s="23">
        <v>0</v>
      </c>
      <c r="P93" s="23">
        <v>9.8039215686274508E-3</v>
      </c>
      <c r="Q93" s="23">
        <v>9.2156862745098045E-2</v>
      </c>
      <c r="R93" s="23">
        <v>0.19901960784313724</v>
      </c>
      <c r="S93" s="23">
        <v>1.0784313725490196E-2</v>
      </c>
      <c r="T93" s="24">
        <v>5100</v>
      </c>
      <c r="U93" s="23">
        <v>0.24615384615384617</v>
      </c>
      <c r="V93" s="23">
        <v>1.5384615384615385E-2</v>
      </c>
      <c r="W93" s="23">
        <v>0</v>
      </c>
      <c r="X93" s="23">
        <v>0</v>
      </c>
      <c r="Y93" s="23">
        <v>0.16923076923076924</v>
      </c>
      <c r="Z93" s="23">
        <v>0.15384615384615385</v>
      </c>
      <c r="AA93" s="23">
        <v>6.1538461538461542E-2</v>
      </c>
      <c r="AB93" s="23">
        <v>3.0769230769230771E-2</v>
      </c>
      <c r="AC93" s="23">
        <v>7.6923076923076927E-2</v>
      </c>
      <c r="AD93" s="23">
        <v>0</v>
      </c>
      <c r="AE93" s="23">
        <v>1.5384615384615385E-2</v>
      </c>
      <c r="AF93" s="23">
        <v>0.1076923076923077</v>
      </c>
      <c r="AG93" s="23">
        <v>9.2307692307692313E-2</v>
      </c>
      <c r="AH93" s="23">
        <v>1.5384615384615385E-2</v>
      </c>
      <c r="AI93" s="24">
        <v>325</v>
      </c>
    </row>
    <row r="94" spans="2:35" x14ac:dyDescent="0.2">
      <c r="B94" s="34" t="s">
        <v>274</v>
      </c>
      <c r="C94" s="35"/>
      <c r="D94" s="21" t="s">
        <v>42</v>
      </c>
      <c r="E94" s="18" t="s">
        <v>158</v>
      </c>
      <c r="F94" s="23">
        <v>9.7539543057996489E-2</v>
      </c>
      <c r="G94" s="23">
        <v>0.1977152899824253</v>
      </c>
      <c r="H94" s="23">
        <v>5.272407732864675E-3</v>
      </c>
      <c r="I94" s="23">
        <v>1.1423550087873463E-2</v>
      </c>
      <c r="J94" s="23">
        <v>0.13796133567662566</v>
      </c>
      <c r="K94" s="23">
        <v>7.7328646748681895E-2</v>
      </c>
      <c r="L94" s="23">
        <v>3.9543057996485061E-2</v>
      </c>
      <c r="M94" s="23">
        <v>4.0421792618629174E-2</v>
      </c>
      <c r="N94" s="23">
        <v>0.1054481546572935</v>
      </c>
      <c r="O94" s="23">
        <v>7.9086115992970125E-3</v>
      </c>
      <c r="P94" s="23">
        <v>4.21792618629174E-2</v>
      </c>
      <c r="Q94" s="23">
        <v>3.0755711775043937E-2</v>
      </c>
      <c r="R94" s="23">
        <v>0.17223198594024605</v>
      </c>
      <c r="S94" s="23">
        <v>3.5149384885764502E-2</v>
      </c>
      <c r="T94" s="24">
        <v>5690</v>
      </c>
      <c r="U94" s="23">
        <v>0.15169660678642716</v>
      </c>
      <c r="V94" s="23">
        <v>0.16566866267465069</v>
      </c>
      <c r="W94" s="23">
        <v>3.9920159680638719E-3</v>
      </c>
      <c r="X94" s="23">
        <v>1.996007984031936E-3</v>
      </c>
      <c r="Y94" s="23">
        <v>0.17365269461077845</v>
      </c>
      <c r="Z94" s="23">
        <v>9.9800399201596807E-2</v>
      </c>
      <c r="AA94" s="23">
        <v>4.790419161676647E-2</v>
      </c>
      <c r="AB94" s="23">
        <v>2.9940119760479042E-2</v>
      </c>
      <c r="AC94" s="23">
        <v>0.10978043912175649</v>
      </c>
      <c r="AD94" s="23">
        <v>7.9840319361277438E-3</v>
      </c>
      <c r="AE94" s="23">
        <v>2.7944111776447105E-2</v>
      </c>
      <c r="AF94" s="23">
        <v>2.3952095808383235E-2</v>
      </c>
      <c r="AG94" s="23">
        <v>0.12375249500998003</v>
      </c>
      <c r="AH94" s="23">
        <v>3.1936127744510975E-2</v>
      </c>
      <c r="AI94" s="24">
        <v>2505</v>
      </c>
    </row>
    <row r="95" spans="2:35" x14ac:dyDescent="0.2">
      <c r="B95" s="34" t="s">
        <v>274</v>
      </c>
      <c r="C95" s="35"/>
      <c r="D95" s="21" t="s">
        <v>45</v>
      </c>
      <c r="E95" s="18" t="s">
        <v>159</v>
      </c>
      <c r="F95" s="23">
        <v>8.8607594936708861E-2</v>
      </c>
      <c r="G95" s="23">
        <v>0.12816455696202531</v>
      </c>
      <c r="H95" s="23">
        <v>1.4240506329113924E-2</v>
      </c>
      <c r="I95" s="23">
        <v>1.5822784810126583E-2</v>
      </c>
      <c r="J95" s="23">
        <v>0.14556962025316456</v>
      </c>
      <c r="K95" s="23">
        <v>7.2784810126582278E-2</v>
      </c>
      <c r="L95" s="23">
        <v>3.4810126582278479E-2</v>
      </c>
      <c r="M95" s="23">
        <v>6.4873417721518986E-2</v>
      </c>
      <c r="N95" s="23">
        <v>6.6455696202531639E-2</v>
      </c>
      <c r="O95" s="23">
        <v>1.8196202531645569E-2</v>
      </c>
      <c r="P95" s="23">
        <v>1.4240506329113924E-2</v>
      </c>
      <c r="Q95" s="23">
        <v>4.3512658227848104E-2</v>
      </c>
      <c r="R95" s="23">
        <v>0.18829113924050633</v>
      </c>
      <c r="S95" s="23">
        <v>0.10443037974683544</v>
      </c>
      <c r="T95" s="24">
        <v>6320</v>
      </c>
      <c r="U95" s="23">
        <v>0.16223404255319149</v>
      </c>
      <c r="V95" s="23">
        <v>0.20744680851063829</v>
      </c>
      <c r="W95" s="23">
        <v>7.9787234042553185E-3</v>
      </c>
      <c r="X95" s="23">
        <v>0</v>
      </c>
      <c r="Y95" s="23">
        <v>0.15957446808510639</v>
      </c>
      <c r="Z95" s="23">
        <v>7.1808510638297879E-2</v>
      </c>
      <c r="AA95" s="23">
        <v>4.2553191489361701E-2</v>
      </c>
      <c r="AB95" s="23">
        <v>2.3936170212765957E-2</v>
      </c>
      <c r="AC95" s="23">
        <v>8.7765957446808512E-2</v>
      </c>
      <c r="AD95" s="23">
        <v>1.0638297872340425E-2</v>
      </c>
      <c r="AE95" s="23">
        <v>7.9787234042553185E-3</v>
      </c>
      <c r="AF95" s="23">
        <v>7.9787234042553185E-3</v>
      </c>
      <c r="AG95" s="23">
        <v>8.2446808510638292E-2</v>
      </c>
      <c r="AH95" s="23">
        <v>0.13031914893617022</v>
      </c>
      <c r="AI95" s="24">
        <v>1880</v>
      </c>
    </row>
    <row r="96" spans="2:35" x14ac:dyDescent="0.2">
      <c r="B96" s="34" t="s">
        <v>274</v>
      </c>
      <c r="C96" s="35"/>
      <c r="D96" s="21" t="s">
        <v>47</v>
      </c>
      <c r="E96" s="18" t="s">
        <v>161</v>
      </c>
      <c r="F96" s="23" t="s">
        <v>442</v>
      </c>
      <c r="G96" s="23" t="s">
        <v>442</v>
      </c>
      <c r="H96" s="23" t="s">
        <v>442</v>
      </c>
      <c r="I96" s="23" t="s">
        <v>442</v>
      </c>
      <c r="J96" s="23" t="s">
        <v>442</v>
      </c>
      <c r="K96" s="23" t="s">
        <v>442</v>
      </c>
      <c r="L96" s="23" t="s">
        <v>442</v>
      </c>
      <c r="M96" s="23" t="s">
        <v>442</v>
      </c>
      <c r="N96" s="23" t="s">
        <v>442</v>
      </c>
      <c r="O96" s="23" t="s">
        <v>442</v>
      </c>
      <c r="P96" s="23" t="s">
        <v>442</v>
      </c>
      <c r="Q96" s="23" t="s">
        <v>442</v>
      </c>
      <c r="R96" s="23" t="s">
        <v>442</v>
      </c>
      <c r="S96" s="23" t="s">
        <v>442</v>
      </c>
      <c r="T96" s="24" t="s">
        <v>442</v>
      </c>
      <c r="U96" s="23" t="s">
        <v>442</v>
      </c>
      <c r="V96" s="23" t="s">
        <v>442</v>
      </c>
      <c r="W96" s="23" t="s">
        <v>442</v>
      </c>
      <c r="X96" s="23" t="s">
        <v>442</v>
      </c>
      <c r="Y96" s="23" t="s">
        <v>442</v>
      </c>
      <c r="Z96" s="23" t="s">
        <v>442</v>
      </c>
      <c r="AA96" s="23" t="s">
        <v>442</v>
      </c>
      <c r="AB96" s="23" t="s">
        <v>442</v>
      </c>
      <c r="AC96" s="23" t="s">
        <v>442</v>
      </c>
      <c r="AD96" s="23" t="s">
        <v>442</v>
      </c>
      <c r="AE96" s="23" t="s">
        <v>442</v>
      </c>
      <c r="AF96" s="23" t="s">
        <v>442</v>
      </c>
      <c r="AG96" s="23" t="s">
        <v>442</v>
      </c>
      <c r="AH96" s="23" t="s">
        <v>442</v>
      </c>
      <c r="AI96" s="24" t="s">
        <v>442</v>
      </c>
    </row>
    <row r="97" spans="2:35" x14ac:dyDescent="0.2">
      <c r="B97" s="34" t="s">
        <v>274</v>
      </c>
      <c r="C97" s="35"/>
      <c r="D97" s="21" t="s">
        <v>52</v>
      </c>
      <c r="E97" s="18" t="s">
        <v>165</v>
      </c>
      <c r="F97" s="23">
        <v>9.5680699835975949E-2</v>
      </c>
      <c r="G97" s="23">
        <v>0.10770913067249863</v>
      </c>
      <c r="H97" s="23">
        <v>7.1077091306724982E-3</v>
      </c>
      <c r="I97" s="23">
        <v>1.2575177692728267E-2</v>
      </c>
      <c r="J97" s="23">
        <v>0.11700382722799343</v>
      </c>
      <c r="K97" s="23">
        <v>0.10552214324767632</v>
      </c>
      <c r="L97" s="23">
        <v>2.6243849097867686E-2</v>
      </c>
      <c r="M97" s="23">
        <v>5.0847457627118647E-2</v>
      </c>
      <c r="N97" s="23">
        <v>7.5451066156369595E-2</v>
      </c>
      <c r="O97" s="23">
        <v>9.2946965554948063E-3</v>
      </c>
      <c r="P97" s="23">
        <v>2.6243849097867686E-2</v>
      </c>
      <c r="Q97" s="23">
        <v>6.2329141607435759E-2</v>
      </c>
      <c r="R97" s="23">
        <v>0.27337342810278842</v>
      </c>
      <c r="S97" s="23">
        <v>3.116457080371788E-2</v>
      </c>
      <c r="T97" s="24">
        <v>9145</v>
      </c>
      <c r="U97" s="23">
        <v>0.15230769230769231</v>
      </c>
      <c r="V97" s="23">
        <v>0.1</v>
      </c>
      <c r="W97" s="23">
        <v>6.1538461538461538E-3</v>
      </c>
      <c r="X97" s="23">
        <v>1.0769230769230769E-2</v>
      </c>
      <c r="Y97" s="23">
        <v>0.13846153846153847</v>
      </c>
      <c r="Z97" s="23">
        <v>0.16</v>
      </c>
      <c r="AA97" s="23">
        <v>3.3846153846153845E-2</v>
      </c>
      <c r="AB97" s="23">
        <v>6.1538461538461542E-2</v>
      </c>
      <c r="AC97" s="23">
        <v>9.3846153846153843E-2</v>
      </c>
      <c r="AD97" s="23">
        <v>0.02</v>
      </c>
      <c r="AE97" s="23">
        <v>3.0769230769230771E-2</v>
      </c>
      <c r="AF97" s="23">
        <v>4.6153846153846156E-2</v>
      </c>
      <c r="AG97" s="23">
        <v>9.2307692307692313E-2</v>
      </c>
      <c r="AH97" s="23">
        <v>5.2307692307692305E-2</v>
      </c>
      <c r="AI97" s="24">
        <v>3250</v>
      </c>
    </row>
    <row r="98" spans="2:35" x14ac:dyDescent="0.2">
      <c r="B98" s="34" t="s">
        <v>274</v>
      </c>
      <c r="C98" s="35"/>
      <c r="D98" s="21" t="s">
        <v>53</v>
      </c>
      <c r="E98" s="18" t="s">
        <v>166</v>
      </c>
      <c r="F98" s="23">
        <v>8.7198515769944335E-2</v>
      </c>
      <c r="G98" s="23">
        <v>0.13698206555349413</v>
      </c>
      <c r="H98" s="23">
        <v>5.5658627087198514E-3</v>
      </c>
      <c r="I98" s="23">
        <v>4.329004329004329E-3</v>
      </c>
      <c r="J98" s="23">
        <v>0.11811997526283241</v>
      </c>
      <c r="K98" s="23">
        <v>5.6895485466914038E-2</v>
      </c>
      <c r="L98" s="23">
        <v>2.7829313543599257E-2</v>
      </c>
      <c r="M98" s="23">
        <v>4.4526901669758812E-2</v>
      </c>
      <c r="N98" s="23">
        <v>8.31787260358689E-2</v>
      </c>
      <c r="O98" s="23">
        <v>1.7625231910946195E-2</v>
      </c>
      <c r="P98" s="23">
        <v>2.6901669758812616E-2</v>
      </c>
      <c r="Q98" s="23">
        <v>6.3388991960420527E-2</v>
      </c>
      <c r="R98" s="23">
        <v>0.27303648732220159</v>
      </c>
      <c r="S98" s="23">
        <v>5.4421768707482991E-2</v>
      </c>
      <c r="T98" s="24">
        <v>16170</v>
      </c>
      <c r="U98" s="23">
        <v>0.16666666666666666</v>
      </c>
      <c r="V98" s="23">
        <v>0.13059701492537312</v>
      </c>
      <c r="W98" s="23">
        <v>4.9751243781094526E-3</v>
      </c>
      <c r="X98" s="23">
        <v>1.2437810945273632E-3</v>
      </c>
      <c r="Y98" s="23">
        <v>0.1691542288557214</v>
      </c>
      <c r="Z98" s="23">
        <v>7.0895522388059698E-2</v>
      </c>
      <c r="AA98" s="23">
        <v>3.2338308457711441E-2</v>
      </c>
      <c r="AB98" s="23">
        <v>2.6119402985074626E-2</v>
      </c>
      <c r="AC98" s="23">
        <v>0.12313432835820895</v>
      </c>
      <c r="AD98" s="23">
        <v>2.736318407960199E-2</v>
      </c>
      <c r="AE98" s="23">
        <v>2.2388059701492536E-2</v>
      </c>
      <c r="AF98" s="23">
        <v>4.6019900497512436E-2</v>
      </c>
      <c r="AG98" s="23">
        <v>0.13308457711442787</v>
      </c>
      <c r="AH98" s="23">
        <v>4.7263681592039801E-2</v>
      </c>
      <c r="AI98" s="24">
        <v>4020</v>
      </c>
    </row>
    <row r="99" spans="2:35" x14ac:dyDescent="0.2">
      <c r="B99" s="34" t="s">
        <v>274</v>
      </c>
      <c r="C99" s="35"/>
      <c r="D99" s="21" t="s">
        <v>54</v>
      </c>
      <c r="E99" s="18" t="s">
        <v>323</v>
      </c>
      <c r="F99" s="23" t="s">
        <v>442</v>
      </c>
      <c r="G99" s="23" t="s">
        <v>442</v>
      </c>
      <c r="H99" s="23" t="s">
        <v>442</v>
      </c>
      <c r="I99" s="23" t="s">
        <v>442</v>
      </c>
      <c r="J99" s="23" t="s">
        <v>442</v>
      </c>
      <c r="K99" s="23" t="s">
        <v>442</v>
      </c>
      <c r="L99" s="23" t="s">
        <v>442</v>
      </c>
      <c r="M99" s="23" t="s">
        <v>442</v>
      </c>
      <c r="N99" s="23" t="s">
        <v>442</v>
      </c>
      <c r="O99" s="23" t="s">
        <v>442</v>
      </c>
      <c r="P99" s="23" t="s">
        <v>442</v>
      </c>
      <c r="Q99" s="23" t="s">
        <v>442</v>
      </c>
      <c r="R99" s="23" t="s">
        <v>442</v>
      </c>
      <c r="S99" s="23" t="s">
        <v>442</v>
      </c>
      <c r="T99" s="24" t="s">
        <v>442</v>
      </c>
      <c r="U99" s="23" t="s">
        <v>442</v>
      </c>
      <c r="V99" s="23" t="s">
        <v>442</v>
      </c>
      <c r="W99" s="23" t="s">
        <v>442</v>
      </c>
      <c r="X99" s="23" t="s">
        <v>442</v>
      </c>
      <c r="Y99" s="23" t="s">
        <v>442</v>
      </c>
      <c r="Z99" s="23" t="s">
        <v>442</v>
      </c>
      <c r="AA99" s="23" t="s">
        <v>442</v>
      </c>
      <c r="AB99" s="23" t="s">
        <v>442</v>
      </c>
      <c r="AC99" s="23" t="s">
        <v>442</v>
      </c>
      <c r="AD99" s="23" t="s">
        <v>442</v>
      </c>
      <c r="AE99" s="23" t="s">
        <v>442</v>
      </c>
      <c r="AF99" s="23" t="s">
        <v>442</v>
      </c>
      <c r="AG99" s="23" t="s">
        <v>442</v>
      </c>
      <c r="AH99" s="23" t="s">
        <v>442</v>
      </c>
      <c r="AI99" s="24" t="s">
        <v>442</v>
      </c>
    </row>
    <row r="100" spans="2:35" x14ac:dyDescent="0.2">
      <c r="B100" s="34" t="s">
        <v>274</v>
      </c>
      <c r="C100" s="35"/>
      <c r="D100" s="21" t="s">
        <v>55</v>
      </c>
      <c r="E100" s="18" t="s">
        <v>167</v>
      </c>
      <c r="F100" s="23">
        <v>7.0085470085470086E-2</v>
      </c>
      <c r="G100" s="23">
        <v>0.1076923076923077</v>
      </c>
      <c r="H100" s="23">
        <v>3.4188034188034188E-3</v>
      </c>
      <c r="I100" s="23">
        <v>3.4757834757834755E-2</v>
      </c>
      <c r="J100" s="23">
        <v>8.7179487179487175E-2</v>
      </c>
      <c r="K100" s="23">
        <v>0.21652421652421652</v>
      </c>
      <c r="L100" s="23">
        <v>1.7663817663817662E-2</v>
      </c>
      <c r="M100" s="23">
        <v>3.6467236467236465E-2</v>
      </c>
      <c r="N100" s="23">
        <v>5.185185185185185E-2</v>
      </c>
      <c r="O100" s="23">
        <v>8.5470085470085479E-3</v>
      </c>
      <c r="P100" s="23">
        <v>2.45014245014245E-2</v>
      </c>
      <c r="Q100" s="23">
        <v>6.8376068376068383E-2</v>
      </c>
      <c r="R100" s="23">
        <v>0.27179487179487177</v>
      </c>
      <c r="S100" s="23">
        <v>1.1396011396011395E-3</v>
      </c>
      <c r="T100" s="24">
        <v>8775</v>
      </c>
      <c r="U100" s="23">
        <v>0.12135922330097088</v>
      </c>
      <c r="V100" s="23">
        <v>0.17313915857605178</v>
      </c>
      <c r="W100" s="23">
        <v>3.2362459546925568E-3</v>
      </c>
      <c r="X100" s="23">
        <v>8.0906148867313909E-3</v>
      </c>
      <c r="Y100" s="23">
        <v>0.10679611650485436</v>
      </c>
      <c r="Z100" s="23">
        <v>0.32847896440129448</v>
      </c>
      <c r="AA100" s="23">
        <v>1.6181229773462782E-2</v>
      </c>
      <c r="AB100" s="23">
        <v>1.7799352750809062E-2</v>
      </c>
      <c r="AC100" s="23">
        <v>6.3106796116504854E-2</v>
      </c>
      <c r="AD100" s="23">
        <v>1.7799352750809062E-2</v>
      </c>
      <c r="AE100" s="23">
        <v>1.4563106796116505E-2</v>
      </c>
      <c r="AF100" s="23">
        <v>4.0453074433656956E-2</v>
      </c>
      <c r="AG100" s="23">
        <v>8.8996763754045305E-2</v>
      </c>
      <c r="AH100" s="23">
        <v>0</v>
      </c>
      <c r="AI100" s="24">
        <v>3090</v>
      </c>
    </row>
    <row r="101" spans="2:35" x14ac:dyDescent="0.2">
      <c r="B101" s="34" t="s">
        <v>274</v>
      </c>
      <c r="C101" s="35"/>
      <c r="D101" s="21" t="s">
        <v>57</v>
      </c>
      <c r="E101" s="18" t="s">
        <v>168</v>
      </c>
      <c r="F101" s="23">
        <v>7.2172102706453856E-2</v>
      </c>
      <c r="G101" s="23">
        <v>0.11311589174184594</v>
      </c>
      <c r="H101" s="23">
        <v>8.3275503122831364E-3</v>
      </c>
      <c r="I101" s="23">
        <v>1.9430950728660652E-2</v>
      </c>
      <c r="J101" s="23">
        <v>0.12352532963219987</v>
      </c>
      <c r="K101" s="23">
        <v>7.7723802914642606E-2</v>
      </c>
      <c r="L101" s="23">
        <v>3.2616238723108953E-2</v>
      </c>
      <c r="M101" s="23">
        <v>5.4129077029840392E-2</v>
      </c>
      <c r="N101" s="23">
        <v>6.4538514920194315E-2</v>
      </c>
      <c r="O101" s="23">
        <v>9.021512838306732E-3</v>
      </c>
      <c r="P101" s="23">
        <v>1.3879250520471894E-2</v>
      </c>
      <c r="Q101" s="23">
        <v>6.8008327550312289E-2</v>
      </c>
      <c r="R101" s="23">
        <v>0.31297709923664124</v>
      </c>
      <c r="S101" s="23">
        <v>2.9146426092990979E-2</v>
      </c>
      <c r="T101" s="24">
        <v>7205</v>
      </c>
      <c r="U101" s="23">
        <v>0.14321608040201006</v>
      </c>
      <c r="V101" s="23">
        <v>0.14572864321608039</v>
      </c>
      <c r="W101" s="23">
        <v>1.2562814070351759E-2</v>
      </c>
      <c r="X101" s="23">
        <v>5.0251256281407036E-3</v>
      </c>
      <c r="Y101" s="23">
        <v>0.19849246231155779</v>
      </c>
      <c r="Z101" s="23">
        <v>0.10552763819095477</v>
      </c>
      <c r="AA101" s="23">
        <v>4.7738693467336682E-2</v>
      </c>
      <c r="AB101" s="23">
        <v>3.5175879396984924E-2</v>
      </c>
      <c r="AC101" s="23">
        <v>8.5427135678391955E-2</v>
      </c>
      <c r="AD101" s="23">
        <v>1.7587939698492462E-2</v>
      </c>
      <c r="AE101" s="23">
        <v>1.507537688442211E-2</v>
      </c>
      <c r="AF101" s="23">
        <v>2.7638190954773871E-2</v>
      </c>
      <c r="AG101" s="23">
        <v>0.11306532663316583</v>
      </c>
      <c r="AH101" s="23">
        <v>4.5226130653266333E-2</v>
      </c>
      <c r="AI101" s="24">
        <v>1990</v>
      </c>
    </row>
    <row r="102" spans="2:35" x14ac:dyDescent="0.2">
      <c r="B102" s="34" t="s">
        <v>274</v>
      </c>
      <c r="C102" s="35"/>
      <c r="D102" s="21" t="s">
        <v>58</v>
      </c>
      <c r="E102" s="18" t="s">
        <v>169</v>
      </c>
      <c r="F102" s="23">
        <v>9.3035619351408819E-2</v>
      </c>
      <c r="G102" s="23">
        <v>0.12706007442849548</v>
      </c>
      <c r="H102" s="23">
        <v>2.6581605528973951E-3</v>
      </c>
      <c r="I102" s="23">
        <v>1.9138755980861243E-2</v>
      </c>
      <c r="J102" s="23">
        <v>9.3567251461988299E-2</v>
      </c>
      <c r="K102" s="23">
        <v>7.7086656034024453E-2</v>
      </c>
      <c r="L102" s="23">
        <v>2.5518341307814992E-2</v>
      </c>
      <c r="M102" s="23">
        <v>1.9138755980861243E-2</v>
      </c>
      <c r="N102" s="23">
        <v>7.3896863370547586E-2</v>
      </c>
      <c r="O102" s="23">
        <v>8.5061137692716646E-3</v>
      </c>
      <c r="P102" s="23">
        <v>2.4986709197235512E-2</v>
      </c>
      <c r="Q102" s="23">
        <v>3.5619351408825092E-2</v>
      </c>
      <c r="R102" s="23">
        <v>0.30196703880914405</v>
      </c>
      <c r="S102" s="23">
        <v>9.7288676236044661E-2</v>
      </c>
      <c r="T102" s="24">
        <v>9405</v>
      </c>
      <c r="U102" s="23">
        <v>0.13869625520110956</v>
      </c>
      <c r="V102" s="23">
        <v>0.20388349514563106</v>
      </c>
      <c r="W102" s="23">
        <v>1.3869625520110957E-3</v>
      </c>
      <c r="X102" s="23">
        <v>5.5478502080443829E-3</v>
      </c>
      <c r="Y102" s="23">
        <v>0.12343966712898752</v>
      </c>
      <c r="Z102" s="23">
        <v>0.10818307905686546</v>
      </c>
      <c r="AA102" s="23">
        <v>3.3287101248266296E-2</v>
      </c>
      <c r="AB102" s="23">
        <v>1.1095700416088766E-2</v>
      </c>
      <c r="AC102" s="23">
        <v>0.10957004160887657</v>
      </c>
      <c r="AD102" s="23">
        <v>1.8030513176144243E-2</v>
      </c>
      <c r="AE102" s="23">
        <v>2.2191400832177532E-2</v>
      </c>
      <c r="AF102" s="23">
        <v>1.1095700416088766E-2</v>
      </c>
      <c r="AG102" s="23">
        <v>0.10540915395284327</v>
      </c>
      <c r="AH102" s="23">
        <v>0.10818307905686546</v>
      </c>
      <c r="AI102" s="24">
        <v>3605</v>
      </c>
    </row>
    <row r="103" spans="2:35" x14ac:dyDescent="0.2">
      <c r="B103" s="34" t="s">
        <v>274</v>
      </c>
      <c r="C103" s="35"/>
      <c r="D103" s="21" t="s">
        <v>61</v>
      </c>
      <c r="E103" s="18" t="s">
        <v>172</v>
      </c>
      <c r="F103" s="23">
        <v>7.6777609682299547E-2</v>
      </c>
      <c r="G103" s="23">
        <v>0.12254160363086233</v>
      </c>
      <c r="H103" s="23">
        <v>4.1603630862329802E-3</v>
      </c>
      <c r="I103" s="23">
        <v>0.13086232980332829</v>
      </c>
      <c r="J103" s="23">
        <v>8.3585476550680785E-2</v>
      </c>
      <c r="K103" s="23">
        <v>9.4553706505295002E-2</v>
      </c>
      <c r="L103" s="23">
        <v>2.9500756429652043E-2</v>
      </c>
      <c r="M103" s="23">
        <v>2.9878971255673223E-2</v>
      </c>
      <c r="N103" s="23">
        <v>6.4674735249621779E-2</v>
      </c>
      <c r="O103" s="23">
        <v>1.6263237518910741E-2</v>
      </c>
      <c r="P103" s="23">
        <v>1.7019667170953101E-2</v>
      </c>
      <c r="Q103" s="23">
        <v>3.8199697428139182E-2</v>
      </c>
      <c r="R103" s="23">
        <v>0.23638426626323752</v>
      </c>
      <c r="S103" s="23">
        <v>5.5597579425113466E-2</v>
      </c>
      <c r="T103" s="24">
        <v>13220</v>
      </c>
      <c r="U103" s="23">
        <v>0.10747663551401869</v>
      </c>
      <c r="V103" s="23">
        <v>0.17990654205607476</v>
      </c>
      <c r="W103" s="23">
        <v>2.3364485981308409E-3</v>
      </c>
      <c r="X103" s="23">
        <v>1.791277258566978E-2</v>
      </c>
      <c r="Y103" s="23">
        <v>0.11682242990654206</v>
      </c>
      <c r="Z103" s="23">
        <v>0.13161993769470404</v>
      </c>
      <c r="AA103" s="23">
        <v>4.2834890965732085E-2</v>
      </c>
      <c r="AB103" s="23">
        <v>3.1931464174454825E-2</v>
      </c>
      <c r="AC103" s="23">
        <v>8.7227414330218064E-2</v>
      </c>
      <c r="AD103" s="23">
        <v>2.336448598130841E-2</v>
      </c>
      <c r="AE103" s="23">
        <v>1.1682242990654205E-2</v>
      </c>
      <c r="AF103" s="23">
        <v>3.2710280373831772E-2</v>
      </c>
      <c r="AG103" s="23">
        <v>0.15732087227414329</v>
      </c>
      <c r="AH103" s="23">
        <v>5.5295950155763239E-2</v>
      </c>
      <c r="AI103" s="24">
        <v>6420</v>
      </c>
    </row>
    <row r="104" spans="2:35" x14ac:dyDescent="0.2">
      <c r="B104" s="34" t="s">
        <v>274</v>
      </c>
      <c r="C104" s="35"/>
      <c r="D104" s="21" t="s">
        <v>56</v>
      </c>
      <c r="E104" s="18" t="s">
        <v>324</v>
      </c>
      <c r="F104" s="23">
        <v>7.4975173783515398E-2</v>
      </c>
      <c r="G104" s="23">
        <v>0.12909632571996027</v>
      </c>
      <c r="H104" s="23">
        <v>2.1350546176762662E-2</v>
      </c>
      <c r="I104" s="23">
        <v>2.4329692154915591E-2</v>
      </c>
      <c r="J104" s="23">
        <v>9.4339622641509441E-2</v>
      </c>
      <c r="K104" s="23">
        <v>8.5898709036742807E-2</v>
      </c>
      <c r="L104" s="23">
        <v>2.7805362462760674E-2</v>
      </c>
      <c r="M104" s="23">
        <v>4.4687189672293945E-2</v>
      </c>
      <c r="N104" s="23">
        <v>6.9513406156901686E-2</v>
      </c>
      <c r="O104" s="23">
        <v>1.2413108242303872E-2</v>
      </c>
      <c r="P104" s="23">
        <v>1.4399205561072492E-2</v>
      </c>
      <c r="Q104" s="23">
        <v>4.5183714001986099E-2</v>
      </c>
      <c r="R104" s="23">
        <v>0.30188679245283018</v>
      </c>
      <c r="S104" s="23">
        <v>5.4121151936444886E-2</v>
      </c>
      <c r="T104" s="24">
        <v>10070</v>
      </c>
      <c r="U104" s="23">
        <v>0.15338645418326693</v>
      </c>
      <c r="V104" s="23">
        <v>0.15537848605577689</v>
      </c>
      <c r="W104" s="23">
        <v>1.1952191235059761E-2</v>
      </c>
      <c r="X104" s="23">
        <v>3.9840637450199202E-3</v>
      </c>
      <c r="Y104" s="23">
        <v>0.14143426294820718</v>
      </c>
      <c r="Z104" s="23">
        <v>0.1394422310756972</v>
      </c>
      <c r="AA104" s="23">
        <v>2.9880478087649404E-2</v>
      </c>
      <c r="AB104" s="23">
        <v>2.7888446215139442E-2</v>
      </c>
      <c r="AC104" s="23">
        <v>9.5617529880478086E-2</v>
      </c>
      <c r="AD104" s="23">
        <v>1.9920318725099601E-2</v>
      </c>
      <c r="AE104" s="23">
        <v>1.1952191235059761E-2</v>
      </c>
      <c r="AF104" s="23">
        <v>1.5936254980079681E-2</v>
      </c>
      <c r="AG104" s="23">
        <v>0.11752988047808766</v>
      </c>
      <c r="AH104" s="23">
        <v>7.5697211155378488E-2</v>
      </c>
      <c r="AI104" s="24">
        <v>2510</v>
      </c>
    </row>
    <row r="105" spans="2:35" x14ac:dyDescent="0.2">
      <c r="B105" s="34" t="s">
        <v>274</v>
      </c>
      <c r="C105" s="35"/>
      <c r="D105" s="21" t="s">
        <v>62</v>
      </c>
      <c r="E105" s="18" t="s">
        <v>173</v>
      </c>
      <c r="F105" s="23">
        <v>9.8775187672856576E-2</v>
      </c>
      <c r="G105" s="23">
        <v>0.15922560252864482</v>
      </c>
      <c r="H105" s="23">
        <v>3.9510075069142635E-3</v>
      </c>
      <c r="I105" s="23">
        <v>1.5013828526274199E-2</v>
      </c>
      <c r="J105" s="23">
        <v>0.12248123271434216</v>
      </c>
      <c r="K105" s="23">
        <v>0.11694982220466218</v>
      </c>
      <c r="L105" s="23">
        <v>3.832477281706835E-2</v>
      </c>
      <c r="M105" s="23">
        <v>2.9632556301856974E-2</v>
      </c>
      <c r="N105" s="23">
        <v>9.0478071908336621E-2</v>
      </c>
      <c r="O105" s="23">
        <v>9.087317265902806E-3</v>
      </c>
      <c r="P105" s="23">
        <v>2.8447254049782694E-2</v>
      </c>
      <c r="Q105" s="23">
        <v>1.9359936783879889E-2</v>
      </c>
      <c r="R105" s="23">
        <v>0.20387198735677597</v>
      </c>
      <c r="S105" s="23">
        <v>6.3611220861319637E-2</v>
      </c>
      <c r="T105" s="24">
        <v>12655</v>
      </c>
      <c r="U105" s="23">
        <v>0.15480649188514356</v>
      </c>
      <c r="V105" s="23">
        <v>0.16104868913857678</v>
      </c>
      <c r="W105" s="23">
        <v>3.7453183520599251E-3</v>
      </c>
      <c r="X105" s="23">
        <v>3.7453183520599251E-3</v>
      </c>
      <c r="Y105" s="23">
        <v>0.14107365792759052</v>
      </c>
      <c r="Z105" s="23">
        <v>0.14856429463171036</v>
      </c>
      <c r="AA105" s="23">
        <v>3.7453183520599252E-2</v>
      </c>
      <c r="AB105" s="23">
        <v>1.8726591760299626E-2</v>
      </c>
      <c r="AC105" s="23">
        <v>9.8626716604244699E-2</v>
      </c>
      <c r="AD105" s="23">
        <v>1.7478152309612985E-2</v>
      </c>
      <c r="AE105" s="23">
        <v>2.247191011235955E-2</v>
      </c>
      <c r="AF105" s="23">
        <v>6.2421972534332081E-3</v>
      </c>
      <c r="AG105" s="23">
        <v>0.11735330836454431</v>
      </c>
      <c r="AH105" s="23">
        <v>6.9912609238451939E-2</v>
      </c>
      <c r="AI105" s="24">
        <v>4005</v>
      </c>
    </row>
    <row r="106" spans="2:35" x14ac:dyDescent="0.2">
      <c r="B106" s="34" t="s">
        <v>274</v>
      </c>
      <c r="C106" s="35"/>
      <c r="D106" s="21" t="s">
        <v>63</v>
      </c>
      <c r="E106" s="18" t="s">
        <v>174</v>
      </c>
      <c r="F106" s="23">
        <v>8.4154544032535583E-2</v>
      </c>
      <c r="G106" s="23">
        <v>0.12529328953542937</v>
      </c>
      <c r="H106" s="23">
        <v>5.7875801658063509E-3</v>
      </c>
      <c r="I106" s="23">
        <v>1.360863444392304E-2</v>
      </c>
      <c r="J106" s="23">
        <v>0.10652275926794932</v>
      </c>
      <c r="K106" s="23">
        <v>0.10980760206475833</v>
      </c>
      <c r="L106" s="23">
        <v>2.7530111058970748E-2</v>
      </c>
      <c r="M106" s="23">
        <v>5.0524010636633816E-2</v>
      </c>
      <c r="N106" s="23">
        <v>6.2881276396058186E-2</v>
      </c>
      <c r="O106" s="23">
        <v>1.2826529016111372E-2</v>
      </c>
      <c r="P106" s="23">
        <v>2.3932426091037073E-2</v>
      </c>
      <c r="Q106" s="23">
        <v>5.9596433599249175E-2</v>
      </c>
      <c r="R106" s="23">
        <v>0.29188174565931485</v>
      </c>
      <c r="S106" s="23">
        <v>2.5496636946660409E-2</v>
      </c>
      <c r="T106" s="24">
        <v>31965</v>
      </c>
      <c r="U106" s="23">
        <v>0.16113744075829384</v>
      </c>
      <c r="V106" s="23">
        <v>0.17798841495523959</v>
      </c>
      <c r="W106" s="23">
        <v>2.6329647182727752E-3</v>
      </c>
      <c r="X106" s="23">
        <v>6.8457082675092151E-3</v>
      </c>
      <c r="Y106" s="23">
        <v>0.12585571353343866</v>
      </c>
      <c r="Z106" s="23">
        <v>0.16692996313849395</v>
      </c>
      <c r="AA106" s="23">
        <v>3.4228541337546076E-2</v>
      </c>
      <c r="AB106" s="23">
        <v>2.843601895734597E-2</v>
      </c>
      <c r="AC106" s="23">
        <v>7.9515534491837805E-2</v>
      </c>
      <c r="AD106" s="23">
        <v>1.369141653501843E-2</v>
      </c>
      <c r="AE106" s="23">
        <v>2.3170089520800422E-2</v>
      </c>
      <c r="AF106" s="23">
        <v>3.3701948393891519E-2</v>
      </c>
      <c r="AG106" s="23">
        <v>0.11795681937862032</v>
      </c>
      <c r="AH106" s="23">
        <v>2.7909426013691417E-2</v>
      </c>
      <c r="AI106" s="24">
        <v>9495</v>
      </c>
    </row>
    <row r="107" spans="2:35" x14ac:dyDescent="0.2">
      <c r="B107" s="34" t="s">
        <v>274</v>
      </c>
      <c r="C107" s="35"/>
      <c r="D107" s="21" t="s">
        <v>64</v>
      </c>
      <c r="E107" s="18" t="s">
        <v>325</v>
      </c>
      <c r="F107" s="23">
        <v>5.0350262697022766E-2</v>
      </c>
      <c r="G107" s="23">
        <v>7.4868651488616461E-2</v>
      </c>
      <c r="H107" s="23">
        <v>1.3134851138353765E-2</v>
      </c>
      <c r="I107" s="23">
        <v>2.1453590192644482E-2</v>
      </c>
      <c r="J107" s="23">
        <v>9.9387040280210157E-2</v>
      </c>
      <c r="K107" s="23">
        <v>0.31348511383537653</v>
      </c>
      <c r="L107" s="23">
        <v>6.5674255691768827E-3</v>
      </c>
      <c r="M107" s="23">
        <v>4.509632224168126E-2</v>
      </c>
      <c r="N107" s="23">
        <v>5.2977232924693522E-2</v>
      </c>
      <c r="O107" s="23">
        <v>4.3782837127845885E-4</v>
      </c>
      <c r="P107" s="23">
        <v>1.3572679509632224E-2</v>
      </c>
      <c r="Q107" s="23">
        <v>3.3712784588441333E-2</v>
      </c>
      <c r="R107" s="23">
        <v>0.26269702276707529</v>
      </c>
      <c r="S107" s="23">
        <v>1.138353765323993E-2</v>
      </c>
      <c r="T107" s="24">
        <v>11420</v>
      </c>
      <c r="U107" s="23" t="s">
        <v>442</v>
      </c>
      <c r="V107" s="23" t="s">
        <v>442</v>
      </c>
      <c r="W107" s="23" t="s">
        <v>442</v>
      </c>
      <c r="X107" s="23" t="s">
        <v>442</v>
      </c>
      <c r="Y107" s="23" t="s">
        <v>442</v>
      </c>
      <c r="Z107" s="23" t="s">
        <v>442</v>
      </c>
      <c r="AA107" s="23" t="s">
        <v>442</v>
      </c>
      <c r="AB107" s="23" t="s">
        <v>442</v>
      </c>
      <c r="AC107" s="23" t="s">
        <v>442</v>
      </c>
      <c r="AD107" s="23" t="s">
        <v>442</v>
      </c>
      <c r="AE107" s="23" t="s">
        <v>442</v>
      </c>
      <c r="AF107" s="23" t="s">
        <v>442</v>
      </c>
      <c r="AG107" s="23" t="s">
        <v>442</v>
      </c>
      <c r="AH107" s="23" t="s">
        <v>442</v>
      </c>
      <c r="AI107" s="24" t="s">
        <v>442</v>
      </c>
    </row>
    <row r="108" spans="2:35" x14ac:dyDescent="0.2">
      <c r="B108" s="34" t="s">
        <v>274</v>
      </c>
      <c r="C108" s="35"/>
      <c r="D108" s="21" t="s">
        <v>65</v>
      </c>
      <c r="E108" s="18" t="s">
        <v>326</v>
      </c>
      <c r="F108" s="23" t="s">
        <v>442</v>
      </c>
      <c r="G108" s="23" t="s">
        <v>442</v>
      </c>
      <c r="H108" s="23" t="s">
        <v>442</v>
      </c>
      <c r="I108" s="23" t="s">
        <v>442</v>
      </c>
      <c r="J108" s="23" t="s">
        <v>442</v>
      </c>
      <c r="K108" s="23" t="s">
        <v>442</v>
      </c>
      <c r="L108" s="23" t="s">
        <v>442</v>
      </c>
      <c r="M108" s="23" t="s">
        <v>442</v>
      </c>
      <c r="N108" s="23" t="s">
        <v>442</v>
      </c>
      <c r="O108" s="23" t="s">
        <v>442</v>
      </c>
      <c r="P108" s="23" t="s">
        <v>442</v>
      </c>
      <c r="Q108" s="23" t="s">
        <v>442</v>
      </c>
      <c r="R108" s="23" t="s">
        <v>442</v>
      </c>
      <c r="S108" s="23" t="s">
        <v>442</v>
      </c>
      <c r="T108" s="24" t="s">
        <v>442</v>
      </c>
      <c r="U108" s="23" t="s">
        <v>442</v>
      </c>
      <c r="V108" s="23" t="s">
        <v>442</v>
      </c>
      <c r="W108" s="23" t="s">
        <v>442</v>
      </c>
      <c r="X108" s="23" t="s">
        <v>442</v>
      </c>
      <c r="Y108" s="23" t="s">
        <v>442</v>
      </c>
      <c r="Z108" s="23" t="s">
        <v>442</v>
      </c>
      <c r="AA108" s="23" t="s">
        <v>442</v>
      </c>
      <c r="AB108" s="23" t="s">
        <v>442</v>
      </c>
      <c r="AC108" s="23" t="s">
        <v>442</v>
      </c>
      <c r="AD108" s="23" t="s">
        <v>442</v>
      </c>
      <c r="AE108" s="23" t="s">
        <v>442</v>
      </c>
      <c r="AF108" s="23" t="s">
        <v>442</v>
      </c>
      <c r="AG108" s="23" t="s">
        <v>442</v>
      </c>
      <c r="AH108" s="23" t="s">
        <v>442</v>
      </c>
      <c r="AI108" s="24" t="s">
        <v>442</v>
      </c>
    </row>
    <row r="109" spans="2:35" x14ac:dyDescent="0.2">
      <c r="B109" s="34" t="s">
        <v>274</v>
      </c>
      <c r="C109" s="35"/>
      <c r="D109" s="21" t="s">
        <v>66</v>
      </c>
      <c r="E109" s="18" t="s">
        <v>327</v>
      </c>
      <c r="F109" s="23">
        <v>7.1551512171133508E-2</v>
      </c>
      <c r="G109" s="23">
        <v>9.1713793951315473E-2</v>
      </c>
      <c r="H109" s="23">
        <v>1.1310548315711827E-2</v>
      </c>
      <c r="I109" s="23">
        <v>1.598229653307106E-2</v>
      </c>
      <c r="J109" s="23">
        <v>0.12662896483894762</v>
      </c>
      <c r="K109" s="23">
        <v>0.12392426850258176</v>
      </c>
      <c r="L109" s="23">
        <v>3.6390459798377184E-2</v>
      </c>
      <c r="M109" s="23">
        <v>5.4585689697565776E-2</v>
      </c>
      <c r="N109" s="23">
        <v>8.1386771576100317E-2</v>
      </c>
      <c r="O109" s="23">
        <v>1.8686992869436932E-2</v>
      </c>
      <c r="P109" s="23">
        <v>2.3358741086796163E-2</v>
      </c>
      <c r="Q109" s="23">
        <v>7.4010327022375214E-2</v>
      </c>
      <c r="R109" s="23">
        <v>0.2446520776985493</v>
      </c>
      <c r="S109" s="23">
        <v>2.6063437423162035E-2</v>
      </c>
      <c r="T109" s="24">
        <v>20335</v>
      </c>
      <c r="U109" s="23">
        <v>0.11092715231788079</v>
      </c>
      <c r="V109" s="23">
        <v>0.11423841059602649</v>
      </c>
      <c r="W109" s="23">
        <v>1.4900662251655629E-2</v>
      </c>
      <c r="X109" s="23">
        <v>9.1059602649006619E-3</v>
      </c>
      <c r="Y109" s="23">
        <v>0.14403973509933773</v>
      </c>
      <c r="Z109" s="23">
        <v>0.15480132450331127</v>
      </c>
      <c r="AA109" s="23">
        <v>4.7185430463576157E-2</v>
      </c>
      <c r="AB109" s="23">
        <v>2.6490066225165563E-2</v>
      </c>
      <c r="AC109" s="23">
        <v>0.12334437086092716</v>
      </c>
      <c r="AD109" s="23">
        <v>2.8973509933774833E-2</v>
      </c>
      <c r="AE109" s="23">
        <v>3.4768211920529798E-2</v>
      </c>
      <c r="AF109" s="23">
        <v>4.3046357615894038E-2</v>
      </c>
      <c r="AG109" s="23">
        <v>9.7682119205298013E-2</v>
      </c>
      <c r="AH109" s="23">
        <v>4.9668874172185427E-2</v>
      </c>
      <c r="AI109" s="24">
        <v>6040</v>
      </c>
    </row>
    <row r="110" spans="2:35" x14ac:dyDescent="0.2">
      <c r="B110" s="34" t="s">
        <v>274</v>
      </c>
      <c r="C110" s="35"/>
      <c r="D110" s="21" t="s">
        <v>67</v>
      </c>
      <c r="E110" s="18" t="s">
        <v>328</v>
      </c>
      <c r="F110" s="23">
        <v>9.8103574033552146E-2</v>
      </c>
      <c r="G110" s="23">
        <v>0.14186725018234866</v>
      </c>
      <c r="H110" s="23">
        <v>5.1057622173595919E-3</v>
      </c>
      <c r="I110" s="23">
        <v>1.6046681254558718E-2</v>
      </c>
      <c r="J110" s="23">
        <v>9.4456601021152442E-2</v>
      </c>
      <c r="K110" s="23">
        <v>7.1845368344274255E-2</v>
      </c>
      <c r="L110" s="23">
        <v>3.1728665207877461E-2</v>
      </c>
      <c r="M110" s="23">
        <v>3.2093362509117436E-2</v>
      </c>
      <c r="N110" s="23">
        <v>8.8256746900072944E-2</v>
      </c>
      <c r="O110" s="23">
        <v>9.8468271334792128E-3</v>
      </c>
      <c r="P110" s="23">
        <v>2.8811086797957696E-2</v>
      </c>
      <c r="Q110" s="23">
        <v>4.1940189642596645E-2</v>
      </c>
      <c r="R110" s="23">
        <v>0.26331145149525892</v>
      </c>
      <c r="S110" s="23">
        <v>7.6221735959153908E-2</v>
      </c>
      <c r="T110" s="24">
        <v>13710</v>
      </c>
      <c r="U110" s="23">
        <v>0.18222222222222223</v>
      </c>
      <c r="V110" s="23">
        <v>0.12222222222222222</v>
      </c>
      <c r="W110" s="23">
        <v>4.4444444444444444E-3</v>
      </c>
      <c r="X110" s="23">
        <v>3.3333333333333335E-3</v>
      </c>
      <c r="Y110" s="23">
        <v>0.12222222222222222</v>
      </c>
      <c r="Z110" s="23">
        <v>0.10555555555555556</v>
      </c>
      <c r="AA110" s="23">
        <v>3.6666666666666667E-2</v>
      </c>
      <c r="AB110" s="23">
        <v>2.2222222222222223E-2</v>
      </c>
      <c r="AC110" s="23">
        <v>0.10111111111111111</v>
      </c>
      <c r="AD110" s="23">
        <v>1.2222222222222223E-2</v>
      </c>
      <c r="AE110" s="23">
        <v>2.5555555555555557E-2</v>
      </c>
      <c r="AF110" s="23">
        <v>2.4444444444444446E-2</v>
      </c>
      <c r="AG110" s="23">
        <v>0.11666666666666667</v>
      </c>
      <c r="AH110" s="23">
        <v>0.12</v>
      </c>
      <c r="AI110" s="24">
        <v>4500</v>
      </c>
    </row>
    <row r="111" spans="2:35" x14ac:dyDescent="0.2">
      <c r="B111" s="34" t="s">
        <v>274</v>
      </c>
      <c r="C111" s="35"/>
      <c r="D111" s="21" t="s">
        <v>68</v>
      </c>
      <c r="E111" s="18" t="s">
        <v>175</v>
      </c>
      <c r="F111" s="23">
        <v>0.10700876095118898</v>
      </c>
      <c r="G111" s="23">
        <v>0.16145181476846057</v>
      </c>
      <c r="H111" s="23">
        <v>2.5031289111389237E-3</v>
      </c>
      <c r="I111" s="23">
        <v>7.5093867334167707E-3</v>
      </c>
      <c r="J111" s="23">
        <v>0.10763454317897372</v>
      </c>
      <c r="K111" s="23">
        <v>9.2615769712140181E-2</v>
      </c>
      <c r="L111" s="23">
        <v>2.9411764705882353E-2</v>
      </c>
      <c r="M111" s="23">
        <v>2.3153942428035045E-2</v>
      </c>
      <c r="N111" s="23">
        <v>7.3842302878598248E-2</v>
      </c>
      <c r="O111" s="23">
        <v>1.0012515644555695E-2</v>
      </c>
      <c r="P111" s="23">
        <v>2.5031289111389236E-2</v>
      </c>
      <c r="Q111" s="23">
        <v>3.7546933667083858E-2</v>
      </c>
      <c r="R111" s="23">
        <v>0.25093867334167708</v>
      </c>
      <c r="S111" s="23">
        <v>7.1964956195244054E-2</v>
      </c>
      <c r="T111" s="24">
        <v>7990</v>
      </c>
      <c r="U111" s="23" t="s">
        <v>442</v>
      </c>
      <c r="V111" s="23" t="s">
        <v>442</v>
      </c>
      <c r="W111" s="23" t="s">
        <v>442</v>
      </c>
      <c r="X111" s="23" t="s">
        <v>442</v>
      </c>
      <c r="Y111" s="23" t="s">
        <v>442</v>
      </c>
      <c r="Z111" s="23" t="s">
        <v>442</v>
      </c>
      <c r="AA111" s="23" t="s">
        <v>442</v>
      </c>
      <c r="AB111" s="23" t="s">
        <v>442</v>
      </c>
      <c r="AC111" s="23" t="s">
        <v>442</v>
      </c>
      <c r="AD111" s="23" t="s">
        <v>442</v>
      </c>
      <c r="AE111" s="23" t="s">
        <v>442</v>
      </c>
      <c r="AF111" s="23" t="s">
        <v>442</v>
      </c>
      <c r="AG111" s="23" t="s">
        <v>442</v>
      </c>
      <c r="AH111" s="23" t="s">
        <v>442</v>
      </c>
      <c r="AI111" s="24" t="s">
        <v>442</v>
      </c>
    </row>
    <row r="112" spans="2:35" x14ac:dyDescent="0.2">
      <c r="B112" s="34" t="s">
        <v>274</v>
      </c>
      <c r="C112" s="35"/>
      <c r="D112" s="21" t="s">
        <v>71</v>
      </c>
      <c r="E112" s="18" t="s">
        <v>177</v>
      </c>
      <c r="F112" s="23">
        <v>8.9595375722543349E-2</v>
      </c>
      <c r="G112" s="23">
        <v>0.12758051197357556</v>
      </c>
      <c r="H112" s="23">
        <v>5.3674649050371595E-3</v>
      </c>
      <c r="I112" s="23">
        <v>1.9405450041288193E-2</v>
      </c>
      <c r="J112" s="23">
        <v>0.1106523534269199</v>
      </c>
      <c r="K112" s="23">
        <v>8.5466556564822466E-2</v>
      </c>
      <c r="L112" s="23">
        <v>3.7572254335260118E-2</v>
      </c>
      <c r="M112" s="23">
        <v>4.6242774566473986E-2</v>
      </c>
      <c r="N112" s="23">
        <v>8.4640792733278278E-2</v>
      </c>
      <c r="O112" s="23">
        <v>1.0734929810074319E-2</v>
      </c>
      <c r="P112" s="23">
        <v>2.6837324525185797E-2</v>
      </c>
      <c r="Q112" s="23">
        <v>4.8307184145334435E-2</v>
      </c>
      <c r="R112" s="23">
        <v>0.26341866226259292</v>
      </c>
      <c r="S112" s="23">
        <v>4.4591246903385631E-2</v>
      </c>
      <c r="T112" s="24">
        <v>12110</v>
      </c>
      <c r="U112" s="23">
        <v>0.1669218989280245</v>
      </c>
      <c r="V112" s="23">
        <v>0.14854517611026033</v>
      </c>
      <c r="W112" s="23">
        <v>3.0627871362940277E-3</v>
      </c>
      <c r="X112" s="23">
        <v>6.1255742725880554E-3</v>
      </c>
      <c r="Y112" s="23">
        <v>0.14088820826952528</v>
      </c>
      <c r="Z112" s="23">
        <v>0.12404287901990811</v>
      </c>
      <c r="AA112" s="23">
        <v>3.8284839203675342E-2</v>
      </c>
      <c r="AB112" s="23">
        <v>2.4502297090352222E-2</v>
      </c>
      <c r="AC112" s="23">
        <v>0.11485451761102604</v>
      </c>
      <c r="AD112" s="23">
        <v>2.2970903522205207E-2</v>
      </c>
      <c r="AE112" s="23">
        <v>2.2970903522205207E-2</v>
      </c>
      <c r="AF112" s="23">
        <v>1.6845329249617153E-2</v>
      </c>
      <c r="AG112" s="23">
        <v>0.12098009188361408</v>
      </c>
      <c r="AH112" s="23">
        <v>5.0535987748851458E-2</v>
      </c>
      <c r="AI112" s="24">
        <v>3265</v>
      </c>
    </row>
    <row r="113" spans="2:35" x14ac:dyDescent="0.2">
      <c r="B113" s="34" t="s">
        <v>274</v>
      </c>
      <c r="C113" s="35"/>
      <c r="D113" s="21" t="s">
        <v>72</v>
      </c>
      <c r="E113" s="18" t="s">
        <v>178</v>
      </c>
      <c r="F113" s="23" t="s">
        <v>442</v>
      </c>
      <c r="G113" s="23" t="s">
        <v>442</v>
      </c>
      <c r="H113" s="23" t="s">
        <v>442</v>
      </c>
      <c r="I113" s="23" t="s">
        <v>442</v>
      </c>
      <c r="J113" s="23" t="s">
        <v>442</v>
      </c>
      <c r="K113" s="23" t="s">
        <v>442</v>
      </c>
      <c r="L113" s="23" t="s">
        <v>442</v>
      </c>
      <c r="M113" s="23" t="s">
        <v>442</v>
      </c>
      <c r="N113" s="23" t="s">
        <v>442</v>
      </c>
      <c r="O113" s="23" t="s">
        <v>442</v>
      </c>
      <c r="P113" s="23" t="s">
        <v>442</v>
      </c>
      <c r="Q113" s="23" t="s">
        <v>442</v>
      </c>
      <c r="R113" s="23" t="s">
        <v>442</v>
      </c>
      <c r="S113" s="23" t="s">
        <v>442</v>
      </c>
      <c r="T113" s="24" t="s">
        <v>442</v>
      </c>
      <c r="U113" s="23" t="s">
        <v>442</v>
      </c>
      <c r="V113" s="23" t="s">
        <v>442</v>
      </c>
      <c r="W113" s="23" t="s">
        <v>442</v>
      </c>
      <c r="X113" s="23" t="s">
        <v>442</v>
      </c>
      <c r="Y113" s="23" t="s">
        <v>442</v>
      </c>
      <c r="Z113" s="23" t="s">
        <v>442</v>
      </c>
      <c r="AA113" s="23" t="s">
        <v>442</v>
      </c>
      <c r="AB113" s="23" t="s">
        <v>442</v>
      </c>
      <c r="AC113" s="23" t="s">
        <v>442</v>
      </c>
      <c r="AD113" s="23" t="s">
        <v>442</v>
      </c>
      <c r="AE113" s="23" t="s">
        <v>442</v>
      </c>
      <c r="AF113" s="23" t="s">
        <v>442</v>
      </c>
      <c r="AG113" s="23" t="s">
        <v>442</v>
      </c>
      <c r="AH113" s="23" t="s">
        <v>442</v>
      </c>
      <c r="AI113" s="24" t="s">
        <v>442</v>
      </c>
    </row>
    <row r="114" spans="2:35" x14ac:dyDescent="0.2">
      <c r="B114" s="34" t="s">
        <v>286</v>
      </c>
      <c r="C114" s="35"/>
      <c r="D114" s="21" t="s">
        <v>74</v>
      </c>
      <c r="E114" s="18" t="s">
        <v>180</v>
      </c>
      <c r="F114" s="23">
        <v>7.3279714030384274E-2</v>
      </c>
      <c r="G114" s="23">
        <v>0.10008936550491511</v>
      </c>
      <c r="H114" s="23">
        <v>1.2511170688114389E-2</v>
      </c>
      <c r="I114" s="23">
        <v>1.876675603217158E-2</v>
      </c>
      <c r="J114" s="23">
        <v>8.5790884718498661E-2</v>
      </c>
      <c r="K114" s="23">
        <v>0.17873100983020554</v>
      </c>
      <c r="L114" s="23">
        <v>2.323503127792672E-2</v>
      </c>
      <c r="M114" s="23">
        <v>3.3958891867739052E-2</v>
      </c>
      <c r="N114" s="23">
        <v>4.5576407506702415E-2</v>
      </c>
      <c r="O114" s="23">
        <v>1.3404825737265416E-2</v>
      </c>
      <c r="P114" s="23">
        <v>1.3404825737265416E-2</v>
      </c>
      <c r="Q114" s="23">
        <v>6.076854334226988E-2</v>
      </c>
      <c r="R114" s="23">
        <v>0.3163538873994638</v>
      </c>
      <c r="S114" s="23">
        <v>2.323503127792672E-2</v>
      </c>
      <c r="T114" s="24">
        <v>5595</v>
      </c>
      <c r="U114" s="23">
        <v>0.14429530201342283</v>
      </c>
      <c r="V114" s="23">
        <v>0.17114093959731544</v>
      </c>
      <c r="W114" s="23">
        <v>1.6778523489932886E-2</v>
      </c>
      <c r="X114" s="23">
        <v>6.7114093959731542E-3</v>
      </c>
      <c r="Y114" s="23">
        <v>9.7315436241610737E-2</v>
      </c>
      <c r="Z114" s="23">
        <v>0.28859060402684567</v>
      </c>
      <c r="AA114" s="23">
        <v>3.6912751677852351E-2</v>
      </c>
      <c r="AB114" s="23">
        <v>1.6778523489932886E-2</v>
      </c>
      <c r="AC114" s="23">
        <v>5.7046979865771813E-2</v>
      </c>
      <c r="AD114" s="23">
        <v>6.7114093959731542E-3</v>
      </c>
      <c r="AE114" s="23">
        <v>1.6778523489932886E-2</v>
      </c>
      <c r="AF114" s="23">
        <v>1.6778523489932886E-2</v>
      </c>
      <c r="AG114" s="23">
        <v>0.10067114093959731</v>
      </c>
      <c r="AH114" s="23">
        <v>3.0201342281879196E-2</v>
      </c>
      <c r="AI114" s="24">
        <v>1490</v>
      </c>
    </row>
    <row r="115" spans="2:35" x14ac:dyDescent="0.2">
      <c r="B115" s="34" t="s">
        <v>286</v>
      </c>
      <c r="C115" s="35"/>
      <c r="D115" s="21" t="s">
        <v>76</v>
      </c>
      <c r="E115" s="18" t="s">
        <v>182</v>
      </c>
      <c r="F115" s="23">
        <v>9.0746268656716422E-2</v>
      </c>
      <c r="G115" s="23">
        <v>0.11402985074626866</v>
      </c>
      <c r="H115" s="23">
        <v>2.9850746268656717E-3</v>
      </c>
      <c r="I115" s="23">
        <v>2.6268656716417909E-2</v>
      </c>
      <c r="J115" s="23">
        <v>0.1235820895522388</v>
      </c>
      <c r="K115" s="23">
        <v>7.522388059701493E-2</v>
      </c>
      <c r="L115" s="23">
        <v>2.6268656716417909E-2</v>
      </c>
      <c r="M115" s="23">
        <v>4.7761194029850747E-2</v>
      </c>
      <c r="N115" s="23">
        <v>7.4626865671641784E-2</v>
      </c>
      <c r="O115" s="23">
        <v>1.373134328358209E-2</v>
      </c>
      <c r="P115" s="23">
        <v>2.0895522388059702E-2</v>
      </c>
      <c r="Q115" s="23">
        <v>7.4626865671641784E-2</v>
      </c>
      <c r="R115" s="23">
        <v>0.28000000000000003</v>
      </c>
      <c r="S115" s="23">
        <v>3.0447761194029851E-2</v>
      </c>
      <c r="T115" s="24">
        <v>8375</v>
      </c>
      <c r="U115" s="23">
        <v>0.17234468937875752</v>
      </c>
      <c r="V115" s="23">
        <v>0.13226452905811623</v>
      </c>
      <c r="W115" s="23">
        <v>2.004008016032064E-3</v>
      </c>
      <c r="X115" s="23">
        <v>6.0120240480961923E-3</v>
      </c>
      <c r="Y115" s="23">
        <v>0.18036072144288579</v>
      </c>
      <c r="Z115" s="23">
        <v>9.2184368737474945E-2</v>
      </c>
      <c r="AA115" s="23">
        <v>3.2064128256513023E-2</v>
      </c>
      <c r="AB115" s="23">
        <v>2.6052104208416832E-2</v>
      </c>
      <c r="AC115" s="23">
        <v>0.10821643286573146</v>
      </c>
      <c r="AD115" s="23">
        <v>2.004008016032064E-2</v>
      </c>
      <c r="AE115" s="23">
        <v>2.2044088176352707E-2</v>
      </c>
      <c r="AF115" s="23">
        <v>4.4088176352705413E-2</v>
      </c>
      <c r="AG115" s="23">
        <v>0.12625250501002003</v>
      </c>
      <c r="AH115" s="23">
        <v>4.0080160320641281E-2</v>
      </c>
      <c r="AI115" s="24">
        <v>2495</v>
      </c>
    </row>
    <row r="116" spans="2:35" x14ac:dyDescent="0.2">
      <c r="B116" s="34" t="s">
        <v>286</v>
      </c>
      <c r="C116" s="35"/>
      <c r="D116" s="21" t="s">
        <v>79</v>
      </c>
      <c r="E116" s="18" t="s">
        <v>185</v>
      </c>
      <c r="F116" s="23" t="s">
        <v>442</v>
      </c>
      <c r="G116" s="23" t="s">
        <v>442</v>
      </c>
      <c r="H116" s="23" t="s">
        <v>442</v>
      </c>
      <c r="I116" s="23" t="s">
        <v>442</v>
      </c>
      <c r="J116" s="23" t="s">
        <v>442</v>
      </c>
      <c r="K116" s="23" t="s">
        <v>442</v>
      </c>
      <c r="L116" s="23" t="s">
        <v>442</v>
      </c>
      <c r="M116" s="23" t="s">
        <v>442</v>
      </c>
      <c r="N116" s="23" t="s">
        <v>442</v>
      </c>
      <c r="O116" s="23" t="s">
        <v>442</v>
      </c>
      <c r="P116" s="23" t="s">
        <v>442</v>
      </c>
      <c r="Q116" s="23" t="s">
        <v>442</v>
      </c>
      <c r="R116" s="23" t="s">
        <v>442</v>
      </c>
      <c r="S116" s="23" t="s">
        <v>442</v>
      </c>
      <c r="T116" s="24" t="s">
        <v>442</v>
      </c>
      <c r="U116" s="23" t="s">
        <v>442</v>
      </c>
      <c r="V116" s="23" t="s">
        <v>442</v>
      </c>
      <c r="W116" s="23" t="s">
        <v>442</v>
      </c>
      <c r="X116" s="23" t="s">
        <v>442</v>
      </c>
      <c r="Y116" s="23" t="s">
        <v>442</v>
      </c>
      <c r="Z116" s="23" t="s">
        <v>442</v>
      </c>
      <c r="AA116" s="23" t="s">
        <v>442</v>
      </c>
      <c r="AB116" s="23" t="s">
        <v>442</v>
      </c>
      <c r="AC116" s="23" t="s">
        <v>442</v>
      </c>
      <c r="AD116" s="23" t="s">
        <v>442</v>
      </c>
      <c r="AE116" s="23" t="s">
        <v>442</v>
      </c>
      <c r="AF116" s="23" t="s">
        <v>442</v>
      </c>
      <c r="AG116" s="23" t="s">
        <v>442</v>
      </c>
      <c r="AH116" s="23" t="s">
        <v>442</v>
      </c>
      <c r="AI116" s="24" t="s">
        <v>442</v>
      </c>
    </row>
    <row r="117" spans="2:35" x14ac:dyDescent="0.2">
      <c r="B117" s="34" t="s">
        <v>286</v>
      </c>
      <c r="C117" s="35"/>
      <c r="D117" s="21" t="s">
        <v>80</v>
      </c>
      <c r="E117" s="18" t="s">
        <v>329</v>
      </c>
      <c r="F117" s="23">
        <v>8.2344731332868112E-2</v>
      </c>
      <c r="G117" s="23">
        <v>0.10397766922540126</v>
      </c>
      <c r="H117" s="23">
        <v>3.1402651779483602E-3</v>
      </c>
      <c r="I117" s="23">
        <v>2.407536636427076E-2</v>
      </c>
      <c r="J117" s="23">
        <v>0.10502442428471738</v>
      </c>
      <c r="K117" s="23">
        <v>5.0244242847173763E-2</v>
      </c>
      <c r="L117" s="23">
        <v>3.1751570132588974E-2</v>
      </c>
      <c r="M117" s="23">
        <v>3.8729937194696439E-2</v>
      </c>
      <c r="N117" s="23">
        <v>7.2923935799023024E-2</v>
      </c>
      <c r="O117" s="23">
        <v>1.465457083042568E-2</v>
      </c>
      <c r="P117" s="23">
        <v>2.1284019539427775E-2</v>
      </c>
      <c r="Q117" s="23">
        <v>7.0830425680390788E-2</v>
      </c>
      <c r="R117" s="23">
        <v>0.31228192602930915</v>
      </c>
      <c r="S117" s="23">
        <v>6.8039078855547802E-2</v>
      </c>
      <c r="T117" s="24">
        <v>14330</v>
      </c>
      <c r="U117" s="23">
        <v>0.17196531791907516</v>
      </c>
      <c r="V117" s="23">
        <v>8.9595375722543349E-2</v>
      </c>
      <c r="W117" s="23">
        <v>2.8901734104046241E-3</v>
      </c>
      <c r="X117" s="23">
        <v>1.4450867052023121E-2</v>
      </c>
      <c r="Y117" s="23">
        <v>0.15173410404624277</v>
      </c>
      <c r="Z117" s="23">
        <v>8.5260115606936415E-2</v>
      </c>
      <c r="AA117" s="23">
        <v>4.4797687861271675E-2</v>
      </c>
      <c r="AB117" s="23">
        <v>4.1907514450867052E-2</v>
      </c>
      <c r="AC117" s="23">
        <v>0.10549132947976879</v>
      </c>
      <c r="AD117" s="23">
        <v>1.300578034682081E-2</v>
      </c>
      <c r="AE117" s="23">
        <v>1.300578034682081E-2</v>
      </c>
      <c r="AF117" s="23">
        <v>4.9132947976878616E-2</v>
      </c>
      <c r="AG117" s="23">
        <v>0.13150289017341041</v>
      </c>
      <c r="AH117" s="23">
        <v>8.5260115606936415E-2</v>
      </c>
      <c r="AI117" s="24">
        <v>3460</v>
      </c>
    </row>
    <row r="118" spans="2:35" x14ac:dyDescent="0.2">
      <c r="B118" s="34" t="s">
        <v>286</v>
      </c>
      <c r="C118" s="35"/>
      <c r="D118" s="21" t="s">
        <v>82</v>
      </c>
      <c r="E118" s="18" t="s">
        <v>330</v>
      </c>
      <c r="F118" s="23">
        <v>9.6011295446523121E-2</v>
      </c>
      <c r="G118" s="23">
        <v>0.11895517119661136</v>
      </c>
      <c r="H118" s="23">
        <v>6.3536886692552065E-3</v>
      </c>
      <c r="I118" s="23">
        <v>1.6943169784680551E-2</v>
      </c>
      <c r="J118" s="23">
        <v>0.11154253441581362</v>
      </c>
      <c r="K118" s="23">
        <v>0.10554182845040593</v>
      </c>
      <c r="L118" s="23">
        <v>2.929756441934345E-2</v>
      </c>
      <c r="M118" s="23">
        <v>3.9534062830921285E-2</v>
      </c>
      <c r="N118" s="23">
        <v>7.0949523473349804E-2</v>
      </c>
      <c r="O118" s="23">
        <v>1.1648429226967879E-2</v>
      </c>
      <c r="P118" s="23">
        <v>2.4708789269325803E-2</v>
      </c>
      <c r="Q118" s="23">
        <v>5.7183198023296855E-2</v>
      </c>
      <c r="R118" s="23">
        <v>0.27850335333568654</v>
      </c>
      <c r="S118" s="23">
        <v>3.3180374161666075E-2</v>
      </c>
      <c r="T118" s="24">
        <v>14165</v>
      </c>
      <c r="U118" s="23">
        <v>0.17241379310344829</v>
      </c>
      <c r="V118" s="23">
        <v>0.15134099616858238</v>
      </c>
      <c r="W118" s="23">
        <v>3.8314176245210726E-3</v>
      </c>
      <c r="X118" s="23">
        <v>7.6628352490421452E-3</v>
      </c>
      <c r="Y118" s="23">
        <v>0.14559386973180077</v>
      </c>
      <c r="Z118" s="23">
        <v>0.16858237547892721</v>
      </c>
      <c r="AA118" s="23">
        <v>3.0651340996168581E-2</v>
      </c>
      <c r="AB118" s="23">
        <v>1.7241379310344827E-2</v>
      </c>
      <c r="AC118" s="23">
        <v>9.0038314176245207E-2</v>
      </c>
      <c r="AD118" s="23">
        <v>1.532567049808429E-2</v>
      </c>
      <c r="AE118" s="23">
        <v>1.9157088122605363E-2</v>
      </c>
      <c r="AF118" s="23">
        <v>3.2567049808429116E-2</v>
      </c>
      <c r="AG118" s="23">
        <v>0.12260536398467432</v>
      </c>
      <c r="AH118" s="23">
        <v>2.2988505747126436E-2</v>
      </c>
      <c r="AI118" s="24">
        <v>2610</v>
      </c>
    </row>
    <row r="119" spans="2:35" x14ac:dyDescent="0.2">
      <c r="B119" s="34" t="s">
        <v>286</v>
      </c>
      <c r="C119" s="35"/>
      <c r="D119" s="21" t="s">
        <v>83</v>
      </c>
      <c r="E119" s="18" t="s">
        <v>331</v>
      </c>
      <c r="F119" s="23">
        <v>8.7257617728531855E-2</v>
      </c>
      <c r="G119" s="23">
        <v>0.1097645429362881</v>
      </c>
      <c r="H119" s="23">
        <v>3.8088642659279779E-3</v>
      </c>
      <c r="I119" s="23">
        <v>1.8351800554016622E-2</v>
      </c>
      <c r="J119" s="23">
        <v>0.1118421052631579</v>
      </c>
      <c r="K119" s="23">
        <v>9.2105263157894732E-2</v>
      </c>
      <c r="L119" s="23">
        <v>2.6662049861495844E-2</v>
      </c>
      <c r="M119" s="23">
        <v>5.0900277008310249E-2</v>
      </c>
      <c r="N119" s="23">
        <v>7.2022160664819951E-2</v>
      </c>
      <c r="O119" s="23">
        <v>1.5927977839335181E-2</v>
      </c>
      <c r="P119" s="23">
        <v>1.6274238227146815E-2</v>
      </c>
      <c r="Q119" s="23">
        <v>5.7825484764542939E-2</v>
      </c>
      <c r="R119" s="23">
        <v>0.25623268698060941</v>
      </c>
      <c r="S119" s="23">
        <v>8.1024930747922441E-2</v>
      </c>
      <c r="T119" s="24">
        <v>14440</v>
      </c>
      <c r="U119" s="23">
        <v>0.14035087719298245</v>
      </c>
      <c r="V119" s="23">
        <v>0.10994152046783626</v>
      </c>
      <c r="W119" s="23">
        <v>1.1695906432748538E-3</v>
      </c>
      <c r="X119" s="23">
        <v>9.3567251461988306E-3</v>
      </c>
      <c r="Y119" s="23">
        <v>0.16374269005847952</v>
      </c>
      <c r="Z119" s="23">
        <v>0.1368421052631579</v>
      </c>
      <c r="AA119" s="23">
        <v>3.1578947368421054E-2</v>
      </c>
      <c r="AB119" s="23">
        <v>5.6140350877192984E-2</v>
      </c>
      <c r="AC119" s="23">
        <v>8.3040935672514624E-2</v>
      </c>
      <c r="AD119" s="23">
        <v>2.3391812865497075E-2</v>
      </c>
      <c r="AE119" s="23">
        <v>9.3567251461988306E-3</v>
      </c>
      <c r="AF119" s="23">
        <v>5.7309941520467839E-2</v>
      </c>
      <c r="AG119" s="23">
        <v>0.10877192982456141</v>
      </c>
      <c r="AH119" s="23">
        <v>6.6666666666666666E-2</v>
      </c>
      <c r="AI119" s="24">
        <v>4275</v>
      </c>
    </row>
    <row r="120" spans="2:35" x14ac:dyDescent="0.2">
      <c r="B120" s="34" t="s">
        <v>286</v>
      </c>
      <c r="C120" s="35"/>
      <c r="D120" s="21" t="s">
        <v>86</v>
      </c>
      <c r="E120" s="18" t="s">
        <v>188</v>
      </c>
      <c r="F120" s="23">
        <v>0.12690355329949238</v>
      </c>
      <c r="G120" s="23">
        <v>0.12774957698815567</v>
      </c>
      <c r="H120" s="23">
        <v>3.3840947546531302E-3</v>
      </c>
      <c r="I120" s="23">
        <v>7.6142131979695434E-3</v>
      </c>
      <c r="J120" s="23">
        <v>0.14043993231810489</v>
      </c>
      <c r="K120" s="23">
        <v>0.17935702199661591</v>
      </c>
      <c r="L120" s="23">
        <v>2.6226734348561761E-2</v>
      </c>
      <c r="M120" s="23">
        <v>2.961082910321489E-2</v>
      </c>
      <c r="N120" s="23">
        <v>6.9373942470389166E-2</v>
      </c>
      <c r="O120" s="23">
        <v>1.5228426395939087E-2</v>
      </c>
      <c r="P120" s="23">
        <v>2.7918781725888325E-2</v>
      </c>
      <c r="Q120" s="23">
        <v>2.8764805414551606E-2</v>
      </c>
      <c r="R120" s="23">
        <v>0.15313028764805414</v>
      </c>
      <c r="S120" s="23">
        <v>6.2605752961082908E-2</v>
      </c>
      <c r="T120" s="24">
        <v>5910</v>
      </c>
      <c r="U120" s="23" t="s">
        <v>442</v>
      </c>
      <c r="V120" s="23" t="s">
        <v>442</v>
      </c>
      <c r="W120" s="23" t="s">
        <v>442</v>
      </c>
      <c r="X120" s="23" t="s">
        <v>442</v>
      </c>
      <c r="Y120" s="23" t="s">
        <v>442</v>
      </c>
      <c r="Z120" s="23" t="s">
        <v>442</v>
      </c>
      <c r="AA120" s="23" t="s">
        <v>442</v>
      </c>
      <c r="AB120" s="23" t="s">
        <v>442</v>
      </c>
      <c r="AC120" s="23" t="s">
        <v>442</v>
      </c>
      <c r="AD120" s="23" t="s">
        <v>442</v>
      </c>
      <c r="AE120" s="23" t="s">
        <v>442</v>
      </c>
      <c r="AF120" s="23" t="s">
        <v>442</v>
      </c>
      <c r="AG120" s="23" t="s">
        <v>442</v>
      </c>
      <c r="AH120" s="23" t="s">
        <v>442</v>
      </c>
      <c r="AI120" s="24" t="s">
        <v>442</v>
      </c>
    </row>
    <row r="121" spans="2:35" x14ac:dyDescent="0.2">
      <c r="B121" s="34" t="s">
        <v>286</v>
      </c>
      <c r="C121" s="35"/>
      <c r="D121" s="21" t="s">
        <v>87</v>
      </c>
      <c r="E121" s="18" t="s">
        <v>332</v>
      </c>
      <c r="F121" s="23">
        <v>7.5138121546961326E-2</v>
      </c>
      <c r="G121" s="23">
        <v>0.112707182320442</v>
      </c>
      <c r="H121" s="23">
        <v>6.6298342541436465E-3</v>
      </c>
      <c r="I121" s="23">
        <v>2.541436464088398E-2</v>
      </c>
      <c r="J121" s="23">
        <v>0.10165745856353592</v>
      </c>
      <c r="K121" s="23">
        <v>7.8453038674033151E-2</v>
      </c>
      <c r="L121" s="23">
        <v>3.0939226519337018E-2</v>
      </c>
      <c r="M121" s="23">
        <v>3.7569060773480663E-2</v>
      </c>
      <c r="N121" s="23">
        <v>7.07182320441989E-2</v>
      </c>
      <c r="O121" s="23">
        <v>1.2154696132596685E-2</v>
      </c>
      <c r="P121" s="23">
        <v>2.541436464088398E-2</v>
      </c>
      <c r="Q121" s="23">
        <v>8.5082872928176789E-2</v>
      </c>
      <c r="R121" s="23">
        <v>0.30828729281767958</v>
      </c>
      <c r="S121" s="23">
        <v>3.2044198895027624E-2</v>
      </c>
      <c r="T121" s="24">
        <v>4525</v>
      </c>
      <c r="U121" s="23">
        <v>0.15546218487394958</v>
      </c>
      <c r="V121" s="23">
        <v>0.12605042016806722</v>
      </c>
      <c r="W121" s="23">
        <v>4.2016806722689074E-3</v>
      </c>
      <c r="X121" s="23">
        <v>4.2016806722689074E-3</v>
      </c>
      <c r="Y121" s="23">
        <v>0.17226890756302521</v>
      </c>
      <c r="Z121" s="23">
        <v>0.13445378151260504</v>
      </c>
      <c r="AA121" s="23">
        <v>4.2016806722689079E-2</v>
      </c>
      <c r="AB121" s="23">
        <v>2.9411764705882353E-2</v>
      </c>
      <c r="AC121" s="23">
        <v>8.8235294117647065E-2</v>
      </c>
      <c r="AD121" s="23">
        <v>1.2605042016806723E-2</v>
      </c>
      <c r="AE121" s="23">
        <v>2.5210084033613446E-2</v>
      </c>
      <c r="AF121" s="23">
        <v>3.3613445378151259E-2</v>
      </c>
      <c r="AG121" s="23">
        <v>0.12184873949579832</v>
      </c>
      <c r="AH121" s="23">
        <v>4.6218487394957986E-2</v>
      </c>
      <c r="AI121" s="24">
        <v>1190</v>
      </c>
    </row>
    <row r="122" spans="2:35" x14ac:dyDescent="0.2">
      <c r="B122" s="34" t="s">
        <v>286</v>
      </c>
      <c r="C122" s="35"/>
      <c r="D122" s="21" t="s">
        <v>88</v>
      </c>
      <c r="E122" s="18" t="s">
        <v>333</v>
      </c>
      <c r="F122" s="23">
        <v>7.714422616195496E-2</v>
      </c>
      <c r="G122" s="23">
        <v>0.11931001437470053</v>
      </c>
      <c r="H122" s="23">
        <v>1.2937230474365118E-2</v>
      </c>
      <c r="I122" s="23">
        <v>1.7249640632486823E-2</v>
      </c>
      <c r="J122" s="23">
        <v>0.1370388116914231</v>
      </c>
      <c r="K122" s="23">
        <v>8.6248203162434117E-2</v>
      </c>
      <c r="L122" s="23">
        <v>2.8749401054144707E-2</v>
      </c>
      <c r="M122" s="23">
        <v>5.2707235265931962E-2</v>
      </c>
      <c r="N122" s="23">
        <v>7.1394345951126023E-2</v>
      </c>
      <c r="O122" s="23">
        <v>1.6770483948251078E-2</v>
      </c>
      <c r="P122" s="23">
        <v>2.2999520843315763E-2</v>
      </c>
      <c r="Q122" s="23">
        <v>2.4436990896023001E-2</v>
      </c>
      <c r="R122" s="23">
        <v>0.23143267848586488</v>
      </c>
      <c r="S122" s="23">
        <v>0.10110206037374221</v>
      </c>
      <c r="T122" s="24">
        <v>10435</v>
      </c>
      <c r="U122" s="23">
        <v>0.14890282131661442</v>
      </c>
      <c r="V122" s="23">
        <v>0.17398119122257052</v>
      </c>
      <c r="W122" s="23">
        <v>9.4043887147335428E-3</v>
      </c>
      <c r="X122" s="23">
        <v>4.7021943573667714E-3</v>
      </c>
      <c r="Y122" s="23">
        <v>0.15517241379310345</v>
      </c>
      <c r="Z122" s="23">
        <v>0.11128526645768025</v>
      </c>
      <c r="AA122" s="23">
        <v>2.3510971786833857E-2</v>
      </c>
      <c r="AB122" s="23">
        <v>3.7617554858934171E-2</v>
      </c>
      <c r="AC122" s="23">
        <v>8.1504702194357362E-2</v>
      </c>
      <c r="AD122" s="23">
        <v>2.1943573667711599E-2</v>
      </c>
      <c r="AE122" s="23">
        <v>1.5673981191222569E-2</v>
      </c>
      <c r="AF122" s="23">
        <v>1.0971786833855799E-2</v>
      </c>
      <c r="AG122" s="23">
        <v>7.8369905956112859E-2</v>
      </c>
      <c r="AH122" s="23">
        <v>0.12695924764890282</v>
      </c>
      <c r="AI122" s="24">
        <v>3190</v>
      </c>
    </row>
    <row r="123" spans="2:35" x14ac:dyDescent="0.2">
      <c r="B123" s="34" t="s">
        <v>286</v>
      </c>
      <c r="C123" s="35"/>
      <c r="D123" s="21" t="s">
        <v>90</v>
      </c>
      <c r="E123" s="18" t="s">
        <v>190</v>
      </c>
      <c r="F123" s="23">
        <v>8.2638164754953072E-2</v>
      </c>
      <c r="G123" s="23">
        <v>0.11861313868613138</v>
      </c>
      <c r="H123" s="23">
        <v>7.2992700729927005E-3</v>
      </c>
      <c r="I123" s="23">
        <v>2.1637122002085507E-2</v>
      </c>
      <c r="J123" s="23">
        <v>0.11339937434827946</v>
      </c>
      <c r="K123" s="23">
        <v>7.6903023983315957E-2</v>
      </c>
      <c r="L123" s="23">
        <v>2.5286757038581856E-2</v>
      </c>
      <c r="M123" s="23">
        <v>4.3274244004171014E-2</v>
      </c>
      <c r="N123" s="23">
        <v>8.1334723670490092E-2</v>
      </c>
      <c r="O123" s="23">
        <v>1.850886339937435E-2</v>
      </c>
      <c r="P123" s="23">
        <v>3.0500521376433786E-2</v>
      </c>
      <c r="Q123" s="23">
        <v>7.0646506777893636E-2</v>
      </c>
      <c r="R123" s="23">
        <v>0.27111574556830031</v>
      </c>
      <c r="S123" s="23">
        <v>3.8842544316996873E-2</v>
      </c>
      <c r="T123" s="24">
        <v>19180</v>
      </c>
      <c r="U123" s="23">
        <v>0.13795986622073578</v>
      </c>
      <c r="V123" s="23">
        <v>0.13377926421404682</v>
      </c>
      <c r="W123" s="23">
        <v>5.8528428093645481E-3</v>
      </c>
      <c r="X123" s="23">
        <v>4.180602006688963E-3</v>
      </c>
      <c r="Y123" s="23">
        <v>0.13294314381270902</v>
      </c>
      <c r="Z123" s="23">
        <v>0.10117056856187291</v>
      </c>
      <c r="AA123" s="23">
        <v>3.0100334448160536E-2</v>
      </c>
      <c r="AB123" s="23">
        <v>3.0936454849498328E-2</v>
      </c>
      <c r="AC123" s="23">
        <v>0.1028428093645485</v>
      </c>
      <c r="AD123" s="23">
        <v>2.0066889632107024E-2</v>
      </c>
      <c r="AE123" s="23">
        <v>2.6755852842809364E-2</v>
      </c>
      <c r="AF123" s="23">
        <v>5.6856187290969896E-2</v>
      </c>
      <c r="AG123" s="23">
        <v>0.1697324414715719</v>
      </c>
      <c r="AH123" s="23">
        <v>4.5986622073578592E-2</v>
      </c>
      <c r="AI123" s="24">
        <v>5980</v>
      </c>
    </row>
    <row r="124" spans="2:35" x14ac:dyDescent="0.2">
      <c r="B124" s="34" t="s">
        <v>286</v>
      </c>
      <c r="C124" s="35"/>
      <c r="D124" s="21" t="s">
        <v>93</v>
      </c>
      <c r="E124" s="18" t="s">
        <v>193</v>
      </c>
      <c r="F124" s="23">
        <v>8.4255842558425581E-2</v>
      </c>
      <c r="G124" s="23">
        <v>0.10639606396063961</v>
      </c>
      <c r="H124" s="23">
        <v>5.8425584255842556E-3</v>
      </c>
      <c r="I124" s="23">
        <v>2.1217712177121772E-2</v>
      </c>
      <c r="J124" s="23">
        <v>0.12054120541205413</v>
      </c>
      <c r="K124" s="23">
        <v>9.6248462484624847E-2</v>
      </c>
      <c r="L124" s="23">
        <v>3.0135301353013531E-2</v>
      </c>
      <c r="M124" s="23">
        <v>4.797047970479705E-2</v>
      </c>
      <c r="N124" s="23">
        <v>6.7958179581795813E-2</v>
      </c>
      <c r="O124" s="23">
        <v>1.3837638376383764E-2</v>
      </c>
      <c r="P124" s="23">
        <v>1.5682656826568265E-2</v>
      </c>
      <c r="Q124" s="23">
        <v>6.2423124231242313E-2</v>
      </c>
      <c r="R124" s="23">
        <v>0.27859778597785978</v>
      </c>
      <c r="S124" s="23">
        <v>4.8892988929889296E-2</v>
      </c>
      <c r="T124" s="24">
        <v>16260</v>
      </c>
      <c r="U124" s="23">
        <v>0.17042889390519186</v>
      </c>
      <c r="V124" s="23">
        <v>0.15462753950338601</v>
      </c>
      <c r="W124" s="23">
        <v>3.3860045146726862E-3</v>
      </c>
      <c r="X124" s="23">
        <v>3.3860045146726862E-3</v>
      </c>
      <c r="Y124" s="23">
        <v>0.15349887133182843</v>
      </c>
      <c r="Z124" s="23">
        <v>0.12302483069977427</v>
      </c>
      <c r="AA124" s="23">
        <v>3.4988713318284424E-2</v>
      </c>
      <c r="AB124" s="23">
        <v>2.8216704288939052E-2</v>
      </c>
      <c r="AC124" s="23">
        <v>0.10270880361173815</v>
      </c>
      <c r="AD124" s="23">
        <v>1.3544018058690745E-2</v>
      </c>
      <c r="AE124" s="23">
        <v>1.3544018058690745E-2</v>
      </c>
      <c r="AF124" s="23">
        <v>3.9503386004514675E-2</v>
      </c>
      <c r="AG124" s="23">
        <v>0.1162528216704289</v>
      </c>
      <c r="AH124" s="23">
        <v>4.17607223476298E-2</v>
      </c>
      <c r="AI124" s="24">
        <v>4430</v>
      </c>
    </row>
    <row r="125" spans="2:35" x14ac:dyDescent="0.2">
      <c r="B125" s="34" t="s">
        <v>286</v>
      </c>
      <c r="C125" s="35"/>
      <c r="D125" s="21" t="s">
        <v>94</v>
      </c>
      <c r="E125" s="18" t="s">
        <v>194</v>
      </c>
      <c r="F125" s="23">
        <v>9.3302804808242698E-2</v>
      </c>
      <c r="G125" s="23">
        <v>0.10875787063537493</v>
      </c>
      <c r="H125" s="23">
        <v>2.8620492272467086E-3</v>
      </c>
      <c r="I125" s="23">
        <v>2.8048082427017746E-2</v>
      </c>
      <c r="J125" s="23">
        <v>0.11562678878076703</v>
      </c>
      <c r="K125" s="23">
        <v>6.0103033772180882E-2</v>
      </c>
      <c r="L125" s="23">
        <v>2.9765311963365768E-2</v>
      </c>
      <c r="M125" s="23">
        <v>4.8082427017744706E-2</v>
      </c>
      <c r="N125" s="23">
        <v>8.9295935890097308E-2</v>
      </c>
      <c r="O125" s="23">
        <v>1.7172295363480253E-2</v>
      </c>
      <c r="P125" s="23">
        <v>2.0606754436176301E-2</v>
      </c>
      <c r="Q125" s="23">
        <v>2.8620492272467088E-2</v>
      </c>
      <c r="R125" s="23">
        <v>0.28048082427017745</v>
      </c>
      <c r="S125" s="23">
        <v>7.7275329135661139E-2</v>
      </c>
      <c r="T125" s="24">
        <v>8735</v>
      </c>
      <c r="U125" s="23">
        <v>0.17633928571428573</v>
      </c>
      <c r="V125" s="23">
        <v>0.140625</v>
      </c>
      <c r="W125" s="23">
        <v>4.464285714285714E-3</v>
      </c>
      <c r="X125" s="23">
        <v>4.464285714285714E-3</v>
      </c>
      <c r="Y125" s="23">
        <v>0.16294642857142858</v>
      </c>
      <c r="Z125" s="23">
        <v>9.5982142857142863E-2</v>
      </c>
      <c r="AA125" s="23">
        <v>2.9017857142857144E-2</v>
      </c>
      <c r="AB125" s="23">
        <v>2.0089285714285716E-2</v>
      </c>
      <c r="AC125" s="23">
        <v>0.13169642857142858</v>
      </c>
      <c r="AD125" s="23">
        <v>6.6964285714285711E-3</v>
      </c>
      <c r="AE125" s="23">
        <v>1.7857142857142856E-2</v>
      </c>
      <c r="AF125" s="23">
        <v>1.1160714285714286E-2</v>
      </c>
      <c r="AG125" s="23">
        <v>0.12723214285714285</v>
      </c>
      <c r="AH125" s="23">
        <v>6.6964285714285712E-2</v>
      </c>
      <c r="AI125" s="24">
        <v>2240</v>
      </c>
    </row>
    <row r="126" spans="2:35" x14ac:dyDescent="0.2">
      <c r="B126" s="34" t="s">
        <v>286</v>
      </c>
      <c r="C126" s="35"/>
      <c r="D126" s="21" t="s">
        <v>95</v>
      </c>
      <c r="E126" s="18" t="s">
        <v>334</v>
      </c>
      <c r="F126" s="23" t="s">
        <v>442</v>
      </c>
      <c r="G126" s="23" t="s">
        <v>442</v>
      </c>
      <c r="H126" s="23" t="s">
        <v>442</v>
      </c>
      <c r="I126" s="23" t="s">
        <v>442</v>
      </c>
      <c r="J126" s="23" t="s">
        <v>442</v>
      </c>
      <c r="K126" s="23" t="s">
        <v>442</v>
      </c>
      <c r="L126" s="23" t="s">
        <v>442</v>
      </c>
      <c r="M126" s="23" t="s">
        <v>442</v>
      </c>
      <c r="N126" s="23" t="s">
        <v>442</v>
      </c>
      <c r="O126" s="23" t="s">
        <v>442</v>
      </c>
      <c r="P126" s="23" t="s">
        <v>442</v>
      </c>
      <c r="Q126" s="23" t="s">
        <v>442</v>
      </c>
      <c r="R126" s="23" t="s">
        <v>442</v>
      </c>
      <c r="S126" s="23" t="s">
        <v>442</v>
      </c>
      <c r="T126" s="24" t="s">
        <v>442</v>
      </c>
      <c r="U126" s="23" t="s">
        <v>442</v>
      </c>
      <c r="V126" s="23" t="s">
        <v>442</v>
      </c>
      <c r="W126" s="23" t="s">
        <v>442</v>
      </c>
      <c r="X126" s="23" t="s">
        <v>442</v>
      </c>
      <c r="Y126" s="23" t="s">
        <v>442</v>
      </c>
      <c r="Z126" s="23" t="s">
        <v>442</v>
      </c>
      <c r="AA126" s="23" t="s">
        <v>442</v>
      </c>
      <c r="AB126" s="23" t="s">
        <v>442</v>
      </c>
      <c r="AC126" s="23" t="s">
        <v>442</v>
      </c>
      <c r="AD126" s="23" t="s">
        <v>442</v>
      </c>
      <c r="AE126" s="23" t="s">
        <v>442</v>
      </c>
      <c r="AF126" s="23" t="s">
        <v>442</v>
      </c>
      <c r="AG126" s="23" t="s">
        <v>442</v>
      </c>
      <c r="AH126" s="23" t="s">
        <v>442</v>
      </c>
      <c r="AI126" s="24" t="s">
        <v>442</v>
      </c>
    </row>
    <row r="127" spans="2:35" x14ac:dyDescent="0.2">
      <c r="B127" s="34" t="s">
        <v>286</v>
      </c>
      <c r="C127" s="35"/>
      <c r="D127" s="21" t="s">
        <v>96</v>
      </c>
      <c r="E127" s="18" t="s">
        <v>335</v>
      </c>
      <c r="F127" s="23">
        <v>8.2565425727976413E-2</v>
      </c>
      <c r="G127" s="23">
        <v>0.11647622558053815</v>
      </c>
      <c r="H127" s="23">
        <v>2.5801695539992629E-3</v>
      </c>
      <c r="I127" s="23">
        <v>2.6538886841135274E-2</v>
      </c>
      <c r="J127" s="23">
        <v>0.11463324732768153</v>
      </c>
      <c r="K127" s="23">
        <v>9.694065610025801E-2</v>
      </c>
      <c r="L127" s="23">
        <v>2.6907482491706599E-2</v>
      </c>
      <c r="M127" s="23">
        <v>4.7917434574272021E-2</v>
      </c>
      <c r="N127" s="23">
        <v>6.4872834500552895E-2</v>
      </c>
      <c r="O127" s="23">
        <v>1.1426465167711021E-2</v>
      </c>
      <c r="P127" s="23">
        <v>1.8798378179137487E-2</v>
      </c>
      <c r="Q127" s="23">
        <v>7.1507556210836709E-2</v>
      </c>
      <c r="R127" s="23">
        <v>0.23884998157021747</v>
      </c>
      <c r="S127" s="23">
        <v>8.0353851824548475E-2</v>
      </c>
      <c r="T127" s="24">
        <v>13565</v>
      </c>
      <c r="U127" s="23">
        <v>0.1553398058252427</v>
      </c>
      <c r="V127" s="23">
        <v>0.2099514563106796</v>
      </c>
      <c r="W127" s="23">
        <v>1.2135922330097086E-3</v>
      </c>
      <c r="X127" s="23">
        <v>1.2135922330097087E-2</v>
      </c>
      <c r="Y127" s="23">
        <v>0.16868932038834952</v>
      </c>
      <c r="Z127" s="23">
        <v>0.10558252427184465</v>
      </c>
      <c r="AA127" s="23">
        <v>2.1844660194174758E-2</v>
      </c>
      <c r="AB127" s="23">
        <v>1.9417475728155338E-2</v>
      </c>
      <c r="AC127" s="23">
        <v>7.5242718446601936E-2</v>
      </c>
      <c r="AD127" s="23">
        <v>2.5485436893203883E-2</v>
      </c>
      <c r="AE127" s="23">
        <v>1.3349514563106795E-2</v>
      </c>
      <c r="AF127" s="23">
        <v>2.5485436893203883E-2</v>
      </c>
      <c r="AG127" s="23">
        <v>6.0679611650485438E-2</v>
      </c>
      <c r="AH127" s="23">
        <v>0.10679611650485436</v>
      </c>
      <c r="AI127" s="24">
        <v>4120</v>
      </c>
    </row>
    <row r="128" spans="2:35" x14ac:dyDescent="0.2">
      <c r="B128" s="34" t="s">
        <v>286</v>
      </c>
      <c r="C128" s="35"/>
      <c r="D128" s="21" t="s">
        <v>97</v>
      </c>
      <c r="E128" s="18" t="s">
        <v>195</v>
      </c>
      <c r="F128" s="23">
        <v>0.10356347438752785</v>
      </c>
      <c r="G128" s="23">
        <v>0.13251670378619154</v>
      </c>
      <c r="H128" s="23">
        <v>5.5679287305122494E-3</v>
      </c>
      <c r="I128" s="23">
        <v>1.1135857461024499E-2</v>
      </c>
      <c r="J128" s="23">
        <v>0.1319599109131403</v>
      </c>
      <c r="K128" s="23">
        <v>0.10801781737193764</v>
      </c>
      <c r="L128" s="23">
        <v>4.2873051224944322E-2</v>
      </c>
      <c r="M128" s="23">
        <v>4.0089086859688199E-2</v>
      </c>
      <c r="N128" s="23">
        <v>9.3541202672605794E-2</v>
      </c>
      <c r="O128" s="23">
        <v>1.4476614699331848E-2</v>
      </c>
      <c r="P128" s="23">
        <v>3.5077951002227173E-2</v>
      </c>
      <c r="Q128" s="23">
        <v>5.2338530066815145E-2</v>
      </c>
      <c r="R128" s="23">
        <v>0.18596881959910913</v>
      </c>
      <c r="S128" s="23">
        <v>4.2873051224944322E-2</v>
      </c>
      <c r="T128" s="24">
        <v>8980</v>
      </c>
      <c r="U128" s="23">
        <v>0.13142292490118576</v>
      </c>
      <c r="V128" s="23">
        <v>0.15711462450592886</v>
      </c>
      <c r="W128" s="23">
        <v>3.952569169960474E-3</v>
      </c>
      <c r="X128" s="23">
        <v>5.9288537549407111E-3</v>
      </c>
      <c r="Y128" s="23">
        <v>0.15118577075098813</v>
      </c>
      <c r="Z128" s="23">
        <v>0.11857707509881422</v>
      </c>
      <c r="AA128" s="23">
        <v>3.3596837944664032E-2</v>
      </c>
      <c r="AB128" s="23">
        <v>2.1739130434782608E-2</v>
      </c>
      <c r="AC128" s="23">
        <v>0.11067193675889328</v>
      </c>
      <c r="AD128" s="23">
        <v>1.9762845849802372E-2</v>
      </c>
      <c r="AE128" s="23">
        <v>3.4584980237154152E-2</v>
      </c>
      <c r="AF128" s="23">
        <v>4.4466403162055336E-2</v>
      </c>
      <c r="AG128" s="23">
        <v>0.11462450592885376</v>
      </c>
      <c r="AH128" s="23">
        <v>5.2371541501976288E-2</v>
      </c>
      <c r="AI128" s="24">
        <v>5060</v>
      </c>
    </row>
    <row r="129" spans="2:35" x14ac:dyDescent="0.2">
      <c r="B129" s="34" t="s">
        <v>286</v>
      </c>
      <c r="C129" s="35"/>
      <c r="D129" s="21" t="s">
        <v>99</v>
      </c>
      <c r="E129" s="18" t="s">
        <v>196</v>
      </c>
      <c r="F129" s="23">
        <v>8.6238532110091748E-2</v>
      </c>
      <c r="G129" s="23">
        <v>1.9266055045871561E-2</v>
      </c>
      <c r="H129" s="23">
        <v>1.1926605504587157E-2</v>
      </c>
      <c r="I129" s="23">
        <v>3.8532110091743121E-2</v>
      </c>
      <c r="J129" s="23">
        <v>0.13761467889908258</v>
      </c>
      <c r="K129" s="23">
        <v>0.15229357798165138</v>
      </c>
      <c r="L129" s="23">
        <v>1.9266055045871561E-2</v>
      </c>
      <c r="M129" s="23">
        <v>0.12844036697247707</v>
      </c>
      <c r="N129" s="23">
        <v>2.2018348623853212E-2</v>
      </c>
      <c r="O129" s="23">
        <v>0</v>
      </c>
      <c r="P129" s="23">
        <v>7.3394495412844041E-3</v>
      </c>
      <c r="Q129" s="23">
        <v>8.2568807339449546E-2</v>
      </c>
      <c r="R129" s="23">
        <v>0.26330275229357797</v>
      </c>
      <c r="S129" s="23">
        <v>3.1192660550458717E-2</v>
      </c>
      <c r="T129" s="24">
        <v>5450</v>
      </c>
      <c r="U129" s="23">
        <v>0.19</v>
      </c>
      <c r="V129" s="23">
        <v>1.4999999999999999E-2</v>
      </c>
      <c r="W129" s="23">
        <v>0.02</v>
      </c>
      <c r="X129" s="23">
        <v>0.02</v>
      </c>
      <c r="Y129" s="23">
        <v>0.17499999999999999</v>
      </c>
      <c r="Z129" s="23">
        <v>0.245</v>
      </c>
      <c r="AA129" s="23">
        <v>3.5000000000000003E-2</v>
      </c>
      <c r="AB129" s="23">
        <v>9.5000000000000001E-2</v>
      </c>
      <c r="AC129" s="23">
        <v>3.5000000000000003E-2</v>
      </c>
      <c r="AD129" s="23">
        <v>0</v>
      </c>
      <c r="AE129" s="23">
        <v>1.4999999999999999E-2</v>
      </c>
      <c r="AF129" s="23">
        <v>0.05</v>
      </c>
      <c r="AG129" s="23">
        <v>4.4999999999999998E-2</v>
      </c>
      <c r="AH129" s="23">
        <v>5.5E-2</v>
      </c>
      <c r="AI129" s="24">
        <v>1000</v>
      </c>
    </row>
    <row r="130" spans="2:35" x14ac:dyDescent="0.2">
      <c r="B130" s="34" t="s">
        <v>286</v>
      </c>
      <c r="C130" s="35"/>
      <c r="D130" s="21" t="s">
        <v>100</v>
      </c>
      <c r="E130" s="18" t="s">
        <v>197</v>
      </c>
      <c r="F130" s="23">
        <v>8.7215601300108345E-2</v>
      </c>
      <c r="G130" s="23">
        <v>0.1695557963163597</v>
      </c>
      <c r="H130" s="23">
        <v>1.9501625135427952E-2</v>
      </c>
      <c r="I130" s="23">
        <v>1.3542795232936078E-2</v>
      </c>
      <c r="J130" s="23">
        <v>8.8840736728060671E-2</v>
      </c>
      <c r="K130" s="23">
        <v>7.6923076923076927E-2</v>
      </c>
      <c r="L130" s="23">
        <v>2.4918743228602384E-2</v>
      </c>
      <c r="M130" s="23">
        <v>2.2210184182015168E-2</v>
      </c>
      <c r="N130" s="23">
        <v>7.8006500541711807E-2</v>
      </c>
      <c r="O130" s="23">
        <v>7.5839653304442039E-3</v>
      </c>
      <c r="P130" s="23">
        <v>2.437703141928494E-2</v>
      </c>
      <c r="Q130" s="23">
        <v>4.2795232936078009E-2</v>
      </c>
      <c r="R130" s="23">
        <v>0.25677139761646806</v>
      </c>
      <c r="S130" s="23">
        <v>8.8840736728060671E-2</v>
      </c>
      <c r="T130" s="24">
        <v>9230</v>
      </c>
      <c r="U130" s="23">
        <v>0.15142857142857144</v>
      </c>
      <c r="V130" s="23">
        <v>0.16285714285714287</v>
      </c>
      <c r="W130" s="23">
        <v>1.7142857142857144E-2</v>
      </c>
      <c r="X130" s="23">
        <v>5.7142857142857143E-3</v>
      </c>
      <c r="Y130" s="23">
        <v>0.13857142857142857</v>
      </c>
      <c r="Z130" s="23">
        <v>0.14428571428571429</v>
      </c>
      <c r="AA130" s="23">
        <v>3.1428571428571431E-2</v>
      </c>
      <c r="AB130" s="23">
        <v>1.5714285714285715E-2</v>
      </c>
      <c r="AC130" s="23">
        <v>0.1</v>
      </c>
      <c r="AD130" s="23">
        <v>5.7142857142857143E-3</v>
      </c>
      <c r="AE130" s="23">
        <v>0.01</v>
      </c>
      <c r="AF130" s="23">
        <v>1.8571428571428572E-2</v>
      </c>
      <c r="AG130" s="23">
        <v>0.10714285714285714</v>
      </c>
      <c r="AH130" s="23">
        <v>0.09</v>
      </c>
      <c r="AI130" s="24">
        <v>3500</v>
      </c>
    </row>
    <row r="131" spans="2:35" x14ac:dyDescent="0.2">
      <c r="B131" s="34" t="s">
        <v>286</v>
      </c>
      <c r="C131" s="35"/>
      <c r="D131" s="21" t="s">
        <v>101</v>
      </c>
      <c r="E131" s="18" t="s">
        <v>198</v>
      </c>
      <c r="F131" s="23" t="s">
        <v>442</v>
      </c>
      <c r="G131" s="23" t="s">
        <v>442</v>
      </c>
      <c r="H131" s="23" t="s">
        <v>442</v>
      </c>
      <c r="I131" s="23" t="s">
        <v>442</v>
      </c>
      <c r="J131" s="23" t="s">
        <v>442</v>
      </c>
      <c r="K131" s="23" t="s">
        <v>442</v>
      </c>
      <c r="L131" s="23" t="s">
        <v>442</v>
      </c>
      <c r="M131" s="23" t="s">
        <v>442</v>
      </c>
      <c r="N131" s="23" t="s">
        <v>442</v>
      </c>
      <c r="O131" s="23" t="s">
        <v>442</v>
      </c>
      <c r="P131" s="23" t="s">
        <v>442</v>
      </c>
      <c r="Q131" s="23" t="s">
        <v>442</v>
      </c>
      <c r="R131" s="23" t="s">
        <v>442</v>
      </c>
      <c r="S131" s="23" t="s">
        <v>442</v>
      </c>
      <c r="T131" s="24" t="s">
        <v>442</v>
      </c>
      <c r="U131" s="23" t="s">
        <v>442</v>
      </c>
      <c r="V131" s="23" t="s">
        <v>442</v>
      </c>
      <c r="W131" s="23" t="s">
        <v>442</v>
      </c>
      <c r="X131" s="23" t="s">
        <v>442</v>
      </c>
      <c r="Y131" s="23" t="s">
        <v>442</v>
      </c>
      <c r="Z131" s="23" t="s">
        <v>442</v>
      </c>
      <c r="AA131" s="23" t="s">
        <v>442</v>
      </c>
      <c r="AB131" s="23" t="s">
        <v>442</v>
      </c>
      <c r="AC131" s="23" t="s">
        <v>442</v>
      </c>
      <c r="AD131" s="23" t="s">
        <v>442</v>
      </c>
      <c r="AE131" s="23" t="s">
        <v>442</v>
      </c>
      <c r="AF131" s="23" t="s">
        <v>442</v>
      </c>
      <c r="AG131" s="23" t="s">
        <v>442</v>
      </c>
      <c r="AH131" s="23" t="s">
        <v>442</v>
      </c>
      <c r="AI131" s="24" t="s">
        <v>442</v>
      </c>
    </row>
    <row r="132" spans="2:35" x14ac:dyDescent="0.2">
      <c r="B132" s="34" t="s">
        <v>286</v>
      </c>
      <c r="C132" s="35"/>
      <c r="D132" s="21" t="s">
        <v>102</v>
      </c>
      <c r="E132" s="18" t="s">
        <v>199</v>
      </c>
      <c r="F132" s="23">
        <v>9.553349875930521E-2</v>
      </c>
      <c r="G132" s="23">
        <v>0.12903225806451613</v>
      </c>
      <c r="H132" s="23">
        <v>1.9437551695616211E-2</v>
      </c>
      <c r="I132" s="23">
        <v>0</v>
      </c>
      <c r="J132" s="23">
        <v>0.12655086848635236</v>
      </c>
      <c r="K132" s="23">
        <v>0.23655913978494625</v>
      </c>
      <c r="L132" s="23">
        <v>2.729528535980149E-2</v>
      </c>
      <c r="M132" s="23">
        <v>2.6468155500413565E-2</v>
      </c>
      <c r="N132" s="23">
        <v>4.7973531844499588E-2</v>
      </c>
      <c r="O132" s="23">
        <v>1.1993382961124897E-2</v>
      </c>
      <c r="P132" s="23">
        <v>3.5153019023986765E-2</v>
      </c>
      <c r="Q132" s="23">
        <v>5.1695616211745246E-2</v>
      </c>
      <c r="R132" s="23">
        <v>0.13854425144747726</v>
      </c>
      <c r="S132" s="23">
        <v>5.3763440860215055E-2</v>
      </c>
      <c r="T132" s="24">
        <v>12090</v>
      </c>
      <c r="U132" s="23">
        <v>0.13686534216335541</v>
      </c>
      <c r="V132" s="23">
        <v>0.12693156732891833</v>
      </c>
      <c r="W132" s="23">
        <v>1.5452538631346579E-2</v>
      </c>
      <c r="X132" s="23">
        <v>0</v>
      </c>
      <c r="Y132" s="23">
        <v>0.11810154525386314</v>
      </c>
      <c r="Z132" s="23">
        <v>0.27152317880794702</v>
      </c>
      <c r="AA132" s="23">
        <v>2.6490066225165563E-2</v>
      </c>
      <c r="AB132" s="23">
        <v>1.8763796909492272E-2</v>
      </c>
      <c r="AC132" s="23">
        <v>5.518763796909492E-2</v>
      </c>
      <c r="AD132" s="23">
        <v>6.6225165562913907E-3</v>
      </c>
      <c r="AE132" s="23">
        <v>2.8697571743929361E-2</v>
      </c>
      <c r="AF132" s="23">
        <v>2.9801324503311258E-2</v>
      </c>
      <c r="AG132" s="23">
        <v>9.2715231788079472E-2</v>
      </c>
      <c r="AH132" s="23">
        <v>7.2847682119205295E-2</v>
      </c>
      <c r="AI132" s="24">
        <v>4530</v>
      </c>
    </row>
    <row r="133" spans="2:35" x14ac:dyDescent="0.2">
      <c r="B133" s="34" t="s">
        <v>286</v>
      </c>
      <c r="C133" s="35"/>
      <c r="D133" s="21" t="s">
        <v>107</v>
      </c>
      <c r="E133" s="18" t="s">
        <v>201</v>
      </c>
      <c r="F133" s="23" t="s">
        <v>442</v>
      </c>
      <c r="G133" s="23" t="s">
        <v>442</v>
      </c>
      <c r="H133" s="23" t="s">
        <v>442</v>
      </c>
      <c r="I133" s="23" t="s">
        <v>442</v>
      </c>
      <c r="J133" s="23" t="s">
        <v>442</v>
      </c>
      <c r="K133" s="23" t="s">
        <v>442</v>
      </c>
      <c r="L133" s="23" t="s">
        <v>442</v>
      </c>
      <c r="M133" s="23" t="s">
        <v>442</v>
      </c>
      <c r="N133" s="23" t="s">
        <v>442</v>
      </c>
      <c r="O133" s="23" t="s">
        <v>442</v>
      </c>
      <c r="P133" s="23" t="s">
        <v>442</v>
      </c>
      <c r="Q133" s="23" t="s">
        <v>442</v>
      </c>
      <c r="R133" s="23" t="s">
        <v>442</v>
      </c>
      <c r="S133" s="23" t="s">
        <v>442</v>
      </c>
      <c r="T133" s="24" t="s">
        <v>442</v>
      </c>
      <c r="U133" s="23" t="s">
        <v>442</v>
      </c>
      <c r="V133" s="23" t="s">
        <v>442</v>
      </c>
      <c r="W133" s="23" t="s">
        <v>442</v>
      </c>
      <c r="X133" s="23" t="s">
        <v>442</v>
      </c>
      <c r="Y133" s="23" t="s">
        <v>442</v>
      </c>
      <c r="Z133" s="23" t="s">
        <v>442</v>
      </c>
      <c r="AA133" s="23" t="s">
        <v>442</v>
      </c>
      <c r="AB133" s="23" t="s">
        <v>442</v>
      </c>
      <c r="AC133" s="23" t="s">
        <v>442</v>
      </c>
      <c r="AD133" s="23" t="s">
        <v>442</v>
      </c>
      <c r="AE133" s="23" t="s">
        <v>442</v>
      </c>
      <c r="AF133" s="23" t="s">
        <v>442</v>
      </c>
      <c r="AG133" s="23" t="s">
        <v>442</v>
      </c>
      <c r="AH133" s="23" t="s">
        <v>442</v>
      </c>
      <c r="AI133" s="24" t="s">
        <v>442</v>
      </c>
    </row>
    <row r="134" spans="2:35" x14ac:dyDescent="0.2">
      <c r="B134" s="34" t="s">
        <v>286</v>
      </c>
      <c r="C134" s="35"/>
      <c r="D134" s="21" t="s">
        <v>108</v>
      </c>
      <c r="E134" s="18" t="s">
        <v>202</v>
      </c>
      <c r="F134" s="23" t="s">
        <v>442</v>
      </c>
      <c r="G134" s="23" t="s">
        <v>442</v>
      </c>
      <c r="H134" s="23" t="s">
        <v>442</v>
      </c>
      <c r="I134" s="23" t="s">
        <v>442</v>
      </c>
      <c r="J134" s="23" t="s">
        <v>442</v>
      </c>
      <c r="K134" s="23" t="s">
        <v>442</v>
      </c>
      <c r="L134" s="23" t="s">
        <v>442</v>
      </c>
      <c r="M134" s="23" t="s">
        <v>442</v>
      </c>
      <c r="N134" s="23" t="s">
        <v>442</v>
      </c>
      <c r="O134" s="23" t="s">
        <v>442</v>
      </c>
      <c r="P134" s="23" t="s">
        <v>442</v>
      </c>
      <c r="Q134" s="23" t="s">
        <v>442</v>
      </c>
      <c r="R134" s="23" t="s">
        <v>442</v>
      </c>
      <c r="S134" s="23" t="s">
        <v>442</v>
      </c>
      <c r="T134" s="24" t="s">
        <v>442</v>
      </c>
      <c r="U134" s="23" t="s">
        <v>442</v>
      </c>
      <c r="V134" s="23" t="s">
        <v>442</v>
      </c>
      <c r="W134" s="23" t="s">
        <v>442</v>
      </c>
      <c r="X134" s="23" t="s">
        <v>442</v>
      </c>
      <c r="Y134" s="23" t="s">
        <v>442</v>
      </c>
      <c r="Z134" s="23" t="s">
        <v>442</v>
      </c>
      <c r="AA134" s="23" t="s">
        <v>442</v>
      </c>
      <c r="AB134" s="23" t="s">
        <v>442</v>
      </c>
      <c r="AC134" s="23" t="s">
        <v>442</v>
      </c>
      <c r="AD134" s="23" t="s">
        <v>442</v>
      </c>
      <c r="AE134" s="23" t="s">
        <v>442</v>
      </c>
      <c r="AF134" s="23" t="s">
        <v>442</v>
      </c>
      <c r="AG134" s="23" t="s">
        <v>442</v>
      </c>
      <c r="AH134" s="23" t="s">
        <v>442</v>
      </c>
      <c r="AI134" s="24" t="s">
        <v>442</v>
      </c>
    </row>
    <row r="135" spans="2:35" x14ac:dyDescent="0.2">
      <c r="B135" s="34" t="s">
        <v>286</v>
      </c>
      <c r="C135" s="35"/>
      <c r="D135" s="21" t="s">
        <v>113</v>
      </c>
      <c r="E135" s="18" t="s">
        <v>336</v>
      </c>
      <c r="F135" s="23">
        <v>0.11727183513248282</v>
      </c>
      <c r="G135" s="23">
        <v>0.13052011776251227</v>
      </c>
      <c r="H135" s="23">
        <v>5.3974484789008834E-3</v>
      </c>
      <c r="I135" s="23">
        <v>1.3738959764474975E-2</v>
      </c>
      <c r="J135" s="23">
        <v>0.12463199214916584</v>
      </c>
      <c r="K135" s="23">
        <v>9.5682041216879288E-2</v>
      </c>
      <c r="L135" s="23">
        <v>4.1707556427870461E-2</v>
      </c>
      <c r="M135" s="23">
        <v>4.3179587831207067E-2</v>
      </c>
      <c r="N135" s="23">
        <v>0.10402355250245339</v>
      </c>
      <c r="O135" s="23">
        <v>1.5701668302257114E-2</v>
      </c>
      <c r="P135" s="23">
        <v>3.1894013738959767E-2</v>
      </c>
      <c r="Q135" s="23">
        <v>4.857703631010795E-2</v>
      </c>
      <c r="R135" s="23">
        <v>0.18498527968596665</v>
      </c>
      <c r="S135" s="23">
        <v>4.2688910696761534E-2</v>
      </c>
      <c r="T135" s="24">
        <v>10190</v>
      </c>
      <c r="U135" s="23" t="s">
        <v>442</v>
      </c>
      <c r="V135" s="23" t="s">
        <v>442</v>
      </c>
      <c r="W135" s="23" t="s">
        <v>442</v>
      </c>
      <c r="X135" s="23" t="s">
        <v>442</v>
      </c>
      <c r="Y135" s="23" t="s">
        <v>442</v>
      </c>
      <c r="Z135" s="23" t="s">
        <v>442</v>
      </c>
      <c r="AA135" s="23" t="s">
        <v>442</v>
      </c>
      <c r="AB135" s="23" t="s">
        <v>442</v>
      </c>
      <c r="AC135" s="23" t="s">
        <v>442</v>
      </c>
      <c r="AD135" s="23" t="s">
        <v>442</v>
      </c>
      <c r="AE135" s="23" t="s">
        <v>442</v>
      </c>
      <c r="AF135" s="23" t="s">
        <v>442</v>
      </c>
      <c r="AG135" s="23" t="s">
        <v>442</v>
      </c>
      <c r="AH135" s="23" t="s">
        <v>442</v>
      </c>
      <c r="AI135" s="24" t="s">
        <v>442</v>
      </c>
    </row>
    <row r="136" spans="2:35" x14ac:dyDescent="0.2">
      <c r="B136" s="34" t="s">
        <v>291</v>
      </c>
      <c r="C136" s="35"/>
      <c r="D136" s="21" t="s">
        <v>75</v>
      </c>
      <c r="E136" s="18" t="s">
        <v>181</v>
      </c>
      <c r="F136" s="23">
        <v>0</v>
      </c>
      <c r="G136" s="23">
        <v>0</v>
      </c>
      <c r="H136" s="23">
        <v>0</v>
      </c>
      <c r="I136" s="23">
        <v>0</v>
      </c>
      <c r="J136" s="23">
        <v>0</v>
      </c>
      <c r="K136" s="23">
        <v>0.96274834437086088</v>
      </c>
      <c r="L136" s="23">
        <v>0</v>
      </c>
      <c r="M136" s="23">
        <v>0</v>
      </c>
      <c r="N136" s="23">
        <v>0</v>
      </c>
      <c r="O136" s="23">
        <v>0</v>
      </c>
      <c r="P136" s="23">
        <v>1.6556291390728477E-3</v>
      </c>
      <c r="Q136" s="23">
        <v>0</v>
      </c>
      <c r="R136" s="23">
        <v>7.4503311258278145E-3</v>
      </c>
      <c r="S136" s="23">
        <v>2.8145695364238412E-2</v>
      </c>
      <c r="T136" s="24">
        <v>6040</v>
      </c>
      <c r="U136" s="23">
        <v>0</v>
      </c>
      <c r="V136" s="23">
        <v>0</v>
      </c>
      <c r="W136" s="23">
        <v>0</v>
      </c>
      <c r="X136" s="23">
        <v>0</v>
      </c>
      <c r="Y136" s="23">
        <v>0</v>
      </c>
      <c r="Z136" s="23">
        <v>0.96690307328605196</v>
      </c>
      <c r="AA136" s="23">
        <v>0</v>
      </c>
      <c r="AB136" s="23">
        <v>0</v>
      </c>
      <c r="AC136" s="23">
        <v>0</v>
      </c>
      <c r="AD136" s="23">
        <v>0</v>
      </c>
      <c r="AE136" s="23">
        <v>2.3640661938534278E-3</v>
      </c>
      <c r="AF136" s="23">
        <v>0</v>
      </c>
      <c r="AG136" s="23">
        <v>4.7281323877068557E-3</v>
      </c>
      <c r="AH136" s="23">
        <v>2.6004728132387706E-2</v>
      </c>
      <c r="AI136" s="24">
        <v>2115</v>
      </c>
    </row>
    <row r="137" spans="2:35" x14ac:dyDescent="0.2">
      <c r="B137" s="34" t="s">
        <v>291</v>
      </c>
      <c r="C137" s="35"/>
      <c r="D137" s="21" t="s">
        <v>77</v>
      </c>
      <c r="E137" s="18" t="s">
        <v>183</v>
      </c>
      <c r="F137" s="23">
        <v>8.9992242048099302E-2</v>
      </c>
      <c r="G137" s="23">
        <v>0.15981380915438323</v>
      </c>
      <c r="H137" s="23">
        <v>1.5515903801396431E-2</v>
      </c>
      <c r="I137" s="23">
        <v>1.8619084561675717E-2</v>
      </c>
      <c r="J137" s="23">
        <v>0.10085337470907681</v>
      </c>
      <c r="K137" s="23">
        <v>9.5422808378588048E-2</v>
      </c>
      <c r="L137" s="23">
        <v>3.335919317300233E-2</v>
      </c>
      <c r="M137" s="23">
        <v>2.0946470131885182E-2</v>
      </c>
      <c r="N137" s="23">
        <v>8.8440651667959655E-2</v>
      </c>
      <c r="O137" s="23">
        <v>8.5337470907680367E-3</v>
      </c>
      <c r="P137" s="23">
        <v>3.8013964313421258E-2</v>
      </c>
      <c r="Q137" s="23">
        <v>3.0256012412723042E-2</v>
      </c>
      <c r="R137" s="23">
        <v>0.19550038789759502</v>
      </c>
      <c r="S137" s="23">
        <v>0.10240496508921644</v>
      </c>
      <c r="T137" s="24">
        <v>6445</v>
      </c>
      <c r="U137" s="23">
        <v>0.14203454894433781</v>
      </c>
      <c r="V137" s="23">
        <v>0.18042226487523993</v>
      </c>
      <c r="W137" s="23">
        <v>7.677543186180422E-3</v>
      </c>
      <c r="X137" s="23">
        <v>7.677543186180422E-3</v>
      </c>
      <c r="Y137" s="23">
        <v>0.12476007677543186</v>
      </c>
      <c r="Z137" s="23">
        <v>0.15547024952015356</v>
      </c>
      <c r="AA137" s="23">
        <v>3.6468330134357005E-2</v>
      </c>
      <c r="AB137" s="23">
        <v>1.3435700575815739E-2</v>
      </c>
      <c r="AC137" s="23">
        <v>0.11324376199616124</v>
      </c>
      <c r="AD137" s="23">
        <v>9.5969289827255271E-3</v>
      </c>
      <c r="AE137" s="23">
        <v>2.1113243761996161E-2</v>
      </c>
      <c r="AF137" s="23">
        <v>1.3435700575815739E-2</v>
      </c>
      <c r="AG137" s="23">
        <v>8.0614203454894437E-2</v>
      </c>
      <c r="AH137" s="23">
        <v>9.0211132437619967E-2</v>
      </c>
      <c r="AI137" s="24">
        <v>2605</v>
      </c>
    </row>
    <row r="138" spans="2:35" x14ac:dyDescent="0.2">
      <c r="B138" s="34" t="s">
        <v>291</v>
      </c>
      <c r="C138" s="35"/>
      <c r="D138" s="21" t="s">
        <v>78</v>
      </c>
      <c r="E138" s="18" t="s">
        <v>184</v>
      </c>
      <c r="F138" s="23" t="s">
        <v>442</v>
      </c>
      <c r="G138" s="23" t="s">
        <v>442</v>
      </c>
      <c r="H138" s="23" t="s">
        <v>442</v>
      </c>
      <c r="I138" s="23" t="s">
        <v>442</v>
      </c>
      <c r="J138" s="23" t="s">
        <v>442</v>
      </c>
      <c r="K138" s="23" t="s">
        <v>442</v>
      </c>
      <c r="L138" s="23" t="s">
        <v>442</v>
      </c>
      <c r="M138" s="23" t="s">
        <v>442</v>
      </c>
      <c r="N138" s="23" t="s">
        <v>442</v>
      </c>
      <c r="O138" s="23" t="s">
        <v>442</v>
      </c>
      <c r="P138" s="23" t="s">
        <v>442</v>
      </c>
      <c r="Q138" s="23" t="s">
        <v>442</v>
      </c>
      <c r="R138" s="23" t="s">
        <v>442</v>
      </c>
      <c r="S138" s="23" t="s">
        <v>442</v>
      </c>
      <c r="T138" s="24" t="s">
        <v>442</v>
      </c>
      <c r="U138" s="23" t="s">
        <v>442</v>
      </c>
      <c r="V138" s="23" t="s">
        <v>442</v>
      </c>
      <c r="W138" s="23" t="s">
        <v>442</v>
      </c>
      <c r="X138" s="23" t="s">
        <v>442</v>
      </c>
      <c r="Y138" s="23" t="s">
        <v>442</v>
      </c>
      <c r="Z138" s="23" t="s">
        <v>442</v>
      </c>
      <c r="AA138" s="23" t="s">
        <v>442</v>
      </c>
      <c r="AB138" s="23" t="s">
        <v>442</v>
      </c>
      <c r="AC138" s="23" t="s">
        <v>442</v>
      </c>
      <c r="AD138" s="23" t="s">
        <v>442</v>
      </c>
      <c r="AE138" s="23" t="s">
        <v>442</v>
      </c>
      <c r="AF138" s="23" t="s">
        <v>442</v>
      </c>
      <c r="AG138" s="23" t="s">
        <v>442</v>
      </c>
      <c r="AH138" s="23" t="s">
        <v>442</v>
      </c>
      <c r="AI138" s="24" t="s">
        <v>442</v>
      </c>
    </row>
    <row r="139" spans="2:35" x14ac:dyDescent="0.2">
      <c r="B139" s="34" t="s">
        <v>291</v>
      </c>
      <c r="C139" s="35"/>
      <c r="D139" s="21" t="s">
        <v>81</v>
      </c>
      <c r="E139" s="18" t="s">
        <v>337</v>
      </c>
      <c r="F139" s="23" t="s">
        <v>442</v>
      </c>
      <c r="G139" s="23" t="s">
        <v>442</v>
      </c>
      <c r="H139" s="23" t="s">
        <v>442</v>
      </c>
      <c r="I139" s="23" t="s">
        <v>442</v>
      </c>
      <c r="J139" s="23" t="s">
        <v>442</v>
      </c>
      <c r="K139" s="23" t="s">
        <v>442</v>
      </c>
      <c r="L139" s="23" t="s">
        <v>442</v>
      </c>
      <c r="M139" s="23" t="s">
        <v>442</v>
      </c>
      <c r="N139" s="23" t="s">
        <v>442</v>
      </c>
      <c r="O139" s="23" t="s">
        <v>442</v>
      </c>
      <c r="P139" s="23" t="s">
        <v>442</v>
      </c>
      <c r="Q139" s="23" t="s">
        <v>442</v>
      </c>
      <c r="R139" s="23" t="s">
        <v>442</v>
      </c>
      <c r="S139" s="23" t="s">
        <v>442</v>
      </c>
      <c r="T139" s="24" t="s">
        <v>442</v>
      </c>
      <c r="U139" s="23" t="s">
        <v>442</v>
      </c>
      <c r="V139" s="23" t="s">
        <v>442</v>
      </c>
      <c r="W139" s="23" t="s">
        <v>442</v>
      </c>
      <c r="X139" s="23" t="s">
        <v>442</v>
      </c>
      <c r="Y139" s="23" t="s">
        <v>442</v>
      </c>
      <c r="Z139" s="23" t="s">
        <v>442</v>
      </c>
      <c r="AA139" s="23" t="s">
        <v>442</v>
      </c>
      <c r="AB139" s="23" t="s">
        <v>442</v>
      </c>
      <c r="AC139" s="23" t="s">
        <v>442</v>
      </c>
      <c r="AD139" s="23" t="s">
        <v>442</v>
      </c>
      <c r="AE139" s="23" t="s">
        <v>442</v>
      </c>
      <c r="AF139" s="23" t="s">
        <v>442</v>
      </c>
      <c r="AG139" s="23" t="s">
        <v>442</v>
      </c>
      <c r="AH139" s="23" t="s">
        <v>442</v>
      </c>
      <c r="AI139" s="24" t="s">
        <v>442</v>
      </c>
    </row>
    <row r="140" spans="2:35" x14ac:dyDescent="0.2">
      <c r="B140" s="34" t="s">
        <v>291</v>
      </c>
      <c r="C140" s="35"/>
      <c r="D140" s="21" t="s">
        <v>84</v>
      </c>
      <c r="E140" s="18" t="s">
        <v>186</v>
      </c>
      <c r="F140" s="23" t="s">
        <v>442</v>
      </c>
      <c r="G140" s="23" t="s">
        <v>442</v>
      </c>
      <c r="H140" s="23" t="s">
        <v>442</v>
      </c>
      <c r="I140" s="23" t="s">
        <v>442</v>
      </c>
      <c r="J140" s="23" t="s">
        <v>442</v>
      </c>
      <c r="K140" s="23" t="s">
        <v>442</v>
      </c>
      <c r="L140" s="23" t="s">
        <v>442</v>
      </c>
      <c r="M140" s="23" t="s">
        <v>442</v>
      </c>
      <c r="N140" s="23" t="s">
        <v>442</v>
      </c>
      <c r="O140" s="23" t="s">
        <v>442</v>
      </c>
      <c r="P140" s="23" t="s">
        <v>442</v>
      </c>
      <c r="Q140" s="23" t="s">
        <v>442</v>
      </c>
      <c r="R140" s="23" t="s">
        <v>442</v>
      </c>
      <c r="S140" s="23" t="s">
        <v>442</v>
      </c>
      <c r="T140" s="24" t="s">
        <v>442</v>
      </c>
      <c r="U140" s="23" t="s">
        <v>442</v>
      </c>
      <c r="V140" s="23" t="s">
        <v>442</v>
      </c>
      <c r="W140" s="23" t="s">
        <v>442</v>
      </c>
      <c r="X140" s="23" t="s">
        <v>442</v>
      </c>
      <c r="Y140" s="23" t="s">
        <v>442</v>
      </c>
      <c r="Z140" s="23" t="s">
        <v>442</v>
      </c>
      <c r="AA140" s="23" t="s">
        <v>442</v>
      </c>
      <c r="AB140" s="23" t="s">
        <v>442</v>
      </c>
      <c r="AC140" s="23" t="s">
        <v>442</v>
      </c>
      <c r="AD140" s="23" t="s">
        <v>442</v>
      </c>
      <c r="AE140" s="23" t="s">
        <v>442</v>
      </c>
      <c r="AF140" s="23" t="s">
        <v>442</v>
      </c>
      <c r="AG140" s="23" t="s">
        <v>442</v>
      </c>
      <c r="AH140" s="23" t="s">
        <v>442</v>
      </c>
      <c r="AI140" s="24" t="s">
        <v>442</v>
      </c>
    </row>
    <row r="141" spans="2:35" x14ac:dyDescent="0.2">
      <c r="B141" s="34" t="s">
        <v>291</v>
      </c>
      <c r="C141" s="35"/>
      <c r="D141" s="21" t="s">
        <v>85</v>
      </c>
      <c r="E141" s="18" t="s">
        <v>187</v>
      </c>
      <c r="F141" s="23" t="s">
        <v>442</v>
      </c>
      <c r="G141" s="23" t="s">
        <v>442</v>
      </c>
      <c r="H141" s="23" t="s">
        <v>442</v>
      </c>
      <c r="I141" s="23" t="s">
        <v>442</v>
      </c>
      <c r="J141" s="23" t="s">
        <v>442</v>
      </c>
      <c r="K141" s="23" t="s">
        <v>442</v>
      </c>
      <c r="L141" s="23" t="s">
        <v>442</v>
      </c>
      <c r="M141" s="23" t="s">
        <v>442</v>
      </c>
      <c r="N141" s="23" t="s">
        <v>442</v>
      </c>
      <c r="O141" s="23" t="s">
        <v>442</v>
      </c>
      <c r="P141" s="23" t="s">
        <v>442</v>
      </c>
      <c r="Q141" s="23" t="s">
        <v>442</v>
      </c>
      <c r="R141" s="23" t="s">
        <v>442</v>
      </c>
      <c r="S141" s="23" t="s">
        <v>442</v>
      </c>
      <c r="T141" s="24" t="s">
        <v>442</v>
      </c>
      <c r="U141" s="23" t="s">
        <v>442</v>
      </c>
      <c r="V141" s="23" t="s">
        <v>442</v>
      </c>
      <c r="W141" s="23" t="s">
        <v>442</v>
      </c>
      <c r="X141" s="23" t="s">
        <v>442</v>
      </c>
      <c r="Y141" s="23" t="s">
        <v>442</v>
      </c>
      <c r="Z141" s="23" t="s">
        <v>442</v>
      </c>
      <c r="AA141" s="23" t="s">
        <v>442</v>
      </c>
      <c r="AB141" s="23" t="s">
        <v>442</v>
      </c>
      <c r="AC141" s="23" t="s">
        <v>442</v>
      </c>
      <c r="AD141" s="23" t="s">
        <v>442</v>
      </c>
      <c r="AE141" s="23" t="s">
        <v>442</v>
      </c>
      <c r="AF141" s="23" t="s">
        <v>442</v>
      </c>
      <c r="AG141" s="23" t="s">
        <v>442</v>
      </c>
      <c r="AH141" s="23" t="s">
        <v>442</v>
      </c>
      <c r="AI141" s="24" t="s">
        <v>442</v>
      </c>
    </row>
    <row r="142" spans="2:35" x14ac:dyDescent="0.2">
      <c r="B142" s="34" t="s">
        <v>291</v>
      </c>
      <c r="C142" s="35"/>
      <c r="D142" s="21" t="s">
        <v>89</v>
      </c>
      <c r="E142" s="18" t="s">
        <v>189</v>
      </c>
      <c r="F142" s="23">
        <v>6.1847053907229423E-2</v>
      </c>
      <c r="G142" s="23">
        <v>0.1065608023401588</v>
      </c>
      <c r="H142" s="23">
        <v>1.7133305474300042E-2</v>
      </c>
      <c r="I142" s="23">
        <v>2.173004596740493E-2</v>
      </c>
      <c r="J142" s="23">
        <v>9.1934809862097788E-2</v>
      </c>
      <c r="K142" s="23">
        <v>0.10447137484329294</v>
      </c>
      <c r="L142" s="23">
        <v>2.5491015461763477E-2</v>
      </c>
      <c r="M142" s="23">
        <v>5.5996656916005014E-2</v>
      </c>
      <c r="N142" s="23">
        <v>7.5219389887170918E-2</v>
      </c>
      <c r="O142" s="23">
        <v>7.5219389887170914E-3</v>
      </c>
      <c r="P142" s="23">
        <v>1.8386961972419558E-2</v>
      </c>
      <c r="Q142" s="23">
        <v>5.6832427914751356E-2</v>
      </c>
      <c r="R142" s="23">
        <v>0.29837024655244465</v>
      </c>
      <c r="S142" s="23">
        <v>5.8086084412870873E-2</v>
      </c>
      <c r="T142" s="24">
        <v>11965</v>
      </c>
      <c r="U142" s="23">
        <v>0.13750000000000001</v>
      </c>
      <c r="V142" s="23">
        <v>0.1357142857142857</v>
      </c>
      <c r="W142" s="23">
        <v>1.9642857142857142E-2</v>
      </c>
      <c r="X142" s="23">
        <v>7.1428571428571426E-3</v>
      </c>
      <c r="Y142" s="23">
        <v>0.12142857142857143</v>
      </c>
      <c r="Z142" s="23">
        <v>0.15</v>
      </c>
      <c r="AA142" s="23">
        <v>2.5000000000000001E-2</v>
      </c>
      <c r="AB142" s="23">
        <v>2.6785714285714284E-2</v>
      </c>
      <c r="AC142" s="23">
        <v>0.12678571428571428</v>
      </c>
      <c r="AD142" s="23">
        <v>7.1428571428571426E-3</v>
      </c>
      <c r="AE142" s="23">
        <v>2.3214285714285715E-2</v>
      </c>
      <c r="AF142" s="23">
        <v>3.3928571428571426E-2</v>
      </c>
      <c r="AG142" s="23">
        <v>0.10178571428571428</v>
      </c>
      <c r="AH142" s="23">
        <v>8.5714285714285715E-2</v>
      </c>
      <c r="AI142" s="24">
        <v>2800</v>
      </c>
    </row>
    <row r="143" spans="2:35" x14ac:dyDescent="0.2">
      <c r="B143" s="34" t="s">
        <v>291</v>
      </c>
      <c r="C143" s="35"/>
      <c r="D143" s="21" t="s">
        <v>73</v>
      </c>
      <c r="E143" s="18" t="s">
        <v>179</v>
      </c>
      <c r="F143" s="23">
        <v>0.1027180783817952</v>
      </c>
      <c r="G143" s="23">
        <v>0.1390644753476612</v>
      </c>
      <c r="H143" s="23">
        <v>1.3906447534766119E-2</v>
      </c>
      <c r="I143" s="23">
        <v>1.0113780025284451E-2</v>
      </c>
      <c r="J143" s="23">
        <v>0.12262958280657396</v>
      </c>
      <c r="K143" s="23">
        <v>0.10651074589127686</v>
      </c>
      <c r="L143" s="23">
        <v>3.0341340075853349E-2</v>
      </c>
      <c r="M143" s="23">
        <v>6.0050568900126423E-2</v>
      </c>
      <c r="N143" s="23">
        <v>8.6599241466498098E-2</v>
      </c>
      <c r="O143" s="23">
        <v>3.1605562579013905E-3</v>
      </c>
      <c r="P143" s="23">
        <v>1.8015170670037928E-2</v>
      </c>
      <c r="Q143" s="23">
        <v>3.1289506953223765E-2</v>
      </c>
      <c r="R143" s="23">
        <v>0.17730720606826803</v>
      </c>
      <c r="S143" s="23">
        <v>9.8293299620733243E-2</v>
      </c>
      <c r="T143" s="24">
        <v>15820</v>
      </c>
      <c r="U143" s="23">
        <v>0.162109375</v>
      </c>
      <c r="V143" s="23">
        <v>0.142578125</v>
      </c>
      <c r="W143" s="23">
        <v>1.3671875E-2</v>
      </c>
      <c r="X143" s="23">
        <v>3.90625E-3</v>
      </c>
      <c r="Y143" s="23">
        <v>0.1376953125</v>
      </c>
      <c r="Z143" s="23">
        <v>0.115234375</v>
      </c>
      <c r="AA143" s="23">
        <v>3.41796875E-2</v>
      </c>
      <c r="AB143" s="23">
        <v>4.4921875E-2</v>
      </c>
      <c r="AC143" s="23">
        <v>0.103515625</v>
      </c>
      <c r="AD143" s="23">
        <v>1.953125E-3</v>
      </c>
      <c r="AE143" s="23">
        <v>1.46484375E-2</v>
      </c>
      <c r="AF143" s="23">
        <v>2.24609375E-2</v>
      </c>
      <c r="AG143" s="23">
        <v>7.421875E-2</v>
      </c>
      <c r="AH143" s="23">
        <v>0.1279296875</v>
      </c>
      <c r="AI143" s="24">
        <v>5120</v>
      </c>
    </row>
    <row r="144" spans="2:35" x14ac:dyDescent="0.2">
      <c r="B144" s="34" t="s">
        <v>291</v>
      </c>
      <c r="C144" s="35"/>
      <c r="D144" s="21" t="s">
        <v>91</v>
      </c>
      <c r="E144" s="18" t="s">
        <v>191</v>
      </c>
      <c r="F144" s="23" t="s">
        <v>442</v>
      </c>
      <c r="G144" s="23" t="s">
        <v>442</v>
      </c>
      <c r="H144" s="23" t="s">
        <v>442</v>
      </c>
      <c r="I144" s="23" t="s">
        <v>442</v>
      </c>
      <c r="J144" s="23" t="s">
        <v>442</v>
      </c>
      <c r="K144" s="23" t="s">
        <v>442</v>
      </c>
      <c r="L144" s="23" t="s">
        <v>442</v>
      </c>
      <c r="M144" s="23" t="s">
        <v>442</v>
      </c>
      <c r="N144" s="23" t="s">
        <v>442</v>
      </c>
      <c r="O144" s="23" t="s">
        <v>442</v>
      </c>
      <c r="P144" s="23" t="s">
        <v>442</v>
      </c>
      <c r="Q144" s="23" t="s">
        <v>442</v>
      </c>
      <c r="R144" s="23" t="s">
        <v>442</v>
      </c>
      <c r="S144" s="23" t="s">
        <v>442</v>
      </c>
      <c r="T144" s="24" t="s">
        <v>442</v>
      </c>
      <c r="U144" s="23" t="s">
        <v>442</v>
      </c>
      <c r="V144" s="23" t="s">
        <v>442</v>
      </c>
      <c r="W144" s="23" t="s">
        <v>442</v>
      </c>
      <c r="X144" s="23" t="s">
        <v>442</v>
      </c>
      <c r="Y144" s="23" t="s">
        <v>442</v>
      </c>
      <c r="Z144" s="23" t="s">
        <v>442</v>
      </c>
      <c r="AA144" s="23" t="s">
        <v>442</v>
      </c>
      <c r="AB144" s="23" t="s">
        <v>442</v>
      </c>
      <c r="AC144" s="23" t="s">
        <v>442</v>
      </c>
      <c r="AD144" s="23" t="s">
        <v>442</v>
      </c>
      <c r="AE144" s="23" t="s">
        <v>442</v>
      </c>
      <c r="AF144" s="23" t="s">
        <v>442</v>
      </c>
      <c r="AG144" s="23" t="s">
        <v>442</v>
      </c>
      <c r="AH144" s="23" t="s">
        <v>442</v>
      </c>
      <c r="AI144" s="24" t="s">
        <v>442</v>
      </c>
    </row>
    <row r="145" spans="2:35" x14ac:dyDescent="0.2">
      <c r="B145" s="34" t="s">
        <v>291</v>
      </c>
      <c r="C145" s="35"/>
      <c r="D145" s="21" t="s">
        <v>92</v>
      </c>
      <c r="E145" s="18" t="s">
        <v>192</v>
      </c>
      <c r="F145" s="23">
        <v>6.7096774193548384E-2</v>
      </c>
      <c r="G145" s="23">
        <v>0.11032258064516129</v>
      </c>
      <c r="H145" s="23">
        <v>1.806451612903226E-2</v>
      </c>
      <c r="I145" s="23">
        <v>2.3870967741935485E-2</v>
      </c>
      <c r="J145" s="23">
        <v>9.8064516129032261E-2</v>
      </c>
      <c r="K145" s="23">
        <v>0.14451612903225808</v>
      </c>
      <c r="L145" s="23">
        <v>3.4193548387096775E-2</v>
      </c>
      <c r="M145" s="23">
        <v>4.1290322580645161E-2</v>
      </c>
      <c r="N145" s="23">
        <v>8.1935483870967746E-2</v>
      </c>
      <c r="O145" s="23">
        <v>1.4838709677419355E-2</v>
      </c>
      <c r="P145" s="23">
        <v>1.4193548387096775E-2</v>
      </c>
      <c r="Q145" s="23">
        <v>6.5161290322580639E-2</v>
      </c>
      <c r="R145" s="23">
        <v>0.2593548387096774</v>
      </c>
      <c r="S145" s="23">
        <v>2.7096774193548386E-2</v>
      </c>
      <c r="T145" s="24">
        <v>7750</v>
      </c>
      <c r="U145" s="23" t="s">
        <v>442</v>
      </c>
      <c r="V145" s="23" t="s">
        <v>442</v>
      </c>
      <c r="W145" s="23" t="s">
        <v>442</v>
      </c>
      <c r="X145" s="23" t="s">
        <v>442</v>
      </c>
      <c r="Y145" s="23" t="s">
        <v>442</v>
      </c>
      <c r="Z145" s="23" t="s">
        <v>442</v>
      </c>
      <c r="AA145" s="23" t="s">
        <v>442</v>
      </c>
      <c r="AB145" s="23" t="s">
        <v>442</v>
      </c>
      <c r="AC145" s="23" t="s">
        <v>442</v>
      </c>
      <c r="AD145" s="23" t="s">
        <v>442</v>
      </c>
      <c r="AE145" s="23" t="s">
        <v>442</v>
      </c>
      <c r="AF145" s="23" t="s">
        <v>442</v>
      </c>
      <c r="AG145" s="23" t="s">
        <v>442</v>
      </c>
      <c r="AH145" s="23" t="s">
        <v>442</v>
      </c>
      <c r="AI145" s="24" t="s">
        <v>442</v>
      </c>
    </row>
    <row r="146" spans="2:35" x14ac:dyDescent="0.2">
      <c r="B146" s="34" t="s">
        <v>291</v>
      </c>
      <c r="C146" s="35"/>
      <c r="D146" s="21" t="s">
        <v>98</v>
      </c>
      <c r="E146" s="18" t="s">
        <v>338</v>
      </c>
      <c r="F146" s="23" t="s">
        <v>442</v>
      </c>
      <c r="G146" s="23" t="s">
        <v>442</v>
      </c>
      <c r="H146" s="23" t="s">
        <v>442</v>
      </c>
      <c r="I146" s="23" t="s">
        <v>442</v>
      </c>
      <c r="J146" s="23" t="s">
        <v>442</v>
      </c>
      <c r="K146" s="23" t="s">
        <v>442</v>
      </c>
      <c r="L146" s="23" t="s">
        <v>442</v>
      </c>
      <c r="M146" s="23" t="s">
        <v>442</v>
      </c>
      <c r="N146" s="23" t="s">
        <v>442</v>
      </c>
      <c r="O146" s="23" t="s">
        <v>442</v>
      </c>
      <c r="P146" s="23" t="s">
        <v>442</v>
      </c>
      <c r="Q146" s="23" t="s">
        <v>442</v>
      </c>
      <c r="R146" s="23" t="s">
        <v>442</v>
      </c>
      <c r="S146" s="23" t="s">
        <v>442</v>
      </c>
      <c r="T146" s="24" t="s">
        <v>442</v>
      </c>
      <c r="U146" s="23" t="s">
        <v>442</v>
      </c>
      <c r="V146" s="23" t="s">
        <v>442</v>
      </c>
      <c r="W146" s="23" t="s">
        <v>442</v>
      </c>
      <c r="X146" s="23" t="s">
        <v>442</v>
      </c>
      <c r="Y146" s="23" t="s">
        <v>442</v>
      </c>
      <c r="Z146" s="23" t="s">
        <v>442</v>
      </c>
      <c r="AA146" s="23" t="s">
        <v>442</v>
      </c>
      <c r="AB146" s="23" t="s">
        <v>442</v>
      </c>
      <c r="AC146" s="23" t="s">
        <v>442</v>
      </c>
      <c r="AD146" s="23" t="s">
        <v>442</v>
      </c>
      <c r="AE146" s="23" t="s">
        <v>442</v>
      </c>
      <c r="AF146" s="23" t="s">
        <v>442</v>
      </c>
      <c r="AG146" s="23" t="s">
        <v>442</v>
      </c>
      <c r="AH146" s="23" t="s">
        <v>442</v>
      </c>
      <c r="AI146" s="24" t="s">
        <v>442</v>
      </c>
    </row>
    <row r="147" spans="2:35" x14ac:dyDescent="0.2">
      <c r="B147" s="34" t="s">
        <v>291</v>
      </c>
      <c r="C147" s="35"/>
      <c r="D147" s="21" t="s">
        <v>103</v>
      </c>
      <c r="E147" s="18" t="s">
        <v>339</v>
      </c>
      <c r="F147" s="23">
        <v>0.10185185185185185</v>
      </c>
      <c r="G147" s="23">
        <v>8.7962962962962965E-2</v>
      </c>
      <c r="H147" s="23">
        <v>3.968253968253968E-3</v>
      </c>
      <c r="I147" s="23">
        <v>2.2486772486772486E-2</v>
      </c>
      <c r="J147" s="23">
        <v>0.10648148148148148</v>
      </c>
      <c r="K147" s="23">
        <v>0.12367724867724868</v>
      </c>
      <c r="L147" s="23">
        <v>3.0423280423280422E-2</v>
      </c>
      <c r="M147" s="23">
        <v>3.968253968253968E-2</v>
      </c>
      <c r="N147" s="23">
        <v>5.5555555555555552E-2</v>
      </c>
      <c r="O147" s="23">
        <v>3.3068783068783067E-3</v>
      </c>
      <c r="P147" s="23">
        <v>1.5873015873015872E-2</v>
      </c>
      <c r="Q147" s="23">
        <v>9.060846560846561E-2</v>
      </c>
      <c r="R147" s="23">
        <v>0.27380952380952384</v>
      </c>
      <c r="S147" s="23">
        <v>4.5634920634920632E-2</v>
      </c>
      <c r="T147" s="24">
        <v>7560</v>
      </c>
      <c r="U147" s="23">
        <v>0.18157894736842106</v>
      </c>
      <c r="V147" s="23">
        <v>0.11578947368421053</v>
      </c>
      <c r="W147" s="23">
        <v>5.263157894736842E-3</v>
      </c>
      <c r="X147" s="23">
        <v>2.631578947368421E-3</v>
      </c>
      <c r="Y147" s="23">
        <v>0.14210526315789473</v>
      </c>
      <c r="Z147" s="23">
        <v>0.16315789473684211</v>
      </c>
      <c r="AA147" s="23">
        <v>4.2105263157894736E-2</v>
      </c>
      <c r="AB147" s="23">
        <v>1.5789473684210527E-2</v>
      </c>
      <c r="AC147" s="23">
        <v>8.4210526315789472E-2</v>
      </c>
      <c r="AD147" s="23">
        <v>5.263157894736842E-3</v>
      </c>
      <c r="AE147" s="23">
        <v>1.8421052631578946E-2</v>
      </c>
      <c r="AF147" s="23">
        <v>5.2631578947368418E-2</v>
      </c>
      <c r="AG147" s="23">
        <v>0.11578947368421053</v>
      </c>
      <c r="AH147" s="23">
        <v>5.2631578947368418E-2</v>
      </c>
      <c r="AI147" s="24">
        <v>1900</v>
      </c>
    </row>
    <row r="148" spans="2:35" x14ac:dyDescent="0.2">
      <c r="B148" s="34" t="s">
        <v>291</v>
      </c>
      <c r="C148" s="35"/>
      <c r="D148" s="21" t="s">
        <v>104</v>
      </c>
      <c r="E148" s="18" t="s">
        <v>340</v>
      </c>
      <c r="F148" s="23" t="s">
        <v>442</v>
      </c>
      <c r="G148" s="23" t="s">
        <v>442</v>
      </c>
      <c r="H148" s="23" t="s">
        <v>442</v>
      </c>
      <c r="I148" s="23" t="s">
        <v>442</v>
      </c>
      <c r="J148" s="23" t="s">
        <v>442</v>
      </c>
      <c r="K148" s="23" t="s">
        <v>442</v>
      </c>
      <c r="L148" s="23" t="s">
        <v>442</v>
      </c>
      <c r="M148" s="23" t="s">
        <v>442</v>
      </c>
      <c r="N148" s="23" t="s">
        <v>442</v>
      </c>
      <c r="O148" s="23" t="s">
        <v>442</v>
      </c>
      <c r="P148" s="23" t="s">
        <v>442</v>
      </c>
      <c r="Q148" s="23" t="s">
        <v>442</v>
      </c>
      <c r="R148" s="23" t="s">
        <v>442</v>
      </c>
      <c r="S148" s="23" t="s">
        <v>442</v>
      </c>
      <c r="T148" s="24" t="s">
        <v>442</v>
      </c>
      <c r="U148" s="23" t="s">
        <v>442</v>
      </c>
      <c r="V148" s="23" t="s">
        <v>442</v>
      </c>
      <c r="W148" s="23" t="s">
        <v>442</v>
      </c>
      <c r="X148" s="23" t="s">
        <v>442</v>
      </c>
      <c r="Y148" s="23" t="s">
        <v>442</v>
      </c>
      <c r="Z148" s="23" t="s">
        <v>442</v>
      </c>
      <c r="AA148" s="23" t="s">
        <v>442</v>
      </c>
      <c r="AB148" s="23" t="s">
        <v>442</v>
      </c>
      <c r="AC148" s="23" t="s">
        <v>442</v>
      </c>
      <c r="AD148" s="23" t="s">
        <v>442</v>
      </c>
      <c r="AE148" s="23" t="s">
        <v>442</v>
      </c>
      <c r="AF148" s="23" t="s">
        <v>442</v>
      </c>
      <c r="AG148" s="23" t="s">
        <v>442</v>
      </c>
      <c r="AH148" s="23" t="s">
        <v>442</v>
      </c>
      <c r="AI148" s="24" t="s">
        <v>442</v>
      </c>
    </row>
    <row r="149" spans="2:35" x14ac:dyDescent="0.2">
      <c r="B149" s="34" t="s">
        <v>291</v>
      </c>
      <c r="C149" s="35"/>
      <c r="D149" s="21" t="s">
        <v>105</v>
      </c>
      <c r="E149" s="18" t="s">
        <v>200</v>
      </c>
      <c r="F149" s="23">
        <v>9.4680851063829785E-2</v>
      </c>
      <c r="G149" s="23">
        <v>0.11382978723404255</v>
      </c>
      <c r="H149" s="23">
        <v>2.6595744680851063E-3</v>
      </c>
      <c r="I149" s="23">
        <v>1.8085106382978722E-2</v>
      </c>
      <c r="J149" s="23">
        <v>0.10904255319148937</v>
      </c>
      <c r="K149" s="23">
        <v>6.0106382978723401E-2</v>
      </c>
      <c r="L149" s="23">
        <v>3.6702127659574466E-2</v>
      </c>
      <c r="M149" s="23">
        <v>4.3085106382978723E-2</v>
      </c>
      <c r="N149" s="23">
        <v>8.191489361702127E-2</v>
      </c>
      <c r="O149" s="23">
        <v>9.0425531914893609E-3</v>
      </c>
      <c r="P149" s="23">
        <v>1.8617021276595744E-2</v>
      </c>
      <c r="Q149" s="23">
        <v>5.4787234042553194E-2</v>
      </c>
      <c r="R149" s="23">
        <v>0.31117021276595747</v>
      </c>
      <c r="S149" s="23">
        <v>4.6276595744680848E-2</v>
      </c>
      <c r="T149" s="24">
        <v>9400</v>
      </c>
      <c r="U149" s="23">
        <v>0.17615658362989323</v>
      </c>
      <c r="V149" s="23">
        <v>0.16014234875444841</v>
      </c>
      <c r="W149" s="23">
        <v>1.7793594306049821E-3</v>
      </c>
      <c r="X149" s="23">
        <v>3.5587188612099642E-3</v>
      </c>
      <c r="Y149" s="23">
        <v>0.1512455516014235</v>
      </c>
      <c r="Z149" s="23">
        <v>7.2953736654804271E-2</v>
      </c>
      <c r="AA149" s="23">
        <v>5.5160142348754451E-2</v>
      </c>
      <c r="AB149" s="23">
        <v>2.3131672597864767E-2</v>
      </c>
      <c r="AC149" s="23">
        <v>0.12811387900355872</v>
      </c>
      <c r="AD149" s="23">
        <v>1.7793594306049824E-2</v>
      </c>
      <c r="AE149" s="23">
        <v>1.601423487544484E-2</v>
      </c>
      <c r="AF149" s="23">
        <v>2.6690391459074734E-2</v>
      </c>
      <c r="AG149" s="23">
        <v>0.1298932384341637</v>
      </c>
      <c r="AH149" s="23">
        <v>3.7366548042704624E-2</v>
      </c>
      <c r="AI149" s="24">
        <v>2810</v>
      </c>
    </row>
    <row r="150" spans="2:35" x14ac:dyDescent="0.2">
      <c r="B150" s="34" t="s">
        <v>291</v>
      </c>
      <c r="C150" s="35"/>
      <c r="D150" s="21" t="s">
        <v>106</v>
      </c>
      <c r="E150" s="18" t="s">
        <v>341</v>
      </c>
      <c r="F150" s="23" t="s">
        <v>442</v>
      </c>
      <c r="G150" s="23" t="s">
        <v>442</v>
      </c>
      <c r="H150" s="23" t="s">
        <v>442</v>
      </c>
      <c r="I150" s="23" t="s">
        <v>442</v>
      </c>
      <c r="J150" s="23" t="s">
        <v>442</v>
      </c>
      <c r="K150" s="23" t="s">
        <v>442</v>
      </c>
      <c r="L150" s="23" t="s">
        <v>442</v>
      </c>
      <c r="M150" s="23" t="s">
        <v>442</v>
      </c>
      <c r="N150" s="23" t="s">
        <v>442</v>
      </c>
      <c r="O150" s="23" t="s">
        <v>442</v>
      </c>
      <c r="P150" s="23" t="s">
        <v>442</v>
      </c>
      <c r="Q150" s="23" t="s">
        <v>442</v>
      </c>
      <c r="R150" s="23" t="s">
        <v>442</v>
      </c>
      <c r="S150" s="23" t="s">
        <v>442</v>
      </c>
      <c r="T150" s="24" t="s">
        <v>442</v>
      </c>
      <c r="U150" s="23" t="s">
        <v>442</v>
      </c>
      <c r="V150" s="23" t="s">
        <v>442</v>
      </c>
      <c r="W150" s="23" t="s">
        <v>442</v>
      </c>
      <c r="X150" s="23" t="s">
        <v>442</v>
      </c>
      <c r="Y150" s="23" t="s">
        <v>442</v>
      </c>
      <c r="Z150" s="23" t="s">
        <v>442</v>
      </c>
      <c r="AA150" s="23" t="s">
        <v>442</v>
      </c>
      <c r="AB150" s="23" t="s">
        <v>442</v>
      </c>
      <c r="AC150" s="23" t="s">
        <v>442</v>
      </c>
      <c r="AD150" s="23" t="s">
        <v>442</v>
      </c>
      <c r="AE150" s="23" t="s">
        <v>442</v>
      </c>
      <c r="AF150" s="23" t="s">
        <v>442</v>
      </c>
      <c r="AG150" s="23" t="s">
        <v>442</v>
      </c>
      <c r="AH150" s="23" t="s">
        <v>442</v>
      </c>
      <c r="AI150" s="24" t="s">
        <v>442</v>
      </c>
    </row>
    <row r="151" spans="2:35" x14ac:dyDescent="0.2">
      <c r="B151" s="34" t="s">
        <v>291</v>
      </c>
      <c r="C151" s="35"/>
      <c r="D151" s="21" t="s">
        <v>109</v>
      </c>
      <c r="E151" s="18" t="s">
        <v>342</v>
      </c>
      <c r="F151" s="23">
        <v>8.5829493087557607E-2</v>
      </c>
      <c r="G151" s="23">
        <v>0.11117511520737328</v>
      </c>
      <c r="H151" s="23">
        <v>8.6405529953917058E-3</v>
      </c>
      <c r="I151" s="23">
        <v>2.1889400921658985E-2</v>
      </c>
      <c r="J151" s="23">
        <v>0.11175115207373272</v>
      </c>
      <c r="K151" s="23">
        <v>4.7235023041474651E-2</v>
      </c>
      <c r="L151" s="23">
        <v>2.9377880184331798E-2</v>
      </c>
      <c r="M151" s="23">
        <v>2.5345622119815669E-2</v>
      </c>
      <c r="N151" s="23">
        <v>8.4101382488479259E-2</v>
      </c>
      <c r="O151" s="23">
        <v>1.2672811059907835E-2</v>
      </c>
      <c r="P151" s="23">
        <v>3.2258064516129031E-2</v>
      </c>
      <c r="Q151" s="23">
        <v>6.2211981566820278E-2</v>
      </c>
      <c r="R151" s="23">
        <v>0.27822580645161288</v>
      </c>
      <c r="S151" s="23">
        <v>8.9285714285714288E-2</v>
      </c>
      <c r="T151" s="24">
        <v>8680</v>
      </c>
      <c r="U151" s="23">
        <v>0.1366906474820144</v>
      </c>
      <c r="V151" s="23">
        <v>0.15467625899280577</v>
      </c>
      <c r="W151" s="23">
        <v>7.1942446043165471E-3</v>
      </c>
      <c r="X151" s="23">
        <v>1.7985611510791368E-3</v>
      </c>
      <c r="Y151" s="23">
        <v>0.16007194244604317</v>
      </c>
      <c r="Z151" s="23">
        <v>6.2949640287769781E-2</v>
      </c>
      <c r="AA151" s="23">
        <v>3.237410071942446E-2</v>
      </c>
      <c r="AB151" s="23">
        <v>1.2589928057553957E-2</v>
      </c>
      <c r="AC151" s="23">
        <v>0.12589928057553956</v>
      </c>
      <c r="AD151" s="23">
        <v>2.1582733812949641E-2</v>
      </c>
      <c r="AE151" s="23">
        <v>1.9784172661870502E-2</v>
      </c>
      <c r="AF151" s="23">
        <v>2.3381294964028777E-2</v>
      </c>
      <c r="AG151" s="23">
        <v>0.12949640287769784</v>
      </c>
      <c r="AH151" s="23">
        <v>0.11151079136690648</v>
      </c>
      <c r="AI151" s="24">
        <v>2780</v>
      </c>
    </row>
    <row r="152" spans="2:35" x14ac:dyDescent="0.2">
      <c r="B152" s="34" t="s">
        <v>291</v>
      </c>
      <c r="C152" s="35"/>
      <c r="D152" s="21" t="s">
        <v>110</v>
      </c>
      <c r="E152" s="18" t="s">
        <v>343</v>
      </c>
      <c r="F152" s="23">
        <v>8.1591368846931897E-2</v>
      </c>
      <c r="G152" s="23">
        <v>0.12204989885367498</v>
      </c>
      <c r="H152" s="23">
        <v>1.1463250168577209E-2</v>
      </c>
      <c r="I152" s="23">
        <v>2.3600809170600135E-2</v>
      </c>
      <c r="J152" s="23">
        <v>0.12946729602157789</v>
      </c>
      <c r="K152" s="23">
        <v>0.12070128118678354</v>
      </c>
      <c r="L152" s="23">
        <v>2.2252191503708697E-2</v>
      </c>
      <c r="M152" s="23">
        <v>5.0573162508428859E-2</v>
      </c>
      <c r="N152" s="23">
        <v>6.5407956844234658E-2</v>
      </c>
      <c r="O152" s="23">
        <v>1.078894133513149E-2</v>
      </c>
      <c r="P152" s="23">
        <v>7.4173971679028991E-3</v>
      </c>
      <c r="Q152" s="23">
        <v>3.3041132838840186E-2</v>
      </c>
      <c r="R152" s="23">
        <v>0.21847606203641268</v>
      </c>
      <c r="S152" s="23">
        <v>0.10316925151719487</v>
      </c>
      <c r="T152" s="24">
        <v>7415</v>
      </c>
      <c r="U152" s="23">
        <v>0.14225053078556263</v>
      </c>
      <c r="V152" s="23">
        <v>0.11889596602972399</v>
      </c>
      <c r="W152" s="23">
        <v>1.2738853503184714E-2</v>
      </c>
      <c r="X152" s="23">
        <v>6.369426751592357E-3</v>
      </c>
      <c r="Y152" s="23">
        <v>0.16560509554140126</v>
      </c>
      <c r="Z152" s="23">
        <v>0.14437367303609341</v>
      </c>
      <c r="AA152" s="23">
        <v>2.5477707006369428E-2</v>
      </c>
      <c r="AB152" s="23">
        <v>3.6093418259023353E-2</v>
      </c>
      <c r="AC152" s="23">
        <v>7.6433121019108277E-2</v>
      </c>
      <c r="AD152" s="23">
        <v>1.4861995753715499E-2</v>
      </c>
      <c r="AE152" s="23">
        <v>4.246284501061571E-3</v>
      </c>
      <c r="AF152" s="23">
        <v>1.0615711252653927E-2</v>
      </c>
      <c r="AG152" s="23">
        <v>7.4309978768577492E-2</v>
      </c>
      <c r="AH152" s="23">
        <v>0.16985138004246284</v>
      </c>
      <c r="AI152" s="24">
        <v>2355</v>
      </c>
    </row>
    <row r="153" spans="2:35" x14ac:dyDescent="0.2">
      <c r="B153" s="34" t="s">
        <v>291</v>
      </c>
      <c r="C153" s="35"/>
      <c r="D153" s="21" t="s">
        <v>111</v>
      </c>
      <c r="E153" s="18" t="s">
        <v>203</v>
      </c>
      <c r="F153" s="23" t="s">
        <v>442</v>
      </c>
      <c r="G153" s="23" t="s">
        <v>442</v>
      </c>
      <c r="H153" s="23" t="s">
        <v>442</v>
      </c>
      <c r="I153" s="23" t="s">
        <v>442</v>
      </c>
      <c r="J153" s="23" t="s">
        <v>442</v>
      </c>
      <c r="K153" s="23" t="s">
        <v>442</v>
      </c>
      <c r="L153" s="23" t="s">
        <v>442</v>
      </c>
      <c r="M153" s="23" t="s">
        <v>442</v>
      </c>
      <c r="N153" s="23" t="s">
        <v>442</v>
      </c>
      <c r="O153" s="23" t="s">
        <v>442</v>
      </c>
      <c r="P153" s="23" t="s">
        <v>442</v>
      </c>
      <c r="Q153" s="23" t="s">
        <v>442</v>
      </c>
      <c r="R153" s="23" t="s">
        <v>442</v>
      </c>
      <c r="S153" s="23" t="s">
        <v>442</v>
      </c>
      <c r="T153" s="24" t="s">
        <v>442</v>
      </c>
      <c r="U153" s="23" t="s">
        <v>442</v>
      </c>
      <c r="V153" s="23" t="s">
        <v>442</v>
      </c>
      <c r="W153" s="23" t="s">
        <v>442</v>
      </c>
      <c r="X153" s="23" t="s">
        <v>442</v>
      </c>
      <c r="Y153" s="23" t="s">
        <v>442</v>
      </c>
      <c r="Z153" s="23" t="s">
        <v>442</v>
      </c>
      <c r="AA153" s="23" t="s">
        <v>442</v>
      </c>
      <c r="AB153" s="23" t="s">
        <v>442</v>
      </c>
      <c r="AC153" s="23" t="s">
        <v>442</v>
      </c>
      <c r="AD153" s="23" t="s">
        <v>442</v>
      </c>
      <c r="AE153" s="23" t="s">
        <v>442</v>
      </c>
      <c r="AF153" s="23" t="s">
        <v>442</v>
      </c>
      <c r="AG153" s="23" t="s">
        <v>442</v>
      </c>
      <c r="AH153" s="23" t="s">
        <v>442</v>
      </c>
      <c r="AI153" s="24" t="s">
        <v>442</v>
      </c>
    </row>
    <row r="154" spans="2:35" x14ac:dyDescent="0.2">
      <c r="B154" s="34" t="s">
        <v>291</v>
      </c>
      <c r="C154" s="35"/>
      <c r="D154" s="21" t="s">
        <v>112</v>
      </c>
      <c r="E154" s="18" t="s">
        <v>344</v>
      </c>
      <c r="F154" s="23" t="s">
        <v>442</v>
      </c>
      <c r="G154" s="23" t="s">
        <v>442</v>
      </c>
      <c r="H154" s="23" t="s">
        <v>442</v>
      </c>
      <c r="I154" s="23" t="s">
        <v>442</v>
      </c>
      <c r="J154" s="23" t="s">
        <v>442</v>
      </c>
      <c r="K154" s="23" t="s">
        <v>442</v>
      </c>
      <c r="L154" s="23" t="s">
        <v>442</v>
      </c>
      <c r="M154" s="23" t="s">
        <v>442</v>
      </c>
      <c r="N154" s="23" t="s">
        <v>442</v>
      </c>
      <c r="O154" s="23" t="s">
        <v>442</v>
      </c>
      <c r="P154" s="23" t="s">
        <v>442</v>
      </c>
      <c r="Q154" s="23" t="s">
        <v>442</v>
      </c>
      <c r="R154" s="23" t="s">
        <v>442</v>
      </c>
      <c r="S154" s="23" t="s">
        <v>442</v>
      </c>
      <c r="T154" s="24" t="s">
        <v>442</v>
      </c>
      <c r="U154" s="23" t="s">
        <v>442</v>
      </c>
      <c r="V154" s="23" t="s">
        <v>442</v>
      </c>
      <c r="W154" s="23" t="s">
        <v>442</v>
      </c>
      <c r="X154" s="23" t="s">
        <v>442</v>
      </c>
      <c r="Y154" s="23" t="s">
        <v>442</v>
      </c>
      <c r="Z154" s="23" t="s">
        <v>442</v>
      </c>
      <c r="AA154" s="23" t="s">
        <v>442</v>
      </c>
      <c r="AB154" s="23" t="s">
        <v>442</v>
      </c>
      <c r="AC154" s="23" t="s">
        <v>442</v>
      </c>
      <c r="AD154" s="23" t="s">
        <v>442</v>
      </c>
      <c r="AE154" s="23" t="s">
        <v>442</v>
      </c>
      <c r="AF154" s="23" t="s">
        <v>442</v>
      </c>
      <c r="AG154" s="23" t="s">
        <v>442</v>
      </c>
      <c r="AH154" s="23" t="s">
        <v>442</v>
      </c>
      <c r="AI154" s="24" t="s">
        <v>442</v>
      </c>
    </row>
    <row r="155" spans="2:35" x14ac:dyDescent="0.2">
      <c r="B155" s="34" t="s">
        <v>295</v>
      </c>
      <c r="C155" s="35"/>
      <c r="D155" s="21" t="s">
        <v>114</v>
      </c>
      <c r="E155" s="18" t="s">
        <v>345</v>
      </c>
      <c r="F155" s="23" t="s">
        <v>442</v>
      </c>
      <c r="G155" s="23" t="s">
        <v>442</v>
      </c>
      <c r="H155" s="23" t="s">
        <v>442</v>
      </c>
      <c r="I155" s="23" t="s">
        <v>442</v>
      </c>
      <c r="J155" s="23" t="s">
        <v>442</v>
      </c>
      <c r="K155" s="23" t="s">
        <v>442</v>
      </c>
      <c r="L155" s="23" t="s">
        <v>442</v>
      </c>
      <c r="M155" s="23" t="s">
        <v>442</v>
      </c>
      <c r="N155" s="23" t="s">
        <v>442</v>
      </c>
      <c r="O155" s="23" t="s">
        <v>442</v>
      </c>
      <c r="P155" s="23" t="s">
        <v>442</v>
      </c>
      <c r="Q155" s="23" t="s">
        <v>442</v>
      </c>
      <c r="R155" s="23" t="s">
        <v>442</v>
      </c>
      <c r="S155" s="23" t="s">
        <v>442</v>
      </c>
      <c r="T155" s="24" t="s">
        <v>442</v>
      </c>
      <c r="U155" s="23" t="s">
        <v>442</v>
      </c>
      <c r="V155" s="23" t="s">
        <v>442</v>
      </c>
      <c r="W155" s="23" t="s">
        <v>442</v>
      </c>
      <c r="X155" s="23" t="s">
        <v>442</v>
      </c>
      <c r="Y155" s="23" t="s">
        <v>442</v>
      </c>
      <c r="Z155" s="23" t="s">
        <v>442</v>
      </c>
      <c r="AA155" s="23" t="s">
        <v>442</v>
      </c>
      <c r="AB155" s="23" t="s">
        <v>442</v>
      </c>
      <c r="AC155" s="23" t="s">
        <v>442</v>
      </c>
      <c r="AD155" s="23" t="s">
        <v>442</v>
      </c>
      <c r="AE155" s="23" t="s">
        <v>442</v>
      </c>
      <c r="AF155" s="23" t="s">
        <v>442</v>
      </c>
      <c r="AG155" s="23" t="s">
        <v>442</v>
      </c>
      <c r="AH155" s="23" t="s">
        <v>442</v>
      </c>
      <c r="AI155" s="24" t="s">
        <v>442</v>
      </c>
    </row>
    <row r="156" spans="2:35" x14ac:dyDescent="0.2">
      <c r="B156" s="34" t="s">
        <v>295</v>
      </c>
      <c r="C156" s="35"/>
      <c r="D156" s="21" t="s">
        <v>115</v>
      </c>
      <c r="E156" s="18" t="s">
        <v>204</v>
      </c>
      <c r="F156" s="23">
        <v>0.13050440352281825</v>
      </c>
      <c r="G156" s="23">
        <v>0.10808646917534027</v>
      </c>
      <c r="H156" s="23">
        <v>4.8038430744595673E-3</v>
      </c>
      <c r="I156" s="23">
        <v>1.2810248198558846E-2</v>
      </c>
      <c r="J156" s="23">
        <v>0.13931144915932747</v>
      </c>
      <c r="K156" s="23">
        <v>0.13370696557245795</v>
      </c>
      <c r="L156" s="23">
        <v>3.7630104083266613E-2</v>
      </c>
      <c r="M156" s="23">
        <v>2.4019215372297838E-2</v>
      </c>
      <c r="N156" s="23">
        <v>8.8871096877501998E-2</v>
      </c>
      <c r="O156" s="23">
        <v>1.9215372297838269E-2</v>
      </c>
      <c r="P156" s="23">
        <v>2.0016012810248198E-2</v>
      </c>
      <c r="Q156" s="23">
        <v>3.122497998398719E-2</v>
      </c>
      <c r="R156" s="23">
        <v>0.18895116092874301</v>
      </c>
      <c r="S156" s="23">
        <v>6.2449959967974381E-2</v>
      </c>
      <c r="T156" s="24">
        <v>6245</v>
      </c>
      <c r="U156" s="23" t="s">
        <v>442</v>
      </c>
      <c r="V156" s="23" t="s">
        <v>442</v>
      </c>
      <c r="W156" s="23" t="s">
        <v>442</v>
      </c>
      <c r="X156" s="23" t="s">
        <v>442</v>
      </c>
      <c r="Y156" s="23" t="s">
        <v>442</v>
      </c>
      <c r="Z156" s="23" t="s">
        <v>442</v>
      </c>
      <c r="AA156" s="23" t="s">
        <v>442</v>
      </c>
      <c r="AB156" s="23" t="s">
        <v>442</v>
      </c>
      <c r="AC156" s="23" t="s">
        <v>442</v>
      </c>
      <c r="AD156" s="23" t="s">
        <v>442</v>
      </c>
      <c r="AE156" s="23" t="s">
        <v>442</v>
      </c>
      <c r="AF156" s="23" t="s">
        <v>442</v>
      </c>
      <c r="AG156" s="23" t="s">
        <v>442</v>
      </c>
      <c r="AH156" s="23" t="s">
        <v>442</v>
      </c>
      <c r="AI156" s="24" t="s">
        <v>442</v>
      </c>
    </row>
    <row r="157" spans="2:35" x14ac:dyDescent="0.2">
      <c r="B157" s="34" t="s">
        <v>295</v>
      </c>
      <c r="C157" s="35"/>
      <c r="D157" s="21" t="s">
        <v>116</v>
      </c>
      <c r="E157" s="18" t="s">
        <v>346</v>
      </c>
      <c r="F157" s="23" t="s">
        <v>442</v>
      </c>
      <c r="G157" s="23" t="s">
        <v>442</v>
      </c>
      <c r="H157" s="23" t="s">
        <v>442</v>
      </c>
      <c r="I157" s="23" t="s">
        <v>442</v>
      </c>
      <c r="J157" s="23" t="s">
        <v>442</v>
      </c>
      <c r="K157" s="23" t="s">
        <v>442</v>
      </c>
      <c r="L157" s="23" t="s">
        <v>442</v>
      </c>
      <c r="M157" s="23" t="s">
        <v>442</v>
      </c>
      <c r="N157" s="23" t="s">
        <v>442</v>
      </c>
      <c r="O157" s="23" t="s">
        <v>442</v>
      </c>
      <c r="P157" s="23" t="s">
        <v>442</v>
      </c>
      <c r="Q157" s="23" t="s">
        <v>442</v>
      </c>
      <c r="R157" s="23" t="s">
        <v>442</v>
      </c>
      <c r="S157" s="23" t="s">
        <v>442</v>
      </c>
      <c r="T157" s="24" t="s">
        <v>442</v>
      </c>
      <c r="U157" s="23" t="s">
        <v>442</v>
      </c>
      <c r="V157" s="23" t="s">
        <v>442</v>
      </c>
      <c r="W157" s="23" t="s">
        <v>442</v>
      </c>
      <c r="X157" s="23" t="s">
        <v>442</v>
      </c>
      <c r="Y157" s="23" t="s">
        <v>442</v>
      </c>
      <c r="Z157" s="23" t="s">
        <v>442</v>
      </c>
      <c r="AA157" s="23" t="s">
        <v>442</v>
      </c>
      <c r="AB157" s="23" t="s">
        <v>442</v>
      </c>
      <c r="AC157" s="23" t="s">
        <v>442</v>
      </c>
      <c r="AD157" s="23" t="s">
        <v>442</v>
      </c>
      <c r="AE157" s="23" t="s">
        <v>442</v>
      </c>
      <c r="AF157" s="23" t="s">
        <v>442</v>
      </c>
      <c r="AG157" s="23" t="s">
        <v>442</v>
      </c>
      <c r="AH157" s="23" t="s">
        <v>442</v>
      </c>
      <c r="AI157" s="24" t="s">
        <v>442</v>
      </c>
    </row>
    <row r="158" spans="2:35" x14ac:dyDescent="0.2">
      <c r="B158" s="34" t="s">
        <v>295</v>
      </c>
      <c r="C158" s="35"/>
      <c r="D158" s="21" t="s">
        <v>117</v>
      </c>
      <c r="E158" s="18" t="s">
        <v>205</v>
      </c>
      <c r="F158" s="23">
        <v>0.1082903609678699</v>
      </c>
      <c r="G158" s="23">
        <v>0.13804046013486712</v>
      </c>
      <c r="H158" s="23">
        <v>4.3633478778262597E-3</v>
      </c>
      <c r="I158" s="23">
        <v>0</v>
      </c>
      <c r="J158" s="23">
        <v>0.15866719555731854</v>
      </c>
      <c r="K158" s="23">
        <v>0.13526378421261404</v>
      </c>
      <c r="L158" s="23">
        <v>3.4906783022610077E-2</v>
      </c>
      <c r="M158" s="23">
        <v>3.7286790955969852E-2</v>
      </c>
      <c r="N158" s="23">
        <v>7.9333597778659268E-2</v>
      </c>
      <c r="O158" s="23">
        <v>1.7850059500198336E-2</v>
      </c>
      <c r="P158" s="23">
        <v>3.0543435144783818E-2</v>
      </c>
      <c r="Q158" s="23">
        <v>4.2046806822689409E-2</v>
      </c>
      <c r="R158" s="23">
        <v>0.12177707259024197</v>
      </c>
      <c r="S158" s="23">
        <v>9.1233637445458149E-2</v>
      </c>
      <c r="T158" s="24">
        <v>12605</v>
      </c>
      <c r="U158" s="23">
        <v>0.16436251920122888</v>
      </c>
      <c r="V158" s="23">
        <v>0.14132104454685099</v>
      </c>
      <c r="W158" s="23">
        <v>1.5360983102918587E-3</v>
      </c>
      <c r="X158" s="23">
        <v>0</v>
      </c>
      <c r="Y158" s="23">
        <v>0.16129032258064516</v>
      </c>
      <c r="Z158" s="23">
        <v>0.14132104454685099</v>
      </c>
      <c r="AA158" s="23">
        <v>2.1505376344086023E-2</v>
      </c>
      <c r="AB158" s="23">
        <v>2.4577572964669739E-2</v>
      </c>
      <c r="AC158" s="23">
        <v>6.4516129032258063E-2</v>
      </c>
      <c r="AD158" s="23">
        <v>4.3010752688172046E-2</v>
      </c>
      <c r="AE158" s="23">
        <v>1.2288786482334869E-2</v>
      </c>
      <c r="AF158" s="23">
        <v>3.3794162826420893E-2</v>
      </c>
      <c r="AG158" s="23">
        <v>8.9093701996927802E-2</v>
      </c>
      <c r="AH158" s="23">
        <v>0.10138248847926268</v>
      </c>
      <c r="AI158" s="24">
        <v>3255</v>
      </c>
    </row>
    <row r="159" spans="2:35" x14ac:dyDescent="0.2">
      <c r="B159" s="34" t="s">
        <v>295</v>
      </c>
      <c r="C159" s="35"/>
      <c r="D159" s="21" t="s">
        <v>118</v>
      </c>
      <c r="E159" s="18" t="s">
        <v>206</v>
      </c>
      <c r="F159" s="23" t="s">
        <v>442</v>
      </c>
      <c r="G159" s="23" t="s">
        <v>442</v>
      </c>
      <c r="H159" s="23" t="s">
        <v>442</v>
      </c>
      <c r="I159" s="23" t="s">
        <v>442</v>
      </c>
      <c r="J159" s="23" t="s">
        <v>442</v>
      </c>
      <c r="K159" s="23" t="s">
        <v>442</v>
      </c>
      <c r="L159" s="23" t="s">
        <v>442</v>
      </c>
      <c r="M159" s="23" t="s">
        <v>442</v>
      </c>
      <c r="N159" s="23" t="s">
        <v>442</v>
      </c>
      <c r="O159" s="23" t="s">
        <v>442</v>
      </c>
      <c r="P159" s="23" t="s">
        <v>442</v>
      </c>
      <c r="Q159" s="23" t="s">
        <v>442</v>
      </c>
      <c r="R159" s="23" t="s">
        <v>442</v>
      </c>
      <c r="S159" s="23" t="s">
        <v>442</v>
      </c>
      <c r="T159" s="24" t="s">
        <v>442</v>
      </c>
      <c r="U159" s="23" t="s">
        <v>442</v>
      </c>
      <c r="V159" s="23" t="s">
        <v>442</v>
      </c>
      <c r="W159" s="23" t="s">
        <v>442</v>
      </c>
      <c r="X159" s="23" t="s">
        <v>442</v>
      </c>
      <c r="Y159" s="23" t="s">
        <v>442</v>
      </c>
      <c r="Z159" s="23" t="s">
        <v>442</v>
      </c>
      <c r="AA159" s="23" t="s">
        <v>442</v>
      </c>
      <c r="AB159" s="23" t="s">
        <v>442</v>
      </c>
      <c r="AC159" s="23" t="s">
        <v>442</v>
      </c>
      <c r="AD159" s="23" t="s">
        <v>442</v>
      </c>
      <c r="AE159" s="23" t="s">
        <v>442</v>
      </c>
      <c r="AF159" s="23" t="s">
        <v>442</v>
      </c>
      <c r="AG159" s="23" t="s">
        <v>442</v>
      </c>
      <c r="AH159" s="23" t="s">
        <v>442</v>
      </c>
      <c r="AI159" s="24" t="s">
        <v>442</v>
      </c>
    </row>
    <row r="160" spans="2:35" x14ac:dyDescent="0.2">
      <c r="B160" s="34" t="s">
        <v>295</v>
      </c>
      <c r="C160" s="35"/>
      <c r="D160" s="21" t="s">
        <v>119</v>
      </c>
      <c r="E160" s="18" t="s">
        <v>207</v>
      </c>
      <c r="F160" s="23">
        <v>7.6673615936993289E-2</v>
      </c>
      <c r="G160" s="23">
        <v>0.12578179291174427</v>
      </c>
      <c r="H160" s="23">
        <v>2.7797081306462821E-3</v>
      </c>
      <c r="I160" s="23">
        <v>2.1079453324067639E-2</v>
      </c>
      <c r="J160" s="23">
        <v>0.12462358119064165</v>
      </c>
      <c r="K160" s="23">
        <v>0.11118832522585129</v>
      </c>
      <c r="L160" s="23">
        <v>3.4746351633078529E-2</v>
      </c>
      <c r="M160" s="23">
        <v>5.2814454482279359E-2</v>
      </c>
      <c r="N160" s="23">
        <v>7.2735696085244383E-2</v>
      </c>
      <c r="O160" s="23">
        <v>1.4593467685892982E-2</v>
      </c>
      <c r="P160" s="23">
        <v>1.1582117211026175E-2</v>
      </c>
      <c r="Q160" s="23">
        <v>5.397266620338198E-2</v>
      </c>
      <c r="R160" s="23">
        <v>0.23905489923558026</v>
      </c>
      <c r="S160" s="23">
        <v>5.8605513087792452E-2</v>
      </c>
      <c r="T160" s="24">
        <v>21585</v>
      </c>
      <c r="U160" s="23">
        <v>0.14801444043321299</v>
      </c>
      <c r="V160" s="23">
        <v>0.16696750902527077</v>
      </c>
      <c r="W160" s="23">
        <v>1.8050541516245488E-3</v>
      </c>
      <c r="X160" s="23">
        <v>4.5126353790613718E-3</v>
      </c>
      <c r="Y160" s="23">
        <v>0.1407942238267148</v>
      </c>
      <c r="Z160" s="23">
        <v>0.14259927797833935</v>
      </c>
      <c r="AA160" s="23">
        <v>3.1588447653429601E-2</v>
      </c>
      <c r="AB160" s="23">
        <v>3.2490974729241874E-2</v>
      </c>
      <c r="AC160" s="23">
        <v>0.10198555956678701</v>
      </c>
      <c r="AD160" s="23">
        <v>5.415162454873646E-3</v>
      </c>
      <c r="AE160" s="23">
        <v>1.1732851985559567E-2</v>
      </c>
      <c r="AF160" s="23">
        <v>3.4296028880866428E-2</v>
      </c>
      <c r="AG160" s="23">
        <v>9.1155234657039716E-2</v>
      </c>
      <c r="AH160" s="23">
        <v>8.4837545126353789E-2</v>
      </c>
      <c r="AI160" s="24">
        <v>5540</v>
      </c>
    </row>
    <row r="161" spans="2:35" x14ac:dyDescent="0.2">
      <c r="B161" s="34" t="s">
        <v>295</v>
      </c>
      <c r="C161" s="35"/>
      <c r="D161" s="21" t="s">
        <v>120</v>
      </c>
      <c r="E161" s="18" t="s">
        <v>208</v>
      </c>
      <c r="F161" s="23">
        <v>8.5258294834103313E-2</v>
      </c>
      <c r="G161" s="23">
        <v>0.10247795044099119</v>
      </c>
      <c r="H161" s="23">
        <v>5.03989920201596E-3</v>
      </c>
      <c r="I161" s="23">
        <v>2.51994960100798E-2</v>
      </c>
      <c r="J161" s="23">
        <v>0.12095758084838303</v>
      </c>
      <c r="K161" s="23">
        <v>6.8458630827383446E-2</v>
      </c>
      <c r="L161" s="23">
        <v>3.1499370012599746E-2</v>
      </c>
      <c r="M161" s="23">
        <v>4.6199076018479633E-2</v>
      </c>
      <c r="N161" s="23">
        <v>8.3158336833263333E-2</v>
      </c>
      <c r="O161" s="23">
        <v>1.2179756404871903E-2</v>
      </c>
      <c r="P161" s="23">
        <v>2.393952120957581E-2</v>
      </c>
      <c r="Q161" s="23">
        <v>4.787904241915162E-2</v>
      </c>
      <c r="R161" s="23">
        <v>0.28811423771524569</v>
      </c>
      <c r="S161" s="23">
        <v>5.9638807223855519E-2</v>
      </c>
      <c r="T161" s="24">
        <v>11905</v>
      </c>
      <c r="U161" s="23" t="s">
        <v>442</v>
      </c>
      <c r="V161" s="23" t="s">
        <v>442</v>
      </c>
      <c r="W161" s="23" t="s">
        <v>442</v>
      </c>
      <c r="X161" s="23" t="s">
        <v>442</v>
      </c>
      <c r="Y161" s="23" t="s">
        <v>442</v>
      </c>
      <c r="Z161" s="23" t="s">
        <v>442</v>
      </c>
      <c r="AA161" s="23" t="s">
        <v>442</v>
      </c>
      <c r="AB161" s="23" t="s">
        <v>442</v>
      </c>
      <c r="AC161" s="23" t="s">
        <v>442</v>
      </c>
      <c r="AD161" s="23" t="s">
        <v>442</v>
      </c>
      <c r="AE161" s="23" t="s">
        <v>442</v>
      </c>
      <c r="AF161" s="23" t="s">
        <v>442</v>
      </c>
      <c r="AG161" s="23" t="s">
        <v>442</v>
      </c>
      <c r="AH161" s="23" t="s">
        <v>442</v>
      </c>
      <c r="AI161" s="24" t="s">
        <v>442</v>
      </c>
    </row>
    <row r="162" spans="2:35" x14ac:dyDescent="0.2">
      <c r="B162" s="34" t="s">
        <v>295</v>
      </c>
      <c r="C162" s="35"/>
      <c r="D162" s="21" t="s">
        <v>121</v>
      </c>
      <c r="E162" s="18" t="s">
        <v>347</v>
      </c>
      <c r="F162" s="23">
        <v>0.10585305105853052</v>
      </c>
      <c r="G162" s="23">
        <v>0.1295143212951432</v>
      </c>
      <c r="H162" s="23">
        <v>7.4719800747198011E-3</v>
      </c>
      <c r="I162" s="23">
        <v>4.6077210460772101E-2</v>
      </c>
      <c r="J162" s="23">
        <v>0.12079701120797011</v>
      </c>
      <c r="K162" s="23">
        <v>0.12453300124533001</v>
      </c>
      <c r="L162" s="23">
        <v>3.7359900373599E-2</v>
      </c>
      <c r="M162" s="23">
        <v>4.2341220423412207E-2</v>
      </c>
      <c r="N162" s="23">
        <v>8.5927770859277705E-2</v>
      </c>
      <c r="O162" s="23">
        <v>1.2453300124533001E-2</v>
      </c>
      <c r="P162" s="23">
        <v>2.4906600249066001E-2</v>
      </c>
      <c r="Q162" s="23">
        <v>4.1095890410958902E-2</v>
      </c>
      <c r="R162" s="23">
        <v>0.18057285180572852</v>
      </c>
      <c r="S162" s="23">
        <v>3.9850560398505604E-2</v>
      </c>
      <c r="T162" s="24">
        <v>4015</v>
      </c>
      <c r="U162" s="23">
        <v>0.19907407407407407</v>
      </c>
      <c r="V162" s="23">
        <v>0.11574074074074074</v>
      </c>
      <c r="W162" s="23">
        <v>9.2592592592592587E-3</v>
      </c>
      <c r="X162" s="23">
        <v>9.2592592592592587E-3</v>
      </c>
      <c r="Y162" s="23">
        <v>0.14351851851851852</v>
      </c>
      <c r="Z162" s="23">
        <v>0.14814814814814814</v>
      </c>
      <c r="AA162" s="23">
        <v>4.1666666666666664E-2</v>
      </c>
      <c r="AB162" s="23">
        <v>1.3888888888888888E-2</v>
      </c>
      <c r="AC162" s="23">
        <v>0.11574074074074074</v>
      </c>
      <c r="AD162" s="23">
        <v>4.6296296296296294E-3</v>
      </c>
      <c r="AE162" s="23">
        <v>2.7777777777777776E-2</v>
      </c>
      <c r="AF162" s="23">
        <v>1.8518518518518517E-2</v>
      </c>
      <c r="AG162" s="23">
        <v>0.12962962962962962</v>
      </c>
      <c r="AH162" s="23">
        <v>2.3148148148148147E-2</v>
      </c>
      <c r="AI162" s="24">
        <v>1080</v>
      </c>
    </row>
    <row r="163" spans="2:35" x14ac:dyDescent="0.2">
      <c r="B163" s="34" t="s">
        <v>295</v>
      </c>
      <c r="C163" s="35"/>
      <c r="D163" s="21" t="s">
        <v>122</v>
      </c>
      <c r="E163" s="18" t="s">
        <v>348</v>
      </c>
      <c r="F163" s="23" t="s">
        <v>442</v>
      </c>
      <c r="G163" s="23" t="s">
        <v>442</v>
      </c>
      <c r="H163" s="23" t="s">
        <v>442</v>
      </c>
      <c r="I163" s="23" t="s">
        <v>442</v>
      </c>
      <c r="J163" s="23" t="s">
        <v>442</v>
      </c>
      <c r="K163" s="23" t="s">
        <v>442</v>
      </c>
      <c r="L163" s="23" t="s">
        <v>442</v>
      </c>
      <c r="M163" s="23" t="s">
        <v>442</v>
      </c>
      <c r="N163" s="23" t="s">
        <v>442</v>
      </c>
      <c r="O163" s="23" t="s">
        <v>442</v>
      </c>
      <c r="P163" s="23" t="s">
        <v>442</v>
      </c>
      <c r="Q163" s="23" t="s">
        <v>442</v>
      </c>
      <c r="R163" s="23" t="s">
        <v>442</v>
      </c>
      <c r="S163" s="23" t="s">
        <v>442</v>
      </c>
      <c r="T163" s="24" t="s">
        <v>442</v>
      </c>
      <c r="U163" s="23" t="s">
        <v>442</v>
      </c>
      <c r="V163" s="23" t="s">
        <v>442</v>
      </c>
      <c r="W163" s="23" t="s">
        <v>442</v>
      </c>
      <c r="X163" s="23" t="s">
        <v>442</v>
      </c>
      <c r="Y163" s="23" t="s">
        <v>442</v>
      </c>
      <c r="Z163" s="23" t="s">
        <v>442</v>
      </c>
      <c r="AA163" s="23" t="s">
        <v>442</v>
      </c>
      <c r="AB163" s="23" t="s">
        <v>442</v>
      </c>
      <c r="AC163" s="23" t="s">
        <v>442</v>
      </c>
      <c r="AD163" s="23" t="s">
        <v>442</v>
      </c>
      <c r="AE163" s="23" t="s">
        <v>442</v>
      </c>
      <c r="AF163" s="23" t="s">
        <v>442</v>
      </c>
      <c r="AG163" s="23" t="s">
        <v>442</v>
      </c>
      <c r="AH163" s="23" t="s">
        <v>442</v>
      </c>
      <c r="AI163" s="24" t="s">
        <v>442</v>
      </c>
    </row>
    <row r="164" spans="2:35" x14ac:dyDescent="0.2">
      <c r="B164" s="34" t="s">
        <v>295</v>
      </c>
      <c r="C164" s="35"/>
      <c r="D164" s="21" t="s">
        <v>123</v>
      </c>
      <c r="E164" s="18" t="s">
        <v>209</v>
      </c>
      <c r="F164" s="23" t="s">
        <v>442</v>
      </c>
      <c r="G164" s="23" t="s">
        <v>442</v>
      </c>
      <c r="H164" s="23" t="s">
        <v>442</v>
      </c>
      <c r="I164" s="23" t="s">
        <v>442</v>
      </c>
      <c r="J164" s="23" t="s">
        <v>442</v>
      </c>
      <c r="K164" s="23" t="s">
        <v>442</v>
      </c>
      <c r="L164" s="23" t="s">
        <v>442</v>
      </c>
      <c r="M164" s="23" t="s">
        <v>442</v>
      </c>
      <c r="N164" s="23" t="s">
        <v>442</v>
      </c>
      <c r="O164" s="23" t="s">
        <v>442</v>
      </c>
      <c r="P164" s="23" t="s">
        <v>442</v>
      </c>
      <c r="Q164" s="23" t="s">
        <v>442</v>
      </c>
      <c r="R164" s="23" t="s">
        <v>442</v>
      </c>
      <c r="S164" s="23" t="s">
        <v>442</v>
      </c>
      <c r="T164" s="24" t="s">
        <v>442</v>
      </c>
      <c r="U164" s="23" t="s">
        <v>442</v>
      </c>
      <c r="V164" s="23" t="s">
        <v>442</v>
      </c>
      <c r="W164" s="23" t="s">
        <v>442</v>
      </c>
      <c r="X164" s="23" t="s">
        <v>442</v>
      </c>
      <c r="Y164" s="23" t="s">
        <v>442</v>
      </c>
      <c r="Z164" s="23" t="s">
        <v>442</v>
      </c>
      <c r="AA164" s="23" t="s">
        <v>442</v>
      </c>
      <c r="AB164" s="23" t="s">
        <v>442</v>
      </c>
      <c r="AC164" s="23" t="s">
        <v>442</v>
      </c>
      <c r="AD164" s="23" t="s">
        <v>442</v>
      </c>
      <c r="AE164" s="23" t="s">
        <v>442</v>
      </c>
      <c r="AF164" s="23" t="s">
        <v>442</v>
      </c>
      <c r="AG164" s="23" t="s">
        <v>442</v>
      </c>
      <c r="AH164" s="23" t="s">
        <v>442</v>
      </c>
      <c r="AI164" s="24" t="s">
        <v>442</v>
      </c>
    </row>
    <row r="165" spans="2:35" x14ac:dyDescent="0.2">
      <c r="B165" s="34" t="s">
        <v>295</v>
      </c>
      <c r="C165" s="35"/>
      <c r="D165" s="21" t="s">
        <v>124</v>
      </c>
      <c r="E165" s="18" t="s">
        <v>210</v>
      </c>
      <c r="F165" s="23">
        <v>8.4738955823293174E-2</v>
      </c>
      <c r="G165" s="23">
        <v>0.11405622489959839</v>
      </c>
      <c r="H165" s="23">
        <v>4.4176706827309233E-3</v>
      </c>
      <c r="I165" s="23">
        <v>1.2449799196787148E-2</v>
      </c>
      <c r="J165" s="23">
        <v>0.12530120481927712</v>
      </c>
      <c r="K165" s="23">
        <v>6.1445783132530123E-2</v>
      </c>
      <c r="L165" s="23">
        <v>2.9718875502008031E-2</v>
      </c>
      <c r="M165" s="23">
        <v>3.8152610441767071E-2</v>
      </c>
      <c r="N165" s="23">
        <v>8.2730923694779121E-2</v>
      </c>
      <c r="O165" s="23">
        <v>1.5261044176706828E-2</v>
      </c>
      <c r="P165" s="23">
        <v>2.6104417670682729E-2</v>
      </c>
      <c r="Q165" s="23">
        <v>5.903614457831325E-2</v>
      </c>
      <c r="R165" s="23">
        <v>0.29558232931726908</v>
      </c>
      <c r="S165" s="23">
        <v>5.1004016064257029E-2</v>
      </c>
      <c r="T165" s="24">
        <v>12450</v>
      </c>
      <c r="U165" s="23">
        <v>0.14912280701754385</v>
      </c>
      <c r="V165" s="23">
        <v>0.16228070175438597</v>
      </c>
      <c r="W165" s="23">
        <v>1.4619883040935672E-3</v>
      </c>
      <c r="X165" s="23">
        <v>2.9239766081871343E-3</v>
      </c>
      <c r="Y165" s="23">
        <v>0.11549707602339181</v>
      </c>
      <c r="Z165" s="23">
        <v>7.8947368421052627E-2</v>
      </c>
      <c r="AA165" s="23">
        <v>4.6783625730994149E-2</v>
      </c>
      <c r="AB165" s="23">
        <v>1.9005847953216373E-2</v>
      </c>
      <c r="AC165" s="23">
        <v>0.12426900584795321</v>
      </c>
      <c r="AD165" s="23">
        <v>1.023391812865497E-2</v>
      </c>
      <c r="AE165" s="23">
        <v>2.4853801169590642E-2</v>
      </c>
      <c r="AF165" s="23">
        <v>3.3625730994152045E-2</v>
      </c>
      <c r="AG165" s="23">
        <v>0.16374269005847952</v>
      </c>
      <c r="AH165" s="23">
        <v>6.725146198830409E-2</v>
      </c>
      <c r="AI165" s="24">
        <v>3420</v>
      </c>
    </row>
    <row r="166" spans="2:35" x14ac:dyDescent="0.2">
      <c r="B166" s="34" t="s">
        <v>295</v>
      </c>
      <c r="C166" s="35"/>
      <c r="D166" s="21" t="s">
        <v>125</v>
      </c>
      <c r="E166" s="18" t="s">
        <v>349</v>
      </c>
      <c r="F166" s="23">
        <v>8.5541608554160861E-2</v>
      </c>
      <c r="G166" s="23">
        <v>0.15899581589958159</v>
      </c>
      <c r="H166" s="23">
        <v>2.417480241748024E-2</v>
      </c>
      <c r="I166" s="23">
        <v>1.5341701534170154E-2</v>
      </c>
      <c r="J166" s="23">
        <v>0.12877731287773128</v>
      </c>
      <c r="K166" s="23">
        <v>0.10506741050674105</v>
      </c>
      <c r="L166" s="23">
        <v>3.7656903765690378E-2</v>
      </c>
      <c r="M166" s="23">
        <v>4.5560204556020459E-2</v>
      </c>
      <c r="N166" s="23">
        <v>7.763830776383078E-2</v>
      </c>
      <c r="O166" s="23">
        <v>1.3947001394700139E-2</v>
      </c>
      <c r="P166" s="23">
        <v>1.9525801952580194E-2</v>
      </c>
      <c r="Q166" s="23">
        <v>4.1841004184100417E-2</v>
      </c>
      <c r="R166" s="23">
        <v>0.21617852161785217</v>
      </c>
      <c r="S166" s="23">
        <v>3.0218503021850304E-2</v>
      </c>
      <c r="T166" s="24">
        <v>10755</v>
      </c>
      <c r="U166" s="23">
        <v>0.15436241610738255</v>
      </c>
      <c r="V166" s="23">
        <v>0.16375838926174496</v>
      </c>
      <c r="W166" s="23">
        <v>1.74496644295302E-2</v>
      </c>
      <c r="X166" s="23">
        <v>1.3422818791946308E-3</v>
      </c>
      <c r="Y166" s="23">
        <v>0.14093959731543623</v>
      </c>
      <c r="Z166" s="23">
        <v>0.14093959731543623</v>
      </c>
      <c r="AA166" s="23">
        <v>2.9530201342281879E-2</v>
      </c>
      <c r="AB166" s="23">
        <v>3.2214765100671144E-2</v>
      </c>
      <c r="AC166" s="23">
        <v>0.10604026845637583</v>
      </c>
      <c r="AD166" s="23">
        <v>1.8791946308724831E-2</v>
      </c>
      <c r="AE166" s="23">
        <v>1.8791946308724831E-2</v>
      </c>
      <c r="AF166" s="23">
        <v>2.1476510067114093E-2</v>
      </c>
      <c r="AG166" s="23">
        <v>0.10738255033557047</v>
      </c>
      <c r="AH166" s="23">
        <v>4.5637583892617448E-2</v>
      </c>
      <c r="AI166" s="24">
        <v>3725</v>
      </c>
    </row>
    <row r="167" spans="2:35" x14ac:dyDescent="0.2">
      <c r="B167" s="34" t="s">
        <v>295</v>
      </c>
      <c r="C167" s="35"/>
      <c r="D167" s="21" t="s">
        <v>126</v>
      </c>
      <c r="E167" s="18" t="s">
        <v>211</v>
      </c>
      <c r="F167" s="23">
        <v>8.3733974358974353E-2</v>
      </c>
      <c r="G167" s="23">
        <v>0.11017628205128205</v>
      </c>
      <c r="H167" s="23">
        <v>6.0096153846153849E-3</v>
      </c>
      <c r="I167" s="23">
        <v>2.1634615384615384E-2</v>
      </c>
      <c r="J167" s="23">
        <v>0.11698717948717949</v>
      </c>
      <c r="K167" s="23">
        <v>9.2948717948717952E-2</v>
      </c>
      <c r="L167" s="23">
        <v>3.6458333333333336E-2</v>
      </c>
      <c r="M167" s="23">
        <v>4.8878205128205128E-2</v>
      </c>
      <c r="N167" s="23">
        <v>7.2516025641025647E-2</v>
      </c>
      <c r="O167" s="23">
        <v>1.7227564102564104E-2</v>
      </c>
      <c r="P167" s="23">
        <v>1.9631410256410256E-2</v>
      </c>
      <c r="Q167" s="23">
        <v>8.5336538461538464E-2</v>
      </c>
      <c r="R167" s="23">
        <v>0.25520833333333331</v>
      </c>
      <c r="S167" s="23">
        <v>3.3253205128205128E-2</v>
      </c>
      <c r="T167" s="24">
        <v>12480</v>
      </c>
      <c r="U167" s="23">
        <v>0.19844357976653695</v>
      </c>
      <c r="V167" s="23">
        <v>0.10311284046692606</v>
      </c>
      <c r="W167" s="23">
        <v>3.8910505836575876E-3</v>
      </c>
      <c r="X167" s="23">
        <v>3.8910505836575876E-3</v>
      </c>
      <c r="Y167" s="23">
        <v>0.16536964980544747</v>
      </c>
      <c r="Z167" s="23">
        <v>9.9221789883268477E-2</v>
      </c>
      <c r="AA167" s="23">
        <v>3.5019455252918288E-2</v>
      </c>
      <c r="AB167" s="23">
        <v>3.6964980544747082E-2</v>
      </c>
      <c r="AC167" s="23">
        <v>0.11478599221789883</v>
      </c>
      <c r="AD167" s="23">
        <v>1.556420233463035E-2</v>
      </c>
      <c r="AE167" s="23">
        <v>2.1400778210116732E-2</v>
      </c>
      <c r="AF167" s="23">
        <v>4.085603112840467E-2</v>
      </c>
      <c r="AG167" s="23">
        <v>9.9221789883268477E-2</v>
      </c>
      <c r="AH167" s="23">
        <v>6.2256809338521402E-2</v>
      </c>
      <c r="AI167" s="24">
        <v>2570</v>
      </c>
    </row>
    <row r="168" spans="2:35" x14ac:dyDescent="0.2">
      <c r="B168" s="34" t="s">
        <v>295</v>
      </c>
      <c r="C168" s="35"/>
      <c r="D168" s="21" t="s">
        <v>127</v>
      </c>
      <c r="E168" s="18" t="s">
        <v>212</v>
      </c>
      <c r="F168" s="23" t="s">
        <v>442</v>
      </c>
      <c r="G168" s="23" t="s">
        <v>442</v>
      </c>
      <c r="H168" s="23" t="s">
        <v>442</v>
      </c>
      <c r="I168" s="23" t="s">
        <v>442</v>
      </c>
      <c r="J168" s="23" t="s">
        <v>442</v>
      </c>
      <c r="K168" s="23" t="s">
        <v>442</v>
      </c>
      <c r="L168" s="23" t="s">
        <v>442</v>
      </c>
      <c r="M168" s="23" t="s">
        <v>442</v>
      </c>
      <c r="N168" s="23" t="s">
        <v>442</v>
      </c>
      <c r="O168" s="23" t="s">
        <v>442</v>
      </c>
      <c r="P168" s="23" t="s">
        <v>442</v>
      </c>
      <c r="Q168" s="23" t="s">
        <v>442</v>
      </c>
      <c r="R168" s="23" t="s">
        <v>442</v>
      </c>
      <c r="S168" s="23" t="s">
        <v>442</v>
      </c>
      <c r="T168" s="24" t="s">
        <v>442</v>
      </c>
      <c r="U168" s="23" t="s">
        <v>442</v>
      </c>
      <c r="V168" s="23" t="s">
        <v>442</v>
      </c>
      <c r="W168" s="23" t="s">
        <v>442</v>
      </c>
      <c r="X168" s="23" t="s">
        <v>442</v>
      </c>
      <c r="Y168" s="23" t="s">
        <v>442</v>
      </c>
      <c r="Z168" s="23" t="s">
        <v>442</v>
      </c>
      <c r="AA168" s="23" t="s">
        <v>442</v>
      </c>
      <c r="AB168" s="23" t="s">
        <v>442</v>
      </c>
      <c r="AC168" s="23" t="s">
        <v>442</v>
      </c>
      <c r="AD168" s="23" t="s">
        <v>442</v>
      </c>
      <c r="AE168" s="23" t="s">
        <v>442</v>
      </c>
      <c r="AF168" s="23" t="s">
        <v>442</v>
      </c>
      <c r="AG168" s="23" t="s">
        <v>442</v>
      </c>
      <c r="AH168" s="23" t="s">
        <v>442</v>
      </c>
      <c r="AI168" s="24" t="s">
        <v>442</v>
      </c>
    </row>
    <row r="169" spans="2:35" x14ac:dyDescent="0.2">
      <c r="B169" s="34" t="s">
        <v>295</v>
      </c>
      <c r="C169" s="35"/>
      <c r="D169" s="21" t="s">
        <v>128</v>
      </c>
      <c r="E169" s="18" t="s">
        <v>350</v>
      </c>
      <c r="F169" s="23" t="s">
        <v>442</v>
      </c>
      <c r="G169" s="23" t="s">
        <v>442</v>
      </c>
      <c r="H169" s="23" t="s">
        <v>442</v>
      </c>
      <c r="I169" s="23" t="s">
        <v>442</v>
      </c>
      <c r="J169" s="23" t="s">
        <v>442</v>
      </c>
      <c r="K169" s="23" t="s">
        <v>442</v>
      </c>
      <c r="L169" s="23" t="s">
        <v>442</v>
      </c>
      <c r="M169" s="23" t="s">
        <v>442</v>
      </c>
      <c r="N169" s="23" t="s">
        <v>442</v>
      </c>
      <c r="O169" s="23" t="s">
        <v>442</v>
      </c>
      <c r="P169" s="23" t="s">
        <v>442</v>
      </c>
      <c r="Q169" s="23" t="s">
        <v>442</v>
      </c>
      <c r="R169" s="23" t="s">
        <v>442</v>
      </c>
      <c r="S169" s="23" t="s">
        <v>442</v>
      </c>
      <c r="T169" s="24" t="s">
        <v>442</v>
      </c>
      <c r="U169" s="23" t="s">
        <v>442</v>
      </c>
      <c r="V169" s="23" t="s">
        <v>442</v>
      </c>
      <c r="W169" s="23" t="s">
        <v>442</v>
      </c>
      <c r="X169" s="23" t="s">
        <v>442</v>
      </c>
      <c r="Y169" s="23" t="s">
        <v>442</v>
      </c>
      <c r="Z169" s="23" t="s">
        <v>442</v>
      </c>
      <c r="AA169" s="23" t="s">
        <v>442</v>
      </c>
      <c r="AB169" s="23" t="s">
        <v>442</v>
      </c>
      <c r="AC169" s="23" t="s">
        <v>442</v>
      </c>
      <c r="AD169" s="23" t="s">
        <v>442</v>
      </c>
      <c r="AE169" s="23" t="s">
        <v>442</v>
      </c>
      <c r="AF169" s="23" t="s">
        <v>442</v>
      </c>
      <c r="AG169" s="23" t="s">
        <v>442</v>
      </c>
      <c r="AH169" s="23" t="s">
        <v>442</v>
      </c>
      <c r="AI169" s="24" t="s">
        <v>442</v>
      </c>
    </row>
    <row r="170" spans="2:35" x14ac:dyDescent="0.2">
      <c r="B170" s="34" t="s">
        <v>295</v>
      </c>
      <c r="C170" s="35"/>
      <c r="D170" s="21" t="s">
        <v>129</v>
      </c>
      <c r="E170" s="18" t="s">
        <v>213</v>
      </c>
      <c r="F170" s="23">
        <v>9.7682871422080875E-2</v>
      </c>
      <c r="G170" s="23">
        <v>0.15084052703316675</v>
      </c>
      <c r="H170" s="23">
        <v>8.6324398000908673E-3</v>
      </c>
      <c r="I170" s="23">
        <v>9.9954566106315312E-3</v>
      </c>
      <c r="J170" s="23">
        <v>0.1340299863698319</v>
      </c>
      <c r="K170" s="23">
        <v>7.4511585642889594E-2</v>
      </c>
      <c r="L170" s="23">
        <v>2.8169014084507043E-2</v>
      </c>
      <c r="M170" s="23">
        <v>4.1799182189913672E-2</v>
      </c>
      <c r="N170" s="23">
        <v>8.6324398000908673E-2</v>
      </c>
      <c r="O170" s="23">
        <v>1.0449795547478418E-2</v>
      </c>
      <c r="P170" s="23">
        <v>2.7714675147660156E-2</v>
      </c>
      <c r="Q170" s="23">
        <v>5.4520672421626531E-2</v>
      </c>
      <c r="R170" s="23">
        <v>0.24125397546569741</v>
      </c>
      <c r="S170" s="23">
        <v>3.4075420263516586E-2</v>
      </c>
      <c r="T170" s="24">
        <v>11005</v>
      </c>
      <c r="U170" s="23">
        <v>0.15705128205128205</v>
      </c>
      <c r="V170" s="23">
        <v>0.15544871794871795</v>
      </c>
      <c r="W170" s="23">
        <v>6.41025641025641E-3</v>
      </c>
      <c r="X170" s="23">
        <v>1.6025641025641025E-3</v>
      </c>
      <c r="Y170" s="23">
        <v>0.17147435897435898</v>
      </c>
      <c r="Z170" s="23">
        <v>7.371794871794872E-2</v>
      </c>
      <c r="AA170" s="23">
        <v>3.3653846153846152E-2</v>
      </c>
      <c r="AB170" s="23">
        <v>3.3653846153846152E-2</v>
      </c>
      <c r="AC170" s="23">
        <v>0.12179487179487179</v>
      </c>
      <c r="AD170" s="23">
        <v>8.0128205128205121E-3</v>
      </c>
      <c r="AE170" s="23">
        <v>2.7243589743589744E-2</v>
      </c>
      <c r="AF170" s="23">
        <v>2.564102564102564E-2</v>
      </c>
      <c r="AG170" s="23">
        <v>0.15064102564102563</v>
      </c>
      <c r="AH170" s="23">
        <v>3.0448717948717948E-2</v>
      </c>
      <c r="AI170" s="24">
        <v>3120</v>
      </c>
    </row>
    <row r="171" spans="2:35" x14ac:dyDescent="0.2">
      <c r="B171" s="34" t="s">
        <v>295</v>
      </c>
      <c r="C171" s="35"/>
      <c r="D171" s="21" t="s">
        <v>130</v>
      </c>
      <c r="E171" s="18" t="s">
        <v>351</v>
      </c>
      <c r="F171" s="23">
        <v>9.3412249099330935E-2</v>
      </c>
      <c r="G171" s="23">
        <v>0.11760164693772517</v>
      </c>
      <c r="H171" s="23">
        <v>1.0293360782295419E-2</v>
      </c>
      <c r="I171" s="23">
        <v>2.2130725681935151E-2</v>
      </c>
      <c r="J171" s="23">
        <v>0.12352032938754504</v>
      </c>
      <c r="K171" s="23">
        <v>7.9001544004117338E-2</v>
      </c>
      <c r="L171" s="23">
        <v>3.6284096757591353E-2</v>
      </c>
      <c r="M171" s="23">
        <v>5.7385486361296964E-2</v>
      </c>
      <c r="N171" s="23">
        <v>7.8744209984559957E-2</v>
      </c>
      <c r="O171" s="23">
        <v>1.1837364899639732E-2</v>
      </c>
      <c r="P171" s="23">
        <v>3.2681420483787957E-2</v>
      </c>
      <c r="Q171" s="23">
        <v>5.5069480185280496E-2</v>
      </c>
      <c r="R171" s="23">
        <v>0.2285126093669583</v>
      </c>
      <c r="S171" s="23">
        <v>5.352547606793618E-2</v>
      </c>
      <c r="T171" s="24">
        <v>19430</v>
      </c>
      <c r="U171" s="23" t="s">
        <v>442</v>
      </c>
      <c r="V171" s="23" t="s">
        <v>442</v>
      </c>
      <c r="W171" s="23" t="s">
        <v>442</v>
      </c>
      <c r="X171" s="23" t="s">
        <v>442</v>
      </c>
      <c r="Y171" s="23" t="s">
        <v>442</v>
      </c>
      <c r="Z171" s="23" t="s">
        <v>442</v>
      </c>
      <c r="AA171" s="23" t="s">
        <v>442</v>
      </c>
      <c r="AB171" s="23" t="s">
        <v>442</v>
      </c>
      <c r="AC171" s="23" t="s">
        <v>442</v>
      </c>
      <c r="AD171" s="23" t="s">
        <v>442</v>
      </c>
      <c r="AE171" s="23" t="s">
        <v>442</v>
      </c>
      <c r="AF171" s="23" t="s">
        <v>442</v>
      </c>
      <c r="AG171" s="23" t="s">
        <v>442</v>
      </c>
      <c r="AH171" s="23" t="s">
        <v>442</v>
      </c>
      <c r="AI171" s="24" t="s">
        <v>442</v>
      </c>
    </row>
    <row r="172" spans="2:35" x14ac:dyDescent="0.2">
      <c r="B172" s="34" t="s">
        <v>302</v>
      </c>
      <c r="C172" s="35"/>
      <c r="D172" s="21" t="s">
        <v>131</v>
      </c>
      <c r="E172" s="18" t="s">
        <v>214</v>
      </c>
      <c r="F172" s="23">
        <v>8.174692049272117E-2</v>
      </c>
      <c r="G172" s="23">
        <v>0.12430011198208286</v>
      </c>
      <c r="H172" s="23">
        <v>6.7189249720044789E-3</v>
      </c>
      <c r="I172" s="23">
        <v>3.1354983202687571E-2</v>
      </c>
      <c r="J172" s="23">
        <v>0.11870100783874581</v>
      </c>
      <c r="K172" s="23">
        <v>9.5184770436730126E-2</v>
      </c>
      <c r="L172" s="23">
        <v>3.9193729003359462E-2</v>
      </c>
      <c r="M172" s="23">
        <v>4.4792833146696527E-2</v>
      </c>
      <c r="N172" s="23">
        <v>8.8465845464725648E-2</v>
      </c>
      <c r="O172" s="23">
        <v>1.6797312430011199E-2</v>
      </c>
      <c r="P172" s="23">
        <v>3.2474804031354984E-2</v>
      </c>
      <c r="Q172" s="23">
        <v>5.5991041433370664E-2</v>
      </c>
      <c r="R172" s="23">
        <v>0.24636058230683092</v>
      </c>
      <c r="S172" s="23">
        <v>1.9036954087346025E-2</v>
      </c>
      <c r="T172" s="24">
        <v>4465</v>
      </c>
      <c r="U172" s="23">
        <v>0.13286713286713286</v>
      </c>
      <c r="V172" s="23">
        <v>0.11538461538461539</v>
      </c>
      <c r="W172" s="23">
        <v>0</v>
      </c>
      <c r="X172" s="23">
        <v>6.993006993006993E-3</v>
      </c>
      <c r="Y172" s="23">
        <v>0.15034965034965034</v>
      </c>
      <c r="Z172" s="23">
        <v>0.15384615384615385</v>
      </c>
      <c r="AA172" s="23">
        <v>4.5454545454545456E-2</v>
      </c>
      <c r="AB172" s="23">
        <v>2.7972027972027972E-2</v>
      </c>
      <c r="AC172" s="23">
        <v>0.12237762237762238</v>
      </c>
      <c r="AD172" s="23">
        <v>1.048951048951049E-2</v>
      </c>
      <c r="AE172" s="23">
        <v>2.4475524475524476E-2</v>
      </c>
      <c r="AF172" s="23">
        <v>3.1468531468531472E-2</v>
      </c>
      <c r="AG172" s="23">
        <v>0.15384615384615385</v>
      </c>
      <c r="AH172" s="23">
        <v>1.7482517482517484E-2</v>
      </c>
      <c r="AI172" s="24">
        <v>1430</v>
      </c>
    </row>
    <row r="173" spans="2:35" x14ac:dyDescent="0.2">
      <c r="B173" s="34" t="s">
        <v>302</v>
      </c>
      <c r="C173" s="35"/>
      <c r="D173" s="21" t="s">
        <v>132</v>
      </c>
      <c r="E173" s="18" t="s">
        <v>215</v>
      </c>
      <c r="F173" s="23">
        <v>5.7739557739557738E-2</v>
      </c>
      <c r="G173" s="23">
        <v>0.1429156429156429</v>
      </c>
      <c r="H173" s="23">
        <v>1.1056511056511056E-2</v>
      </c>
      <c r="I173" s="23">
        <v>2.2932022932022931E-2</v>
      </c>
      <c r="J173" s="23">
        <v>0.12325962325962327</v>
      </c>
      <c r="K173" s="23">
        <v>7.6167076167076173E-2</v>
      </c>
      <c r="L173" s="23">
        <v>2.7846027846027847E-2</v>
      </c>
      <c r="M173" s="23">
        <v>5.8149058149058151E-2</v>
      </c>
      <c r="N173" s="23">
        <v>8.1490581490581485E-2</v>
      </c>
      <c r="O173" s="23">
        <v>9.0090090090090089E-3</v>
      </c>
      <c r="P173" s="23">
        <v>1.4332514332514333E-2</v>
      </c>
      <c r="Q173" s="23">
        <v>4.4226044226044224E-2</v>
      </c>
      <c r="R173" s="23">
        <v>0.26863226863226863</v>
      </c>
      <c r="S173" s="23">
        <v>6.2244062244062245E-2</v>
      </c>
      <c r="T173" s="24">
        <v>12210</v>
      </c>
      <c r="U173" s="23">
        <v>0.12121212121212122</v>
      </c>
      <c r="V173" s="23">
        <v>0.1976911976911977</v>
      </c>
      <c r="W173" s="23">
        <v>8.658008658008658E-3</v>
      </c>
      <c r="X173" s="23">
        <v>7.215007215007215E-3</v>
      </c>
      <c r="Y173" s="23">
        <v>0.19336219336219337</v>
      </c>
      <c r="Z173" s="23">
        <v>8.0808080808080815E-2</v>
      </c>
      <c r="AA173" s="23">
        <v>3.0303030303030304E-2</v>
      </c>
      <c r="AB173" s="23">
        <v>3.6075036075036072E-2</v>
      </c>
      <c r="AC173" s="23">
        <v>8.6580086580086577E-2</v>
      </c>
      <c r="AD173" s="23">
        <v>8.658008658008658E-3</v>
      </c>
      <c r="AE173" s="23">
        <v>1.443001443001443E-2</v>
      </c>
      <c r="AF173" s="23">
        <v>2.5974025974025976E-2</v>
      </c>
      <c r="AG173" s="23">
        <v>0.11255411255411256</v>
      </c>
      <c r="AH173" s="23">
        <v>7.647907647907648E-2</v>
      </c>
      <c r="AI173" s="24">
        <v>3465</v>
      </c>
    </row>
    <row r="174" spans="2:35" x14ac:dyDescent="0.2">
      <c r="B174" s="34" t="s">
        <v>302</v>
      </c>
      <c r="C174" s="35"/>
      <c r="D174" s="21" t="s">
        <v>133</v>
      </c>
      <c r="E174" s="18" t="s">
        <v>216</v>
      </c>
      <c r="F174" s="23">
        <v>0.10479921645445642</v>
      </c>
      <c r="G174" s="23">
        <v>0.21351616062683643</v>
      </c>
      <c r="H174" s="23">
        <v>4.8971596474045058E-3</v>
      </c>
      <c r="I174" s="23">
        <v>1.2732615083251714E-2</v>
      </c>
      <c r="J174" s="23">
        <v>0.13026444662095985</v>
      </c>
      <c r="K174" s="23">
        <v>6.4642507345739467E-2</v>
      </c>
      <c r="L174" s="23">
        <v>2.4485798237022526E-2</v>
      </c>
      <c r="M174" s="23">
        <v>3.3300685602350638E-2</v>
      </c>
      <c r="N174" s="23">
        <v>0.10284035259549461</v>
      </c>
      <c r="O174" s="23">
        <v>1.1753183153770812E-2</v>
      </c>
      <c r="P174" s="23">
        <v>4.0156709108716944E-2</v>
      </c>
      <c r="Q174" s="23">
        <v>2.2526934378060724E-2</v>
      </c>
      <c r="R174" s="23">
        <v>0.16748285994123407</v>
      </c>
      <c r="S174" s="23">
        <v>6.5621939275220378E-2</v>
      </c>
      <c r="T174" s="24">
        <v>5105</v>
      </c>
      <c r="U174" s="23" t="s">
        <v>442</v>
      </c>
      <c r="V174" s="23" t="s">
        <v>442</v>
      </c>
      <c r="W174" s="23" t="s">
        <v>442</v>
      </c>
      <c r="X174" s="23" t="s">
        <v>442</v>
      </c>
      <c r="Y174" s="23" t="s">
        <v>442</v>
      </c>
      <c r="Z174" s="23" t="s">
        <v>442</v>
      </c>
      <c r="AA174" s="23" t="s">
        <v>442</v>
      </c>
      <c r="AB174" s="23" t="s">
        <v>442</v>
      </c>
      <c r="AC174" s="23" t="s">
        <v>442</v>
      </c>
      <c r="AD174" s="23" t="s">
        <v>442</v>
      </c>
      <c r="AE174" s="23" t="s">
        <v>442</v>
      </c>
      <c r="AF174" s="23" t="s">
        <v>442</v>
      </c>
      <c r="AG174" s="23" t="s">
        <v>442</v>
      </c>
      <c r="AH174" s="23" t="s">
        <v>442</v>
      </c>
      <c r="AI174" s="24" t="s">
        <v>442</v>
      </c>
    </row>
    <row r="175" spans="2:35" x14ac:dyDescent="0.2">
      <c r="B175" s="34" t="s">
        <v>302</v>
      </c>
      <c r="C175" s="35"/>
      <c r="D175" s="21" t="s">
        <v>134</v>
      </c>
      <c r="E175" s="18" t="s">
        <v>217</v>
      </c>
      <c r="F175" s="23">
        <v>6.1968408262454436E-2</v>
      </c>
      <c r="G175" s="23">
        <v>0.14398541919805588</v>
      </c>
      <c r="H175" s="23">
        <v>2.4301336573511541E-3</v>
      </c>
      <c r="I175" s="23">
        <v>1.1543134872417983E-2</v>
      </c>
      <c r="J175" s="23">
        <v>0.11482381530984204</v>
      </c>
      <c r="K175" s="23">
        <v>3.2806804374240585E-2</v>
      </c>
      <c r="L175" s="23">
        <v>4.4957472660996353E-2</v>
      </c>
      <c r="M175" s="23">
        <v>2.9161603888213851E-2</v>
      </c>
      <c r="N175" s="23">
        <v>0.10510328068043742</v>
      </c>
      <c r="O175" s="23">
        <v>1.3365735115431349E-2</v>
      </c>
      <c r="P175" s="23">
        <v>3.0376670716889428E-2</v>
      </c>
      <c r="Q175" s="23">
        <v>5.7108140947752128E-2</v>
      </c>
      <c r="R175" s="23">
        <v>0.32989064398541917</v>
      </c>
      <c r="S175" s="23">
        <v>2.2478736330498177E-2</v>
      </c>
      <c r="T175" s="24">
        <v>8230</v>
      </c>
      <c r="U175" s="23">
        <v>0.109717868338558</v>
      </c>
      <c r="V175" s="23">
        <v>0.19435736677115986</v>
      </c>
      <c r="W175" s="23">
        <v>1.567398119122257E-3</v>
      </c>
      <c r="X175" s="23">
        <v>1.567398119122257E-3</v>
      </c>
      <c r="Y175" s="23">
        <v>0.17398119122257052</v>
      </c>
      <c r="Z175" s="23">
        <v>3.918495297805643E-2</v>
      </c>
      <c r="AA175" s="23">
        <v>6.2695924764890276E-2</v>
      </c>
      <c r="AB175" s="23">
        <v>9.4043887147335428E-3</v>
      </c>
      <c r="AC175" s="23">
        <v>0.14733542319749215</v>
      </c>
      <c r="AD175" s="23">
        <v>1.7241379310344827E-2</v>
      </c>
      <c r="AE175" s="23">
        <v>3.2915360501567396E-2</v>
      </c>
      <c r="AF175" s="23">
        <v>2.8213166144200628E-2</v>
      </c>
      <c r="AG175" s="23">
        <v>0.15203761755485892</v>
      </c>
      <c r="AH175" s="23">
        <v>3.1347962382445138E-2</v>
      </c>
      <c r="AI175" s="24">
        <v>3190</v>
      </c>
    </row>
    <row r="176" spans="2:35" x14ac:dyDescent="0.2">
      <c r="B176" s="34" t="s">
        <v>302</v>
      </c>
      <c r="C176" s="35"/>
      <c r="D176" s="21" t="s">
        <v>136</v>
      </c>
      <c r="E176" s="18" t="s">
        <v>218</v>
      </c>
      <c r="F176" s="23">
        <v>8.5613415710503085E-2</v>
      </c>
      <c r="G176" s="23">
        <v>0.16240070609002649</v>
      </c>
      <c r="H176" s="23">
        <v>2.2065313327449251E-2</v>
      </c>
      <c r="I176" s="23">
        <v>2.2947925860547221E-2</v>
      </c>
      <c r="J176" s="23">
        <v>8.5613415710503085E-2</v>
      </c>
      <c r="K176" s="23">
        <v>0.16240070609002649</v>
      </c>
      <c r="L176" s="23">
        <v>1.7652250661959398E-2</v>
      </c>
      <c r="M176" s="23">
        <v>3.3539276257722857E-2</v>
      </c>
      <c r="N176" s="23">
        <v>9.6204766107678724E-2</v>
      </c>
      <c r="O176" s="23">
        <v>8.8261253309796991E-3</v>
      </c>
      <c r="P176" s="23">
        <v>2.8243601059135041E-2</v>
      </c>
      <c r="Q176" s="23">
        <v>3.1774051191526917E-2</v>
      </c>
      <c r="R176" s="23">
        <v>0.22153574580759047</v>
      </c>
      <c r="S176" s="23">
        <v>2.2065313327449251E-2</v>
      </c>
      <c r="T176" s="24">
        <v>5665</v>
      </c>
      <c r="U176" s="23">
        <v>0.11389521640091116</v>
      </c>
      <c r="V176" s="23">
        <v>0.13895216400911162</v>
      </c>
      <c r="W176" s="23">
        <v>2.5056947608200455E-2</v>
      </c>
      <c r="X176" s="23">
        <v>9.1116173120728925E-3</v>
      </c>
      <c r="Y176" s="23">
        <v>0.11389521640091116</v>
      </c>
      <c r="Z176" s="23">
        <v>0.24145785876993167</v>
      </c>
      <c r="AA176" s="23">
        <v>2.0501138952164009E-2</v>
      </c>
      <c r="AB176" s="23">
        <v>1.366742596810934E-2</v>
      </c>
      <c r="AC176" s="23">
        <v>9.5671981776765377E-2</v>
      </c>
      <c r="AD176" s="23">
        <v>9.1116173120728925E-3</v>
      </c>
      <c r="AE176" s="23">
        <v>3.1890660592255128E-2</v>
      </c>
      <c r="AF176" s="23">
        <v>2.0501138952164009E-2</v>
      </c>
      <c r="AG176" s="23">
        <v>0.1366742596810934</v>
      </c>
      <c r="AH176" s="23">
        <v>2.9612756264236904E-2</v>
      </c>
      <c r="AI176" s="24">
        <v>2195</v>
      </c>
    </row>
    <row r="177" spans="2:35" x14ac:dyDescent="0.2">
      <c r="B177" s="34" t="s">
        <v>302</v>
      </c>
      <c r="C177" s="35"/>
      <c r="D177" s="21" t="s">
        <v>137</v>
      </c>
      <c r="E177" s="18" t="s">
        <v>352</v>
      </c>
      <c r="F177" s="23" t="s">
        <v>442</v>
      </c>
      <c r="G177" s="23" t="s">
        <v>442</v>
      </c>
      <c r="H177" s="23" t="s">
        <v>442</v>
      </c>
      <c r="I177" s="23" t="s">
        <v>442</v>
      </c>
      <c r="J177" s="23" t="s">
        <v>442</v>
      </c>
      <c r="K177" s="23" t="s">
        <v>442</v>
      </c>
      <c r="L177" s="23" t="s">
        <v>442</v>
      </c>
      <c r="M177" s="23" t="s">
        <v>442</v>
      </c>
      <c r="N177" s="23" t="s">
        <v>442</v>
      </c>
      <c r="O177" s="23" t="s">
        <v>442</v>
      </c>
      <c r="P177" s="23" t="s">
        <v>442</v>
      </c>
      <c r="Q177" s="23" t="s">
        <v>442</v>
      </c>
      <c r="R177" s="23" t="s">
        <v>442</v>
      </c>
      <c r="S177" s="23" t="s">
        <v>442</v>
      </c>
      <c r="T177" s="24" t="s">
        <v>442</v>
      </c>
      <c r="U177" s="23" t="s">
        <v>442</v>
      </c>
      <c r="V177" s="23" t="s">
        <v>442</v>
      </c>
      <c r="W177" s="23" t="s">
        <v>442</v>
      </c>
      <c r="X177" s="23" t="s">
        <v>442</v>
      </c>
      <c r="Y177" s="23" t="s">
        <v>442</v>
      </c>
      <c r="Z177" s="23" t="s">
        <v>442</v>
      </c>
      <c r="AA177" s="23" t="s">
        <v>442</v>
      </c>
      <c r="AB177" s="23" t="s">
        <v>442</v>
      </c>
      <c r="AC177" s="23" t="s">
        <v>442</v>
      </c>
      <c r="AD177" s="23" t="s">
        <v>442</v>
      </c>
      <c r="AE177" s="23" t="s">
        <v>442</v>
      </c>
      <c r="AF177" s="23" t="s">
        <v>442</v>
      </c>
      <c r="AG177" s="23" t="s">
        <v>442</v>
      </c>
      <c r="AH177" s="23" t="s">
        <v>442</v>
      </c>
      <c r="AI177" s="24" t="s">
        <v>442</v>
      </c>
    </row>
    <row r="178" spans="2:35" x14ac:dyDescent="0.2">
      <c r="B178" s="34" t="s">
        <v>302</v>
      </c>
      <c r="C178" s="35"/>
      <c r="D178" s="21" t="s">
        <v>138</v>
      </c>
      <c r="E178" s="18" t="s">
        <v>219</v>
      </c>
      <c r="F178" s="23">
        <v>7.5989782886334609E-2</v>
      </c>
      <c r="G178" s="23">
        <v>0.1194125159642401</v>
      </c>
      <c r="H178" s="23">
        <v>1.9795657726692211E-2</v>
      </c>
      <c r="I178" s="23">
        <v>2.6181353767560665E-2</v>
      </c>
      <c r="J178" s="23">
        <v>0.11302681992337164</v>
      </c>
      <c r="K178" s="23">
        <v>4.6615581098339721E-2</v>
      </c>
      <c r="L178" s="23">
        <v>3.5759897828863345E-2</v>
      </c>
      <c r="M178" s="23">
        <v>5.108556832694764E-2</v>
      </c>
      <c r="N178" s="23">
        <v>8.5568326947637288E-2</v>
      </c>
      <c r="O178" s="23">
        <v>1.5964240102171137E-2</v>
      </c>
      <c r="P178" s="23">
        <v>1.40485312899106E-2</v>
      </c>
      <c r="Q178" s="23">
        <v>5.4278416347381862E-2</v>
      </c>
      <c r="R178" s="23">
        <v>0.24776500638569604</v>
      </c>
      <c r="S178" s="23">
        <v>9.5146871008939968E-2</v>
      </c>
      <c r="T178" s="24">
        <v>7830</v>
      </c>
      <c r="U178" s="23">
        <v>0.13502109704641349</v>
      </c>
      <c r="V178" s="23">
        <v>0.1160337552742616</v>
      </c>
      <c r="W178" s="23">
        <v>3.1645569620253167E-2</v>
      </c>
      <c r="X178" s="23">
        <v>6.3291139240506328E-3</v>
      </c>
      <c r="Y178" s="23">
        <v>0.16244725738396623</v>
      </c>
      <c r="Z178" s="23">
        <v>5.6962025316455694E-2</v>
      </c>
      <c r="AA178" s="23">
        <v>3.3755274261603373E-2</v>
      </c>
      <c r="AB178" s="23">
        <v>2.7426160337552744E-2</v>
      </c>
      <c r="AC178" s="23">
        <v>0.13502109704641349</v>
      </c>
      <c r="AD178" s="23">
        <v>1.2658227848101266E-2</v>
      </c>
      <c r="AE178" s="23">
        <v>2.3206751054852322E-2</v>
      </c>
      <c r="AF178" s="23">
        <v>2.3206751054852322E-2</v>
      </c>
      <c r="AG178" s="23">
        <v>0.1160337552742616</v>
      </c>
      <c r="AH178" s="23">
        <v>0.12236286919831224</v>
      </c>
      <c r="AI178" s="24">
        <v>2370</v>
      </c>
    </row>
    <row r="179" spans="2:35" x14ac:dyDescent="0.2">
      <c r="B179" s="34" t="s">
        <v>302</v>
      </c>
      <c r="C179" s="35"/>
      <c r="D179" s="21" t="s">
        <v>139</v>
      </c>
      <c r="E179" s="18" t="s">
        <v>220</v>
      </c>
      <c r="F179" s="23">
        <v>6.6508313539192399E-2</v>
      </c>
      <c r="G179" s="23">
        <v>0.11876484560570071</v>
      </c>
      <c r="H179" s="23">
        <v>9.5011876484560574E-3</v>
      </c>
      <c r="I179" s="23">
        <v>2.9691211401425176E-2</v>
      </c>
      <c r="J179" s="23">
        <v>0.10332541567695962</v>
      </c>
      <c r="K179" s="23">
        <v>5.2256532066508314E-2</v>
      </c>
      <c r="L179" s="23">
        <v>2.4940617577197149E-2</v>
      </c>
      <c r="M179" s="23">
        <v>6.1757719714964368E-2</v>
      </c>
      <c r="N179" s="23">
        <v>6.413301662707839E-2</v>
      </c>
      <c r="O179" s="23">
        <v>1.0688836104513063E-2</v>
      </c>
      <c r="P179" s="23">
        <v>2.0190023752969122E-2</v>
      </c>
      <c r="Q179" s="23">
        <v>3.9192399049881234E-2</v>
      </c>
      <c r="R179" s="23">
        <v>0.30403800475059384</v>
      </c>
      <c r="S179" s="23">
        <v>9.6199524940617578E-2</v>
      </c>
      <c r="T179" s="24">
        <v>4210</v>
      </c>
      <c r="U179" s="23">
        <v>0.13821138211382114</v>
      </c>
      <c r="V179" s="23">
        <v>0.15040650406504066</v>
      </c>
      <c r="W179" s="23">
        <v>8.130081300813009E-3</v>
      </c>
      <c r="X179" s="23">
        <v>0</v>
      </c>
      <c r="Y179" s="23">
        <v>0.15447154471544716</v>
      </c>
      <c r="Z179" s="23">
        <v>8.5365853658536592E-2</v>
      </c>
      <c r="AA179" s="23">
        <v>2.8455284552845527E-2</v>
      </c>
      <c r="AB179" s="23">
        <v>4.878048780487805E-2</v>
      </c>
      <c r="AC179" s="23">
        <v>9.7560975609756101E-2</v>
      </c>
      <c r="AD179" s="23">
        <v>1.2195121951219513E-2</v>
      </c>
      <c r="AE179" s="23">
        <v>2.032520325203252E-2</v>
      </c>
      <c r="AF179" s="23">
        <v>1.2195121951219513E-2</v>
      </c>
      <c r="AG179" s="23">
        <v>9.7560975609756101E-2</v>
      </c>
      <c r="AH179" s="23">
        <v>0.14227642276422764</v>
      </c>
      <c r="AI179" s="24">
        <v>1230</v>
      </c>
    </row>
    <row r="180" spans="2:35" x14ac:dyDescent="0.2">
      <c r="B180" s="34" t="s">
        <v>302</v>
      </c>
      <c r="C180" s="35"/>
      <c r="D180" s="21" t="s">
        <v>140</v>
      </c>
      <c r="E180" s="18" t="s">
        <v>221</v>
      </c>
      <c r="F180" s="23">
        <v>7.434944237918216E-2</v>
      </c>
      <c r="G180" s="23">
        <v>0.15018587360594796</v>
      </c>
      <c r="H180" s="23">
        <v>2.3048327137546468E-2</v>
      </c>
      <c r="I180" s="23">
        <v>2.7509293680297399E-2</v>
      </c>
      <c r="J180" s="23">
        <v>0.10855018587360594</v>
      </c>
      <c r="K180" s="23">
        <v>5.1301115241635685E-2</v>
      </c>
      <c r="L180" s="23">
        <v>2.3048327137546468E-2</v>
      </c>
      <c r="M180" s="23">
        <v>4.3866171003717473E-2</v>
      </c>
      <c r="N180" s="23">
        <v>7.0631970260223054E-2</v>
      </c>
      <c r="O180" s="23">
        <v>9.6654275092936809E-3</v>
      </c>
      <c r="P180" s="23">
        <v>2.3048327137546468E-2</v>
      </c>
      <c r="Q180" s="23">
        <v>3.9405204460966542E-2</v>
      </c>
      <c r="R180" s="23">
        <v>0.28327137546468401</v>
      </c>
      <c r="S180" s="23">
        <v>7.2862453531598509E-2</v>
      </c>
      <c r="T180" s="24">
        <v>6725</v>
      </c>
      <c r="U180" s="23" t="s">
        <v>442</v>
      </c>
      <c r="V180" s="23" t="s">
        <v>442</v>
      </c>
      <c r="W180" s="23" t="s">
        <v>442</v>
      </c>
      <c r="X180" s="23" t="s">
        <v>442</v>
      </c>
      <c r="Y180" s="23" t="s">
        <v>442</v>
      </c>
      <c r="Z180" s="23" t="s">
        <v>442</v>
      </c>
      <c r="AA180" s="23" t="s">
        <v>442</v>
      </c>
      <c r="AB180" s="23" t="s">
        <v>442</v>
      </c>
      <c r="AC180" s="23" t="s">
        <v>442</v>
      </c>
      <c r="AD180" s="23" t="s">
        <v>442</v>
      </c>
      <c r="AE180" s="23" t="s">
        <v>442</v>
      </c>
      <c r="AF180" s="23" t="s">
        <v>442</v>
      </c>
      <c r="AG180" s="23" t="s">
        <v>442</v>
      </c>
      <c r="AH180" s="23" t="s">
        <v>442</v>
      </c>
      <c r="AI180" s="24" t="s">
        <v>442</v>
      </c>
    </row>
    <row r="181" spans="2:35" x14ac:dyDescent="0.2">
      <c r="B181" s="34" t="s">
        <v>302</v>
      </c>
      <c r="C181" s="35"/>
      <c r="D181" s="21" t="s">
        <v>141</v>
      </c>
      <c r="E181" s="18" t="s">
        <v>353</v>
      </c>
      <c r="F181" s="23">
        <v>8.5763293310463118E-2</v>
      </c>
      <c r="G181" s="23">
        <v>0.11663807890222985</v>
      </c>
      <c r="H181" s="23">
        <v>5.1457975986277877E-3</v>
      </c>
      <c r="I181" s="23">
        <v>2.7444253859348199E-2</v>
      </c>
      <c r="J181" s="23">
        <v>0.1072041166380789</v>
      </c>
      <c r="K181" s="23">
        <v>8.3190394511149235E-2</v>
      </c>
      <c r="L181" s="23">
        <v>3.430531732418525E-2</v>
      </c>
      <c r="M181" s="23">
        <v>4.2024013722126927E-2</v>
      </c>
      <c r="N181" s="23">
        <v>9.0909090909090912E-2</v>
      </c>
      <c r="O181" s="23">
        <v>1.3722126929674099E-2</v>
      </c>
      <c r="P181" s="23">
        <v>3.8593481989708404E-2</v>
      </c>
      <c r="Q181" s="23">
        <v>5.8319039451114926E-2</v>
      </c>
      <c r="R181" s="23">
        <v>0.26843910806174959</v>
      </c>
      <c r="S181" s="23">
        <v>2.8301886792452831E-2</v>
      </c>
      <c r="T181" s="24">
        <v>5830</v>
      </c>
      <c r="U181" s="23">
        <v>0.15053763440860216</v>
      </c>
      <c r="V181" s="23">
        <v>0.11559139784946236</v>
      </c>
      <c r="W181" s="23">
        <v>0</v>
      </c>
      <c r="X181" s="23">
        <v>5.3763440860215058E-3</v>
      </c>
      <c r="Y181" s="23">
        <v>0.14784946236559141</v>
      </c>
      <c r="Z181" s="23">
        <v>0.12634408602150538</v>
      </c>
      <c r="AA181" s="23">
        <v>4.8387096774193547E-2</v>
      </c>
      <c r="AB181" s="23">
        <v>2.1505376344086023E-2</v>
      </c>
      <c r="AC181" s="23">
        <v>0.13172043010752688</v>
      </c>
      <c r="AD181" s="23">
        <v>1.8817204301075269E-2</v>
      </c>
      <c r="AE181" s="23">
        <v>3.2258064516129031E-2</v>
      </c>
      <c r="AF181" s="23">
        <v>2.6881720430107527E-2</v>
      </c>
      <c r="AG181" s="23">
        <v>0.13978494623655913</v>
      </c>
      <c r="AH181" s="23">
        <v>3.2258064516129031E-2</v>
      </c>
      <c r="AI181" s="24">
        <v>1860</v>
      </c>
    </row>
    <row r="182" spans="2:35" x14ac:dyDescent="0.2">
      <c r="B182" s="34" t="s">
        <v>302</v>
      </c>
      <c r="C182" s="35"/>
      <c r="D182" s="21" t="s">
        <v>142</v>
      </c>
      <c r="E182" s="18" t="s">
        <v>222</v>
      </c>
      <c r="F182" s="23">
        <v>0.11407511407511407</v>
      </c>
      <c r="G182" s="23">
        <v>0.10143910143910144</v>
      </c>
      <c r="H182" s="23">
        <v>4.563004563004563E-3</v>
      </c>
      <c r="I182" s="23">
        <v>1.6146016146016146E-2</v>
      </c>
      <c r="J182" s="23">
        <v>0.12355212355212356</v>
      </c>
      <c r="K182" s="23">
        <v>0.11688311688311688</v>
      </c>
      <c r="L182" s="23">
        <v>2.6325026325026327E-2</v>
      </c>
      <c r="M182" s="23">
        <v>4.7034047034047032E-2</v>
      </c>
      <c r="N182" s="23">
        <v>6.8796068796068796E-2</v>
      </c>
      <c r="O182" s="23">
        <v>9.4770094770094768E-3</v>
      </c>
      <c r="P182" s="23">
        <v>2.8782028782028783E-2</v>
      </c>
      <c r="Q182" s="23">
        <v>4.3875043875043873E-2</v>
      </c>
      <c r="R182" s="23">
        <v>0.2285012285012285</v>
      </c>
      <c r="S182" s="23">
        <v>7.125307125307126E-2</v>
      </c>
      <c r="T182" s="24">
        <v>14245</v>
      </c>
      <c r="U182" s="23" t="s">
        <v>442</v>
      </c>
      <c r="V182" s="23" t="s">
        <v>442</v>
      </c>
      <c r="W182" s="23" t="s">
        <v>442</v>
      </c>
      <c r="X182" s="23" t="s">
        <v>442</v>
      </c>
      <c r="Y182" s="23" t="s">
        <v>442</v>
      </c>
      <c r="Z182" s="23" t="s">
        <v>442</v>
      </c>
      <c r="AA182" s="23" t="s">
        <v>442</v>
      </c>
      <c r="AB182" s="23" t="s">
        <v>442</v>
      </c>
      <c r="AC182" s="23" t="s">
        <v>442</v>
      </c>
      <c r="AD182" s="23" t="s">
        <v>442</v>
      </c>
      <c r="AE182" s="23" t="s">
        <v>442</v>
      </c>
      <c r="AF182" s="23" t="s">
        <v>442</v>
      </c>
      <c r="AG182" s="23" t="s">
        <v>442</v>
      </c>
      <c r="AH182" s="23" t="s">
        <v>442</v>
      </c>
      <c r="AI182" s="24" t="s">
        <v>442</v>
      </c>
    </row>
    <row r="183" spans="2:35" x14ac:dyDescent="0.2">
      <c r="B183" s="34" t="s">
        <v>302</v>
      </c>
      <c r="C183" s="35"/>
      <c r="D183" s="21" t="s">
        <v>354</v>
      </c>
      <c r="E183" s="18" t="s">
        <v>355</v>
      </c>
      <c r="F183" s="23" t="s">
        <v>442</v>
      </c>
      <c r="G183" s="23" t="s">
        <v>442</v>
      </c>
      <c r="H183" s="23" t="s">
        <v>442</v>
      </c>
      <c r="I183" s="23" t="s">
        <v>442</v>
      </c>
      <c r="J183" s="23" t="s">
        <v>442</v>
      </c>
      <c r="K183" s="23" t="s">
        <v>442</v>
      </c>
      <c r="L183" s="23" t="s">
        <v>442</v>
      </c>
      <c r="M183" s="23" t="s">
        <v>442</v>
      </c>
      <c r="N183" s="23" t="s">
        <v>442</v>
      </c>
      <c r="O183" s="23" t="s">
        <v>442</v>
      </c>
      <c r="P183" s="23" t="s">
        <v>442</v>
      </c>
      <c r="Q183" s="23" t="s">
        <v>442</v>
      </c>
      <c r="R183" s="23" t="s">
        <v>442</v>
      </c>
      <c r="S183" s="23" t="s">
        <v>442</v>
      </c>
      <c r="T183" s="24" t="s">
        <v>442</v>
      </c>
      <c r="U183" s="23" t="s">
        <v>442</v>
      </c>
      <c r="V183" s="23" t="s">
        <v>442</v>
      </c>
      <c r="W183" s="23" t="s">
        <v>442</v>
      </c>
      <c r="X183" s="23" t="s">
        <v>442</v>
      </c>
      <c r="Y183" s="23" t="s">
        <v>442</v>
      </c>
      <c r="Z183" s="23" t="s">
        <v>442</v>
      </c>
      <c r="AA183" s="23" t="s">
        <v>442</v>
      </c>
      <c r="AB183" s="23" t="s">
        <v>442</v>
      </c>
      <c r="AC183" s="23" t="s">
        <v>442</v>
      </c>
      <c r="AD183" s="23" t="s">
        <v>442</v>
      </c>
      <c r="AE183" s="23" t="s">
        <v>442</v>
      </c>
      <c r="AF183" s="23" t="s">
        <v>442</v>
      </c>
      <c r="AG183" s="23" t="s">
        <v>442</v>
      </c>
      <c r="AH183" s="23" t="s">
        <v>442</v>
      </c>
      <c r="AI183" s="24" t="s">
        <v>442</v>
      </c>
    </row>
    <row r="184" spans="2:35" x14ac:dyDescent="0.2">
      <c r="B184" s="34" t="s">
        <v>302</v>
      </c>
      <c r="C184" s="35"/>
      <c r="D184" s="21" t="s">
        <v>135</v>
      </c>
      <c r="E184" s="18" t="s">
        <v>356</v>
      </c>
      <c r="F184" s="23">
        <v>8.8164251207729472E-2</v>
      </c>
      <c r="G184" s="23">
        <v>0.13285024154589373</v>
      </c>
      <c r="H184" s="23">
        <v>9.057971014492754E-3</v>
      </c>
      <c r="I184" s="23">
        <v>1.7512077294685992E-2</v>
      </c>
      <c r="J184" s="23">
        <v>0.11714975845410629</v>
      </c>
      <c r="K184" s="23">
        <v>6.7632850241545889E-2</v>
      </c>
      <c r="L184" s="23">
        <v>2.8985507246376812E-2</v>
      </c>
      <c r="M184" s="23">
        <v>4.7705314009661832E-2</v>
      </c>
      <c r="N184" s="23">
        <v>9.6014492753623185E-2</v>
      </c>
      <c r="O184" s="23">
        <v>1.3285024154589372E-2</v>
      </c>
      <c r="P184" s="23">
        <v>2.5362318840579712E-2</v>
      </c>
      <c r="Q184" s="23">
        <v>5.6763285024154592E-2</v>
      </c>
      <c r="R184" s="23">
        <v>0.22403381642512077</v>
      </c>
      <c r="S184" s="23">
        <v>7.5483091787439616E-2</v>
      </c>
      <c r="T184" s="24">
        <v>8280</v>
      </c>
      <c r="U184" s="23">
        <v>0.1497326203208556</v>
      </c>
      <c r="V184" s="23">
        <v>0.1408199643493761</v>
      </c>
      <c r="W184" s="23">
        <v>1.7825311942959001E-3</v>
      </c>
      <c r="X184" s="23">
        <v>7.1301247771836003E-3</v>
      </c>
      <c r="Y184" s="23">
        <v>0.17112299465240641</v>
      </c>
      <c r="Z184" s="23">
        <v>8.5561497326203204E-2</v>
      </c>
      <c r="AA184" s="23">
        <v>4.0998217468805706E-2</v>
      </c>
      <c r="AB184" s="23">
        <v>2.1390374331550801E-2</v>
      </c>
      <c r="AC184" s="23">
        <v>0.11051693404634581</v>
      </c>
      <c r="AD184" s="23">
        <v>1.9607843137254902E-2</v>
      </c>
      <c r="AE184" s="23">
        <v>1.7825311942959002E-2</v>
      </c>
      <c r="AF184" s="23">
        <v>3.3868092691622102E-2</v>
      </c>
      <c r="AG184" s="23">
        <v>0.1319073083778966</v>
      </c>
      <c r="AH184" s="23">
        <v>6.9518716577540107E-2</v>
      </c>
      <c r="AI184" s="24">
        <v>2805</v>
      </c>
    </row>
    <row r="185" spans="2:35" x14ac:dyDescent="0.2">
      <c r="B185" s="34" t="s">
        <v>302</v>
      </c>
      <c r="C185" s="35"/>
      <c r="D185" s="21" t="s">
        <v>143</v>
      </c>
      <c r="E185" s="18" t="s">
        <v>223</v>
      </c>
      <c r="F185" s="23">
        <v>7.7348066298342538E-2</v>
      </c>
      <c r="G185" s="23">
        <v>9.9447513812154692E-2</v>
      </c>
      <c r="H185" s="23">
        <v>6.4456721915285451E-3</v>
      </c>
      <c r="I185" s="23">
        <v>2.4861878453038673E-2</v>
      </c>
      <c r="J185" s="23">
        <v>0.11970534069981584</v>
      </c>
      <c r="K185" s="23">
        <v>7.3664825046040522E-2</v>
      </c>
      <c r="L185" s="23">
        <v>3.2228360957642727E-2</v>
      </c>
      <c r="M185" s="23">
        <v>5.5248618784530384E-2</v>
      </c>
      <c r="N185" s="23">
        <v>7.918968692449356E-2</v>
      </c>
      <c r="O185" s="23">
        <v>1.1049723756906077E-2</v>
      </c>
      <c r="P185" s="23">
        <v>2.117863720073665E-2</v>
      </c>
      <c r="Q185" s="23">
        <v>4.7882136279926338E-2</v>
      </c>
      <c r="R185" s="23">
        <v>0.27716390423572745</v>
      </c>
      <c r="S185" s="23">
        <v>7.550644567219153E-2</v>
      </c>
      <c r="T185" s="24">
        <v>5430</v>
      </c>
      <c r="U185" s="23" t="s">
        <v>7</v>
      </c>
      <c r="V185" s="23" t="s">
        <v>7</v>
      </c>
      <c r="W185" s="23" t="s">
        <v>7</v>
      </c>
      <c r="X185" s="23" t="s">
        <v>7</v>
      </c>
      <c r="Y185" s="23" t="s">
        <v>7</v>
      </c>
      <c r="Z185" s="23" t="s">
        <v>7</v>
      </c>
      <c r="AA185" s="23" t="s">
        <v>7</v>
      </c>
      <c r="AB185" s="23" t="s">
        <v>7</v>
      </c>
      <c r="AC185" s="23" t="s">
        <v>7</v>
      </c>
      <c r="AD185" s="23" t="s">
        <v>7</v>
      </c>
      <c r="AE185" s="23" t="s">
        <v>7</v>
      </c>
      <c r="AF185" s="23" t="s">
        <v>7</v>
      </c>
      <c r="AG185" s="23" t="s">
        <v>7</v>
      </c>
      <c r="AH185" s="23" t="s">
        <v>7</v>
      </c>
      <c r="AI185" s="24">
        <v>0</v>
      </c>
    </row>
    <row r="186" spans="2:35" ht="13.2" x14ac:dyDescent="0.25">
      <c r="B186"/>
      <c r="C186"/>
      <c r="D186"/>
      <c r="E186"/>
      <c r="F186"/>
      <c r="G186"/>
      <c r="H186"/>
      <c r="I186"/>
      <c r="J186"/>
      <c r="K186"/>
      <c r="L186"/>
      <c r="M186"/>
      <c r="N186"/>
      <c r="O186"/>
      <c r="P186"/>
      <c r="Q186"/>
      <c r="R186"/>
      <c r="S186"/>
      <c r="T186"/>
      <c r="U186"/>
      <c r="V186"/>
      <c r="W186"/>
      <c r="X186"/>
      <c r="Y186"/>
      <c r="Z186"/>
      <c r="AA186"/>
      <c r="AB186"/>
      <c r="AC186"/>
      <c r="AD186"/>
      <c r="AE186"/>
      <c r="AF186"/>
      <c r="AG186"/>
      <c r="AH186"/>
      <c r="AI186"/>
    </row>
    <row r="187" spans="2:35" x14ac:dyDescent="0.2">
      <c r="B187" s="37" t="s">
        <v>249</v>
      </c>
      <c r="C187" s="16"/>
    </row>
    <row r="188" spans="2:35" x14ac:dyDescent="0.2">
      <c r="B188" s="16"/>
      <c r="C188" s="16"/>
    </row>
    <row r="189" spans="2:35" x14ac:dyDescent="0.2">
      <c r="B189" s="16" t="s">
        <v>250</v>
      </c>
      <c r="C189" s="16"/>
    </row>
    <row r="190" spans="2:35" x14ac:dyDescent="0.2">
      <c r="B190" s="16" t="s">
        <v>251</v>
      </c>
      <c r="C190" s="16"/>
    </row>
    <row r="191" spans="2:35" x14ac:dyDescent="0.2">
      <c r="B191" s="16" t="s">
        <v>254</v>
      </c>
      <c r="C191" s="16"/>
    </row>
    <row r="192" spans="2:35" x14ac:dyDescent="0.2">
      <c r="B192" s="16" t="s">
        <v>441</v>
      </c>
      <c r="C192" s="16"/>
    </row>
    <row r="193" spans="2:4" x14ac:dyDescent="0.2">
      <c r="B193" s="16"/>
      <c r="C193" s="16"/>
    </row>
    <row r="194" spans="2:4" hidden="1" x14ac:dyDescent="0.2">
      <c r="B194" s="16"/>
      <c r="C194" s="16"/>
    </row>
    <row r="195" spans="2:4" hidden="1" x14ac:dyDescent="0.2">
      <c r="B195" s="16"/>
      <c r="C195" s="16"/>
    </row>
    <row r="196" spans="2:4" hidden="1" x14ac:dyDescent="0.2">
      <c r="B196" s="16"/>
      <c r="C196" s="16"/>
    </row>
    <row r="197" spans="2:4" hidden="1" x14ac:dyDescent="0.2">
      <c r="B197" s="16"/>
      <c r="C197" s="16"/>
    </row>
    <row r="198" spans="2:4" hidden="1" x14ac:dyDescent="0.2">
      <c r="B198" s="16"/>
      <c r="C198" s="16"/>
    </row>
    <row r="199" spans="2:4" hidden="1" x14ac:dyDescent="0.2">
      <c r="B199" s="16"/>
      <c r="C199" s="16"/>
    </row>
    <row r="200" spans="2:4" hidden="1" x14ac:dyDescent="0.2">
      <c r="B200" s="16"/>
      <c r="C200" s="16"/>
    </row>
    <row r="201" spans="2:4" hidden="1" x14ac:dyDescent="0.2">
      <c r="B201" s="16"/>
      <c r="C201" s="16"/>
    </row>
    <row r="202" spans="2:4" hidden="1" x14ac:dyDescent="0.2">
      <c r="B202" s="16"/>
      <c r="C202" s="16"/>
      <c r="D202" s="14"/>
    </row>
    <row r="203" spans="2:4" hidden="1" x14ac:dyDescent="0.2">
      <c r="B203" s="16"/>
      <c r="C203" s="16"/>
    </row>
    <row r="204" spans="2:4" hidden="1" x14ac:dyDescent="0.2">
      <c r="B204" s="16"/>
      <c r="C204" s="16"/>
    </row>
    <row r="205" spans="2:4" hidden="1" x14ac:dyDescent="0.2">
      <c r="B205" s="16"/>
      <c r="C205" s="16"/>
    </row>
    <row r="206" spans="2:4" hidden="1" x14ac:dyDescent="0.2">
      <c r="B206" s="16"/>
      <c r="C206" s="16"/>
    </row>
    <row r="207" spans="2:4" hidden="1" x14ac:dyDescent="0.2">
      <c r="B207" s="16"/>
      <c r="C207" s="16"/>
    </row>
    <row r="208" spans="2:4" hidden="1" x14ac:dyDescent="0.2">
      <c r="B208" s="16"/>
      <c r="C208" s="16"/>
    </row>
    <row r="209" spans="2:3" hidden="1" x14ac:dyDescent="0.2">
      <c r="B209" s="16"/>
      <c r="C209" s="16"/>
    </row>
    <row r="210" spans="2:3" hidden="1" x14ac:dyDescent="0.2">
      <c r="B210" s="16"/>
      <c r="C210" s="16"/>
    </row>
    <row r="211" spans="2:3" hidden="1" x14ac:dyDescent="0.2">
      <c r="B211" s="16"/>
      <c r="C211" s="16"/>
    </row>
    <row r="212" spans="2:3" hidden="1" x14ac:dyDescent="0.2">
      <c r="B212" s="16"/>
      <c r="C212" s="16"/>
    </row>
    <row r="213" spans="2:3" hidden="1" x14ac:dyDescent="0.2">
      <c r="B213" s="16"/>
      <c r="C213" s="16"/>
    </row>
    <row r="214" spans="2:3" hidden="1" x14ac:dyDescent="0.2">
      <c r="B214" s="16"/>
      <c r="C214" s="16"/>
    </row>
    <row r="215" spans="2:3" hidden="1" x14ac:dyDescent="0.2">
      <c r="B215" s="16"/>
      <c r="C215" s="16"/>
    </row>
    <row r="216" spans="2:3" hidden="1" x14ac:dyDescent="0.2">
      <c r="B216" s="16"/>
      <c r="C216" s="16"/>
    </row>
    <row r="217" spans="2:3" hidden="1" x14ac:dyDescent="0.2">
      <c r="B217" s="16"/>
      <c r="C217" s="16"/>
    </row>
    <row r="218" spans="2:3" hidden="1" x14ac:dyDescent="0.2">
      <c r="B218" s="16"/>
      <c r="C218" s="16"/>
    </row>
    <row r="219" spans="2:3" hidden="1" x14ac:dyDescent="0.2">
      <c r="B219" s="16"/>
      <c r="C219" s="16"/>
    </row>
    <row r="220" spans="2:3" hidden="1" x14ac:dyDescent="0.2">
      <c r="B220" s="16"/>
      <c r="C220" s="16"/>
    </row>
    <row r="221" spans="2:3" hidden="1" x14ac:dyDescent="0.2">
      <c r="B221" s="16"/>
      <c r="C221" s="16"/>
    </row>
    <row r="222" spans="2:3" hidden="1" x14ac:dyDescent="0.2">
      <c r="B222" s="16"/>
      <c r="C222" s="16"/>
    </row>
    <row r="223" spans="2:3" hidden="1" x14ac:dyDescent="0.2">
      <c r="B223" s="16"/>
      <c r="C223" s="16"/>
    </row>
    <row r="224" spans="2:3" hidden="1" x14ac:dyDescent="0.2">
      <c r="B224" s="16"/>
      <c r="C224" s="16"/>
    </row>
    <row r="225" spans="2:3" hidden="1" x14ac:dyDescent="0.2">
      <c r="B225" s="16"/>
      <c r="C225" s="16"/>
    </row>
    <row r="226" spans="2:3" hidden="1" x14ac:dyDescent="0.2">
      <c r="B226" s="16"/>
      <c r="C226" s="16"/>
    </row>
    <row r="227" spans="2:3" hidden="1" x14ac:dyDescent="0.2">
      <c r="B227" s="16"/>
      <c r="C227" s="16"/>
    </row>
    <row r="228" spans="2:3" hidden="1" x14ac:dyDescent="0.2">
      <c r="B228" s="16"/>
      <c r="C228" s="16"/>
    </row>
    <row r="229" spans="2:3" hidden="1" x14ac:dyDescent="0.2">
      <c r="B229" s="16"/>
      <c r="C229" s="16"/>
    </row>
    <row r="230" spans="2:3" hidden="1" x14ac:dyDescent="0.2">
      <c r="B230" s="16"/>
      <c r="C230" s="16"/>
    </row>
    <row r="231" spans="2:3" hidden="1" x14ac:dyDescent="0.2">
      <c r="B231" s="16"/>
      <c r="C231" s="16"/>
    </row>
    <row r="232" spans="2:3" hidden="1" x14ac:dyDescent="0.2">
      <c r="B232" s="16"/>
      <c r="C232" s="16"/>
    </row>
    <row r="233" spans="2:3" hidden="1" x14ac:dyDescent="0.2">
      <c r="B233" s="16"/>
      <c r="C233" s="16"/>
    </row>
    <row r="234" spans="2:3" hidden="1" x14ac:dyDescent="0.2">
      <c r="B234" s="16"/>
      <c r="C234" s="16"/>
    </row>
    <row r="235" spans="2:3" hidden="1" x14ac:dyDescent="0.2">
      <c r="B235" s="16"/>
      <c r="C235" s="16"/>
    </row>
    <row r="236" spans="2:3" hidden="1" x14ac:dyDescent="0.2">
      <c r="B236" s="16"/>
      <c r="C236" s="16"/>
    </row>
    <row r="237" spans="2:3" hidden="1" x14ac:dyDescent="0.2">
      <c r="B237" s="16"/>
      <c r="C237" s="16"/>
    </row>
    <row r="238" spans="2:3" hidden="1" x14ac:dyDescent="0.2">
      <c r="B238" s="16"/>
      <c r="C238" s="16"/>
    </row>
    <row r="239" spans="2:3" hidden="1" x14ac:dyDescent="0.2">
      <c r="B239" s="16"/>
      <c r="C239" s="16"/>
    </row>
    <row r="240" spans="2:3" hidden="1" x14ac:dyDescent="0.2">
      <c r="B240" s="16"/>
      <c r="C240" s="16"/>
    </row>
    <row r="241" spans="2:3" hidden="1" x14ac:dyDescent="0.2">
      <c r="B241" s="16"/>
      <c r="C241" s="16"/>
    </row>
    <row r="242" spans="2:3" hidden="1" x14ac:dyDescent="0.2">
      <c r="B242" s="16"/>
      <c r="C242" s="16"/>
    </row>
    <row r="243" spans="2:3" hidden="1" x14ac:dyDescent="0.2">
      <c r="B243" s="16"/>
      <c r="C243" s="16"/>
    </row>
    <row r="244" spans="2:3" hidden="1" x14ac:dyDescent="0.2">
      <c r="B244" s="16"/>
      <c r="C244" s="16"/>
    </row>
    <row r="245" spans="2:3" hidden="1" x14ac:dyDescent="0.2">
      <c r="B245" s="16"/>
      <c r="C245" s="16"/>
    </row>
    <row r="246" spans="2:3" hidden="1" x14ac:dyDescent="0.2">
      <c r="B246" s="16"/>
      <c r="C246" s="16"/>
    </row>
    <row r="247" spans="2:3" hidden="1" x14ac:dyDescent="0.2">
      <c r="B247" s="16"/>
      <c r="C247" s="16"/>
    </row>
    <row r="248" spans="2:3" hidden="1" x14ac:dyDescent="0.2">
      <c r="B248" s="16"/>
      <c r="C248" s="16"/>
    </row>
    <row r="249" spans="2:3" hidden="1" x14ac:dyDescent="0.2">
      <c r="B249" s="16"/>
      <c r="C249" s="16"/>
    </row>
    <row r="250" spans="2:3" hidden="1" x14ac:dyDescent="0.2">
      <c r="B250" s="16"/>
      <c r="C250" s="16"/>
    </row>
    <row r="251" spans="2:3" hidden="1" x14ac:dyDescent="0.2">
      <c r="B251" s="16"/>
      <c r="C251" s="16"/>
    </row>
    <row r="252" spans="2:3" hidden="1" x14ac:dyDescent="0.2">
      <c r="B252" s="16"/>
      <c r="C252" s="16"/>
    </row>
    <row r="253" spans="2:3" hidden="1" x14ac:dyDescent="0.2">
      <c r="B253" s="16"/>
      <c r="C253" s="16"/>
    </row>
    <row r="254" spans="2:3" hidden="1" x14ac:dyDescent="0.2">
      <c r="B254" s="16"/>
      <c r="C254" s="16"/>
    </row>
    <row r="255" spans="2:3" hidden="1" x14ac:dyDescent="0.2">
      <c r="B255" s="16"/>
      <c r="C255" s="16"/>
    </row>
    <row r="256" spans="2:3" hidden="1" x14ac:dyDescent="0.2">
      <c r="B256" s="16"/>
      <c r="C256" s="16"/>
    </row>
    <row r="257" spans="2:3" hidden="1" x14ac:dyDescent="0.2">
      <c r="B257" s="16"/>
      <c r="C257" s="16"/>
    </row>
    <row r="258" spans="2:3" hidden="1" x14ac:dyDescent="0.2">
      <c r="B258" s="16"/>
      <c r="C258" s="16"/>
    </row>
    <row r="259" spans="2:3" hidden="1" x14ac:dyDescent="0.2">
      <c r="B259" s="16"/>
      <c r="C259" s="16"/>
    </row>
    <row r="260" spans="2:3" hidden="1" x14ac:dyDescent="0.2">
      <c r="B260" s="16"/>
      <c r="C260" s="16"/>
    </row>
    <row r="261" spans="2:3" hidden="1" x14ac:dyDescent="0.2">
      <c r="B261" s="16"/>
      <c r="C261" s="16"/>
    </row>
    <row r="262" spans="2:3" hidden="1" x14ac:dyDescent="0.2">
      <c r="B262" s="16"/>
      <c r="C262" s="16"/>
    </row>
    <row r="263" spans="2:3" hidden="1" x14ac:dyDescent="0.2">
      <c r="B263" s="16"/>
      <c r="C263" s="16"/>
    </row>
    <row r="264" spans="2:3" hidden="1" x14ac:dyDescent="0.2">
      <c r="B264" s="16"/>
      <c r="C264" s="16"/>
    </row>
    <row r="265" spans="2:3" hidden="1" x14ac:dyDescent="0.2">
      <c r="B265" s="16"/>
      <c r="C265" s="16"/>
    </row>
    <row r="266" spans="2:3" hidden="1" x14ac:dyDescent="0.2">
      <c r="B266" s="16"/>
      <c r="C266" s="16"/>
    </row>
    <row r="267" spans="2:3" hidden="1" x14ac:dyDescent="0.2">
      <c r="B267" s="16"/>
      <c r="C267" s="16"/>
    </row>
    <row r="268" spans="2:3" hidden="1" x14ac:dyDescent="0.2">
      <c r="B268" s="16"/>
      <c r="C268" s="16"/>
    </row>
    <row r="269" spans="2:3" hidden="1" x14ac:dyDescent="0.2">
      <c r="B269" s="16"/>
      <c r="C269" s="16"/>
    </row>
    <row r="270" spans="2:3" hidden="1" x14ac:dyDescent="0.2">
      <c r="B270" s="16"/>
      <c r="C270" s="16"/>
    </row>
    <row r="271" spans="2:3" hidden="1" x14ac:dyDescent="0.2">
      <c r="B271" s="16"/>
      <c r="C271" s="16"/>
    </row>
    <row r="272" spans="2:3" hidden="1" x14ac:dyDescent="0.2">
      <c r="B272" s="16"/>
      <c r="C272" s="16"/>
    </row>
    <row r="273" spans="2:3" hidden="1" x14ac:dyDescent="0.2">
      <c r="B273" s="16"/>
      <c r="C273" s="16"/>
    </row>
    <row r="274" spans="2:3" hidden="1" x14ac:dyDescent="0.2">
      <c r="B274" s="16"/>
      <c r="C274" s="16"/>
    </row>
    <row r="275" spans="2:3" hidden="1" x14ac:dyDescent="0.2">
      <c r="B275" s="16"/>
      <c r="C275" s="16"/>
    </row>
    <row r="276" spans="2:3" hidden="1" x14ac:dyDescent="0.2">
      <c r="B276" s="16"/>
      <c r="C276" s="16"/>
    </row>
    <row r="277" spans="2:3" hidden="1" x14ac:dyDescent="0.2">
      <c r="B277" s="16"/>
      <c r="C277" s="16"/>
    </row>
    <row r="278" spans="2:3" hidden="1" x14ac:dyDescent="0.2">
      <c r="B278" s="16"/>
      <c r="C278" s="16"/>
    </row>
    <row r="279" spans="2:3" hidden="1" x14ac:dyDescent="0.2">
      <c r="B279" s="16"/>
      <c r="C279" s="16"/>
    </row>
    <row r="280" spans="2:3" hidden="1" x14ac:dyDescent="0.2">
      <c r="B280" s="16"/>
      <c r="C280" s="16"/>
    </row>
    <row r="281" spans="2:3" hidden="1" x14ac:dyDescent="0.2">
      <c r="B281" s="16"/>
      <c r="C281" s="16"/>
    </row>
    <row r="282" spans="2:3" hidden="1" x14ac:dyDescent="0.2">
      <c r="B282" s="16"/>
      <c r="C282" s="16"/>
    </row>
    <row r="283" spans="2:3" hidden="1" x14ac:dyDescent="0.2">
      <c r="B283" s="16"/>
      <c r="C283" s="16"/>
    </row>
    <row r="284" spans="2:3" hidden="1" x14ac:dyDescent="0.2">
      <c r="B284" s="16"/>
      <c r="C284" s="16"/>
    </row>
    <row r="285" spans="2:3" hidden="1" x14ac:dyDescent="0.2">
      <c r="B285" s="16"/>
      <c r="C285" s="16"/>
    </row>
    <row r="286" spans="2:3" hidden="1" x14ac:dyDescent="0.2">
      <c r="B286" s="16"/>
      <c r="C286" s="16"/>
    </row>
    <row r="287" spans="2:3" hidden="1" x14ac:dyDescent="0.2">
      <c r="B287" s="16"/>
      <c r="C287" s="16"/>
    </row>
    <row r="288" spans="2:3" hidden="1" x14ac:dyDescent="0.2">
      <c r="B288" s="16"/>
      <c r="C288" s="16"/>
    </row>
    <row r="289" spans="2:3" hidden="1" x14ac:dyDescent="0.2">
      <c r="B289" s="16"/>
      <c r="C289" s="16"/>
    </row>
    <row r="290" spans="2:3" hidden="1" x14ac:dyDescent="0.2">
      <c r="B290" s="16"/>
      <c r="C290" s="16"/>
    </row>
    <row r="291" spans="2:3" hidden="1" x14ac:dyDescent="0.2">
      <c r="B291" s="16"/>
      <c r="C291" s="16"/>
    </row>
    <row r="292" spans="2:3" hidden="1" x14ac:dyDescent="0.2">
      <c r="B292" s="16"/>
      <c r="C292" s="16"/>
    </row>
    <row r="293" spans="2:3" hidden="1" x14ac:dyDescent="0.2">
      <c r="B293" s="16"/>
      <c r="C293" s="16"/>
    </row>
    <row r="294" spans="2:3" hidden="1" x14ac:dyDescent="0.2">
      <c r="B294" s="16"/>
      <c r="C294" s="16"/>
    </row>
    <row r="295" spans="2:3" hidden="1" x14ac:dyDescent="0.2">
      <c r="B295" s="16"/>
      <c r="C295" s="16"/>
    </row>
    <row r="296" spans="2:3" hidden="1" x14ac:dyDescent="0.2">
      <c r="B296" s="16"/>
      <c r="C296" s="16"/>
    </row>
    <row r="297" spans="2:3" hidden="1" x14ac:dyDescent="0.2">
      <c r="B297" s="16"/>
      <c r="C297" s="16"/>
    </row>
    <row r="298" spans="2:3" hidden="1" x14ac:dyDescent="0.2">
      <c r="B298" s="16"/>
      <c r="C298" s="16"/>
    </row>
    <row r="299" spans="2:3" hidden="1" x14ac:dyDescent="0.2">
      <c r="B299" s="16"/>
      <c r="C299" s="16"/>
    </row>
    <row r="300" spans="2:3" hidden="1" x14ac:dyDescent="0.2">
      <c r="B300" s="16"/>
      <c r="C300" s="16"/>
    </row>
    <row r="301" spans="2:3" hidden="1" x14ac:dyDescent="0.2">
      <c r="B301" s="16"/>
      <c r="C301" s="16"/>
    </row>
    <row r="302" spans="2:3" hidden="1" x14ac:dyDescent="0.2">
      <c r="B302" s="16"/>
      <c r="C302" s="16"/>
    </row>
    <row r="303" spans="2:3" hidden="1" x14ac:dyDescent="0.2">
      <c r="B303" s="16"/>
      <c r="C303" s="16"/>
    </row>
  </sheetData>
  <sortState xmlns:xlrd2="http://schemas.microsoft.com/office/spreadsheetml/2017/richdata2" ref="B62:E186">
    <sortCondition ref="B62:B186"/>
    <sortCondition ref="E62:E186"/>
  </sortState>
  <mergeCells count="4">
    <mergeCell ref="B16:C16"/>
    <mergeCell ref="B17:C17"/>
    <mergeCell ref="F15:T15"/>
    <mergeCell ref="U15:AI15"/>
  </mergeCells>
  <pageMargins left="0.74803149606299213" right="0.74803149606299213" top="0.98425196850393704" bottom="0.98425196850393704" header="0.51181102362204722" footer="0.51181102362204722"/>
  <pageSetup paperSize="9" scale="26" orientation="landscape" r:id="rId1"/>
  <headerFooter alignWithMargins="0"/>
  <rowBreaks count="1" manualBreakCount="1">
    <brk id="174"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2F71B0-CCB7-4FD4-8548-5917F2D643BC}">
  <dimension ref="A1:Q147"/>
  <sheetViews>
    <sheetView showGridLines="0" zoomScale="85" zoomScaleNormal="85" workbookViewId="0"/>
  </sheetViews>
  <sheetFormatPr defaultColWidth="0" defaultRowHeight="13.2" zeroHeight="1" x14ac:dyDescent="0.25"/>
  <cols>
    <col min="1" max="1" width="2.88671875" customWidth="1"/>
    <col min="2" max="2" width="23.6640625" customWidth="1"/>
    <col min="3" max="3" width="10.88671875" customWidth="1"/>
    <col min="4" max="4" width="64.6640625" bestFit="1" customWidth="1"/>
    <col min="5" max="6" width="12" customWidth="1"/>
    <col min="7" max="7" width="13.33203125" customWidth="1"/>
    <col min="8" max="8" width="14.5546875" customWidth="1"/>
    <col min="9" max="9" width="16.33203125" customWidth="1"/>
    <col min="10" max="10" width="9.109375" customWidth="1"/>
    <col min="11" max="17" width="0" hidden="1" customWidth="1"/>
    <col min="18" max="16384" width="9.109375" hidden="1"/>
  </cols>
  <sheetData>
    <row r="1" spans="2:10" x14ac:dyDescent="0.25"/>
    <row r="2" spans="2:10" ht="24.6" x14ac:dyDescent="0.25">
      <c r="B2" s="36" t="s">
        <v>246</v>
      </c>
      <c r="C2" s="36"/>
    </row>
    <row r="3" spans="2:10" x14ac:dyDescent="0.25"/>
    <row r="4" spans="2:10" ht="26.25" customHeight="1" x14ac:dyDescent="0.25">
      <c r="B4" s="52" t="s">
        <v>436</v>
      </c>
      <c r="C4" s="52"/>
      <c r="D4" s="52"/>
      <c r="E4" s="52"/>
      <c r="F4" s="52"/>
      <c r="G4" s="52"/>
      <c r="H4" s="52"/>
      <c r="I4" s="52"/>
      <c r="J4" s="40"/>
    </row>
    <row r="5" spans="2:10" x14ac:dyDescent="0.25"/>
    <row r="6" spans="2:10" x14ac:dyDescent="0.25">
      <c r="B6" s="28" t="s">
        <v>245</v>
      </c>
      <c r="C6" s="28"/>
    </row>
    <row r="7" spans="2:10" x14ac:dyDescent="0.25">
      <c r="B7" s="29" t="s">
        <v>438</v>
      </c>
      <c r="C7" s="29"/>
    </row>
    <row r="8" spans="2:10" x14ac:dyDescent="0.25"/>
    <row r="9" spans="2:10" ht="27" customHeight="1" x14ac:dyDescent="0.25">
      <c r="B9" s="52" t="s">
        <v>437</v>
      </c>
      <c r="C9" s="52"/>
      <c r="D9" s="52"/>
      <c r="E9" s="52"/>
      <c r="F9" s="52"/>
      <c r="G9" s="52"/>
      <c r="H9" s="52"/>
      <c r="I9" s="52"/>
      <c r="J9" s="39"/>
    </row>
    <row r="10" spans="2:10" x14ac:dyDescent="0.25"/>
    <row r="11" spans="2:10" x14ac:dyDescent="0.25">
      <c r="B11" s="28" t="s">
        <v>310</v>
      </c>
      <c r="C11" s="28"/>
    </row>
    <row r="12" spans="2:10" x14ac:dyDescent="0.25"/>
    <row r="13" spans="2:10" x14ac:dyDescent="0.25">
      <c r="B13" s="28" t="s">
        <v>427</v>
      </c>
      <c r="C13" s="28"/>
    </row>
    <row r="14" spans="2:10" x14ac:dyDescent="0.25">
      <c r="B14" s="28" t="s">
        <v>419</v>
      </c>
      <c r="C14" s="28"/>
    </row>
    <row r="15" spans="2:10" x14ac:dyDescent="0.25">
      <c r="B15" s="28" t="s">
        <v>420</v>
      </c>
      <c r="C15" s="28"/>
    </row>
    <row r="16" spans="2:10" x14ac:dyDescent="0.25">
      <c r="B16" s="28" t="s">
        <v>439</v>
      </c>
      <c r="C16" s="28"/>
    </row>
    <row r="17" spans="2:9" x14ac:dyDescent="0.25">
      <c r="B17" s="28" t="s">
        <v>421</v>
      </c>
      <c r="C17" s="28"/>
    </row>
    <row r="18" spans="2:9" x14ac:dyDescent="0.25">
      <c r="B18" s="28"/>
      <c r="C18" s="28"/>
    </row>
    <row r="19" spans="2:9" x14ac:dyDescent="0.25">
      <c r="B19" s="28" t="s">
        <v>255</v>
      </c>
      <c r="C19" s="28"/>
    </row>
    <row r="20" spans="2:9" x14ac:dyDescent="0.25"/>
    <row r="21" spans="2:9" ht="41.25" customHeight="1" x14ac:dyDescent="0.25">
      <c r="B21" s="11" t="s">
        <v>247</v>
      </c>
      <c r="C21" s="11" t="s">
        <v>260</v>
      </c>
      <c r="D21" s="10" t="s">
        <v>261</v>
      </c>
      <c r="E21" s="38" t="s">
        <v>440</v>
      </c>
      <c r="F21" s="38" t="s">
        <v>416</v>
      </c>
      <c r="G21" s="38" t="s">
        <v>244</v>
      </c>
      <c r="H21" s="38" t="s">
        <v>311</v>
      </c>
      <c r="I21" s="38" t="s">
        <v>402</v>
      </c>
    </row>
    <row r="22" spans="2:9" x14ac:dyDescent="0.25">
      <c r="B22" s="31" t="s">
        <v>262</v>
      </c>
      <c r="C22" s="31" t="s">
        <v>39</v>
      </c>
      <c r="D22" s="31" t="s">
        <v>156</v>
      </c>
      <c r="E22" s="41">
        <v>1</v>
      </c>
      <c r="F22" s="41">
        <v>1</v>
      </c>
      <c r="G22" s="41">
        <v>1</v>
      </c>
      <c r="H22" s="41">
        <v>1</v>
      </c>
      <c r="I22" s="41">
        <v>1</v>
      </c>
    </row>
    <row r="23" spans="2:9" x14ac:dyDescent="0.25">
      <c r="B23" s="31" t="s">
        <v>262</v>
      </c>
      <c r="C23" s="31" t="s">
        <v>41</v>
      </c>
      <c r="D23" s="31" t="s">
        <v>157</v>
      </c>
      <c r="E23" s="41">
        <v>1</v>
      </c>
      <c r="F23" s="41">
        <v>0</v>
      </c>
      <c r="G23" s="41">
        <v>1</v>
      </c>
      <c r="H23" s="41">
        <v>1</v>
      </c>
      <c r="I23" s="41">
        <v>1</v>
      </c>
    </row>
    <row r="24" spans="2:9" x14ac:dyDescent="0.25">
      <c r="B24" s="31" t="s">
        <v>262</v>
      </c>
      <c r="C24" s="31" t="s">
        <v>43</v>
      </c>
      <c r="D24" s="31" t="s">
        <v>312</v>
      </c>
      <c r="E24" s="41">
        <v>1</v>
      </c>
      <c r="F24" s="41">
        <v>1</v>
      </c>
      <c r="G24" s="41">
        <v>1</v>
      </c>
      <c r="H24" s="41">
        <v>1</v>
      </c>
      <c r="I24" s="41">
        <v>1</v>
      </c>
    </row>
    <row r="25" spans="2:9" x14ac:dyDescent="0.25">
      <c r="B25" s="31" t="s">
        <v>262</v>
      </c>
      <c r="C25" s="31" t="s">
        <v>44</v>
      </c>
      <c r="D25" s="31" t="s">
        <v>313</v>
      </c>
      <c r="E25" s="41">
        <v>1</v>
      </c>
      <c r="F25" s="41">
        <v>1</v>
      </c>
      <c r="G25" s="41">
        <v>0</v>
      </c>
      <c r="H25" s="41">
        <v>0</v>
      </c>
      <c r="I25" s="41">
        <v>1</v>
      </c>
    </row>
    <row r="26" spans="2:9" x14ac:dyDescent="0.25">
      <c r="B26" s="31" t="s">
        <v>262</v>
      </c>
      <c r="C26" s="31" t="s">
        <v>46</v>
      </c>
      <c r="D26" s="31" t="s">
        <v>160</v>
      </c>
      <c r="E26" s="41">
        <v>1</v>
      </c>
      <c r="F26" s="41">
        <v>1</v>
      </c>
      <c r="G26" s="41">
        <v>1</v>
      </c>
      <c r="H26" s="41">
        <v>1</v>
      </c>
      <c r="I26" s="41">
        <v>1</v>
      </c>
    </row>
    <row r="27" spans="2:9" x14ac:dyDescent="0.25">
      <c r="B27" s="31" t="s">
        <v>262</v>
      </c>
      <c r="C27" s="31" t="s">
        <v>48</v>
      </c>
      <c r="D27" s="31" t="s">
        <v>162</v>
      </c>
      <c r="E27" s="41">
        <v>1</v>
      </c>
      <c r="F27" s="41">
        <v>1</v>
      </c>
      <c r="G27" s="41">
        <v>1</v>
      </c>
      <c r="H27" s="41">
        <v>1</v>
      </c>
      <c r="I27" s="41">
        <v>1</v>
      </c>
    </row>
    <row r="28" spans="2:9" x14ac:dyDescent="0.25">
      <c r="B28" s="31" t="s">
        <v>262</v>
      </c>
      <c r="C28" s="31" t="s">
        <v>49</v>
      </c>
      <c r="D28" s="31" t="s">
        <v>163</v>
      </c>
      <c r="E28" s="41">
        <v>1</v>
      </c>
      <c r="F28" s="41">
        <v>1</v>
      </c>
      <c r="G28" s="41">
        <v>0</v>
      </c>
      <c r="H28" s="41">
        <v>1</v>
      </c>
      <c r="I28" s="41">
        <v>1</v>
      </c>
    </row>
    <row r="29" spans="2:9" x14ac:dyDescent="0.25">
      <c r="B29" s="31" t="s">
        <v>262</v>
      </c>
      <c r="C29" s="31" t="s">
        <v>50</v>
      </c>
      <c r="D29" s="31" t="s">
        <v>314</v>
      </c>
      <c r="E29" s="41">
        <v>1</v>
      </c>
      <c r="F29" s="41">
        <v>1</v>
      </c>
      <c r="G29" s="41">
        <v>0</v>
      </c>
      <c r="H29" s="41">
        <v>1</v>
      </c>
      <c r="I29" s="41">
        <v>1</v>
      </c>
    </row>
    <row r="30" spans="2:9" x14ac:dyDescent="0.25">
      <c r="B30" s="31" t="s">
        <v>262</v>
      </c>
      <c r="C30" s="31" t="s">
        <v>51</v>
      </c>
      <c r="D30" s="31" t="s">
        <v>164</v>
      </c>
      <c r="E30" s="41">
        <v>1</v>
      </c>
      <c r="F30" s="41">
        <v>1</v>
      </c>
      <c r="G30" s="41">
        <v>1</v>
      </c>
      <c r="H30" s="41">
        <v>1</v>
      </c>
      <c r="I30" s="41">
        <v>1</v>
      </c>
    </row>
    <row r="31" spans="2:9" x14ac:dyDescent="0.25">
      <c r="B31" s="31" t="s">
        <v>262</v>
      </c>
      <c r="C31" s="31" t="s">
        <v>59</v>
      </c>
      <c r="D31" s="31" t="s">
        <v>170</v>
      </c>
      <c r="E31" s="41">
        <v>1</v>
      </c>
      <c r="F31" s="41">
        <v>1</v>
      </c>
      <c r="G31" s="41">
        <v>1</v>
      </c>
      <c r="H31" s="41">
        <v>1</v>
      </c>
      <c r="I31" s="41">
        <v>1</v>
      </c>
    </row>
    <row r="32" spans="2:9" x14ac:dyDescent="0.25">
      <c r="B32" s="31" t="s">
        <v>262</v>
      </c>
      <c r="C32" s="31" t="s">
        <v>60</v>
      </c>
      <c r="D32" s="31" t="s">
        <v>171</v>
      </c>
      <c r="E32" s="41">
        <v>1</v>
      </c>
      <c r="F32" s="41">
        <v>1</v>
      </c>
      <c r="G32" s="41">
        <v>1</v>
      </c>
      <c r="H32" s="41">
        <v>1</v>
      </c>
      <c r="I32" s="41">
        <v>1</v>
      </c>
    </row>
    <row r="33" spans="2:9" x14ac:dyDescent="0.25">
      <c r="B33" s="31" t="s">
        <v>262</v>
      </c>
      <c r="C33" s="31" t="s">
        <v>69</v>
      </c>
      <c r="D33" s="31" t="s">
        <v>315</v>
      </c>
      <c r="E33" s="41">
        <v>1</v>
      </c>
      <c r="F33" s="41">
        <v>1</v>
      </c>
      <c r="G33" s="41">
        <v>1</v>
      </c>
      <c r="H33" s="41">
        <v>1</v>
      </c>
      <c r="I33" s="41">
        <v>1</v>
      </c>
    </row>
    <row r="34" spans="2:9" x14ac:dyDescent="0.25">
      <c r="B34" s="31" t="s">
        <v>262</v>
      </c>
      <c r="C34" s="31" t="s">
        <v>70</v>
      </c>
      <c r="D34" s="31" t="s">
        <v>176</v>
      </c>
      <c r="E34" s="41">
        <v>1</v>
      </c>
      <c r="F34" s="41">
        <v>1</v>
      </c>
      <c r="G34" s="41">
        <v>0</v>
      </c>
      <c r="H34" s="41">
        <v>1</v>
      </c>
      <c r="I34" s="41">
        <v>1</v>
      </c>
    </row>
    <row r="35" spans="2:9" x14ac:dyDescent="0.25">
      <c r="B35" s="31" t="s">
        <v>248</v>
      </c>
      <c r="C35" s="31" t="s">
        <v>21</v>
      </c>
      <c r="D35" s="31" t="s">
        <v>316</v>
      </c>
      <c r="E35" s="41">
        <v>1</v>
      </c>
      <c r="F35" s="41">
        <v>1</v>
      </c>
      <c r="G35" s="41">
        <v>0</v>
      </c>
      <c r="H35" s="41">
        <v>0</v>
      </c>
      <c r="I35" s="41">
        <v>1</v>
      </c>
    </row>
    <row r="36" spans="2:9" x14ac:dyDescent="0.25">
      <c r="B36" s="31" t="s">
        <v>248</v>
      </c>
      <c r="C36" s="31" t="s">
        <v>22</v>
      </c>
      <c r="D36" s="31" t="s">
        <v>144</v>
      </c>
      <c r="E36" s="41">
        <v>1</v>
      </c>
      <c r="F36" s="41">
        <v>1</v>
      </c>
      <c r="G36" s="41">
        <v>0</v>
      </c>
      <c r="H36" s="41">
        <v>1</v>
      </c>
      <c r="I36" s="41">
        <v>1</v>
      </c>
    </row>
    <row r="37" spans="2:9" x14ac:dyDescent="0.25">
      <c r="B37" s="31" t="s">
        <v>248</v>
      </c>
      <c r="C37" s="31" t="s">
        <v>23</v>
      </c>
      <c r="D37" s="31" t="s">
        <v>317</v>
      </c>
      <c r="E37" s="41">
        <v>1</v>
      </c>
      <c r="F37" s="41">
        <v>1</v>
      </c>
      <c r="G37" s="41">
        <v>1</v>
      </c>
      <c r="H37" s="41">
        <v>1</v>
      </c>
      <c r="I37" s="41">
        <v>1</v>
      </c>
    </row>
    <row r="38" spans="2:9" x14ac:dyDescent="0.25">
      <c r="B38" s="31" t="s">
        <v>248</v>
      </c>
      <c r="C38" s="31" t="s">
        <v>24</v>
      </c>
      <c r="D38" s="31" t="s">
        <v>145</v>
      </c>
      <c r="E38" s="41">
        <v>1</v>
      </c>
      <c r="F38" s="41">
        <v>1</v>
      </c>
      <c r="G38" s="41">
        <v>0</v>
      </c>
      <c r="H38" s="41">
        <v>0</v>
      </c>
      <c r="I38" s="41">
        <v>1</v>
      </c>
    </row>
    <row r="39" spans="2:9" x14ac:dyDescent="0.25">
      <c r="B39" s="31" t="s">
        <v>248</v>
      </c>
      <c r="C39" s="31" t="s">
        <v>25</v>
      </c>
      <c r="D39" s="31" t="s">
        <v>318</v>
      </c>
      <c r="E39" s="41">
        <v>1</v>
      </c>
      <c r="F39" s="41">
        <v>1</v>
      </c>
      <c r="G39" s="41">
        <v>1</v>
      </c>
      <c r="H39" s="41">
        <v>1</v>
      </c>
      <c r="I39" s="41">
        <v>1</v>
      </c>
    </row>
    <row r="40" spans="2:9" x14ac:dyDescent="0.25">
      <c r="B40" s="31" t="s">
        <v>248</v>
      </c>
      <c r="C40" s="31" t="s">
        <v>26</v>
      </c>
      <c r="D40" s="31" t="s">
        <v>319</v>
      </c>
      <c r="E40" s="41">
        <v>1</v>
      </c>
      <c r="F40" s="41">
        <v>1</v>
      </c>
      <c r="G40" s="41">
        <v>1</v>
      </c>
      <c r="H40" s="41">
        <v>1</v>
      </c>
      <c r="I40" s="41">
        <v>1</v>
      </c>
    </row>
    <row r="41" spans="2:9" x14ac:dyDescent="0.25">
      <c r="B41" s="31" t="s">
        <v>248</v>
      </c>
      <c r="C41" s="31" t="s">
        <v>27</v>
      </c>
      <c r="D41" s="31" t="s">
        <v>146</v>
      </c>
      <c r="E41" s="41">
        <v>1</v>
      </c>
      <c r="F41" s="41">
        <v>1</v>
      </c>
      <c r="G41" s="41">
        <v>1</v>
      </c>
      <c r="H41" s="41">
        <v>1</v>
      </c>
      <c r="I41" s="41">
        <v>1</v>
      </c>
    </row>
    <row r="42" spans="2:9" x14ac:dyDescent="0.25">
      <c r="B42" s="31" t="s">
        <v>248</v>
      </c>
      <c r="C42" s="31" t="s">
        <v>28</v>
      </c>
      <c r="D42" s="31" t="s">
        <v>147</v>
      </c>
      <c r="E42" s="41">
        <v>1</v>
      </c>
      <c r="F42" s="41">
        <v>1</v>
      </c>
      <c r="G42" s="41">
        <v>1</v>
      </c>
      <c r="H42" s="41">
        <v>1</v>
      </c>
      <c r="I42" s="41">
        <v>1</v>
      </c>
    </row>
    <row r="43" spans="2:9" x14ac:dyDescent="0.25">
      <c r="B43" s="31" t="s">
        <v>248</v>
      </c>
      <c r="C43" s="31" t="s">
        <v>29</v>
      </c>
      <c r="D43" s="31" t="s">
        <v>148</v>
      </c>
      <c r="E43" s="41">
        <v>1</v>
      </c>
      <c r="F43" s="41">
        <v>1</v>
      </c>
      <c r="G43" s="41">
        <v>1</v>
      </c>
      <c r="H43" s="41">
        <v>1</v>
      </c>
      <c r="I43" s="41">
        <v>1</v>
      </c>
    </row>
    <row r="44" spans="2:9" x14ac:dyDescent="0.25">
      <c r="B44" s="31" t="s">
        <v>248</v>
      </c>
      <c r="C44" s="31" t="s">
        <v>30</v>
      </c>
      <c r="D44" s="31" t="s">
        <v>149</v>
      </c>
      <c r="E44" s="41">
        <v>1</v>
      </c>
      <c r="F44" s="41">
        <v>1</v>
      </c>
      <c r="G44" s="41">
        <v>0</v>
      </c>
      <c r="H44" s="41">
        <v>0</v>
      </c>
      <c r="I44" s="41">
        <v>1</v>
      </c>
    </row>
    <row r="45" spans="2:9" x14ac:dyDescent="0.25">
      <c r="B45" s="31" t="s">
        <v>248</v>
      </c>
      <c r="C45" s="31" t="s">
        <v>31</v>
      </c>
      <c r="D45" s="31" t="s">
        <v>320</v>
      </c>
      <c r="E45" s="41">
        <v>1</v>
      </c>
      <c r="F45" s="41">
        <v>1</v>
      </c>
      <c r="G45" s="41">
        <v>1</v>
      </c>
      <c r="H45" s="41">
        <v>1</v>
      </c>
      <c r="I45" s="41">
        <v>1</v>
      </c>
    </row>
    <row r="46" spans="2:9" x14ac:dyDescent="0.25">
      <c r="B46" s="31" t="s">
        <v>248</v>
      </c>
      <c r="C46" s="31" t="s">
        <v>32</v>
      </c>
      <c r="D46" s="31" t="s">
        <v>321</v>
      </c>
      <c r="E46" s="41">
        <v>1</v>
      </c>
      <c r="F46" s="41">
        <v>1</v>
      </c>
      <c r="G46" s="41">
        <v>1</v>
      </c>
      <c r="H46" s="41">
        <v>1</v>
      </c>
      <c r="I46" s="41">
        <v>1</v>
      </c>
    </row>
    <row r="47" spans="2:9" x14ac:dyDescent="0.25">
      <c r="B47" s="31" t="s">
        <v>248</v>
      </c>
      <c r="C47" s="31" t="s">
        <v>33</v>
      </c>
      <c r="D47" s="31" t="s">
        <v>150</v>
      </c>
      <c r="E47" s="41">
        <v>1</v>
      </c>
      <c r="F47" s="41">
        <v>1</v>
      </c>
      <c r="G47" s="41">
        <v>0</v>
      </c>
      <c r="H47" s="41">
        <v>0</v>
      </c>
      <c r="I47" s="41">
        <v>1</v>
      </c>
    </row>
    <row r="48" spans="2:9" x14ac:dyDescent="0.25">
      <c r="B48" s="31" t="s">
        <v>248</v>
      </c>
      <c r="C48" s="31" t="s">
        <v>34</v>
      </c>
      <c r="D48" s="31" t="s">
        <v>151</v>
      </c>
      <c r="E48" s="41">
        <v>1</v>
      </c>
      <c r="F48" s="41">
        <v>1</v>
      </c>
      <c r="G48" s="41">
        <v>0</v>
      </c>
      <c r="H48" s="41">
        <v>1</v>
      </c>
      <c r="I48" s="41">
        <v>1</v>
      </c>
    </row>
    <row r="49" spans="2:9" x14ac:dyDescent="0.25">
      <c r="B49" s="31" t="s">
        <v>248</v>
      </c>
      <c r="C49" s="31" t="s">
        <v>35</v>
      </c>
      <c r="D49" s="31" t="s">
        <v>152</v>
      </c>
      <c r="E49" s="41">
        <v>1</v>
      </c>
      <c r="F49" s="41">
        <v>1</v>
      </c>
      <c r="G49" s="41">
        <v>0</v>
      </c>
      <c r="H49" s="41">
        <v>1</v>
      </c>
      <c r="I49" s="41">
        <v>1</v>
      </c>
    </row>
    <row r="50" spans="2:9" x14ac:dyDescent="0.25">
      <c r="B50" s="31" t="s">
        <v>248</v>
      </c>
      <c r="C50" s="31" t="s">
        <v>36</v>
      </c>
      <c r="D50" s="31" t="s">
        <v>153</v>
      </c>
      <c r="E50" s="41">
        <v>1</v>
      </c>
      <c r="F50" s="41">
        <v>1</v>
      </c>
      <c r="G50" s="41">
        <v>1</v>
      </c>
      <c r="H50" s="41">
        <v>1</v>
      </c>
      <c r="I50" s="41">
        <v>1</v>
      </c>
    </row>
    <row r="51" spans="2:9" x14ac:dyDescent="0.25">
      <c r="B51" s="31" t="s">
        <v>248</v>
      </c>
      <c r="C51" s="31" t="s">
        <v>37</v>
      </c>
      <c r="D51" s="31" t="s">
        <v>154</v>
      </c>
      <c r="E51" s="41">
        <v>1</v>
      </c>
      <c r="F51" s="41">
        <v>1</v>
      </c>
      <c r="G51" s="41">
        <v>0</v>
      </c>
      <c r="H51" s="41">
        <v>1</v>
      </c>
      <c r="I51" s="41">
        <v>1</v>
      </c>
    </row>
    <row r="52" spans="2:9" x14ac:dyDescent="0.25">
      <c r="B52" s="31" t="s">
        <v>248</v>
      </c>
      <c r="C52" s="31" t="s">
        <v>38</v>
      </c>
      <c r="D52" s="31" t="s">
        <v>155</v>
      </c>
      <c r="E52" s="41">
        <v>1</v>
      </c>
      <c r="F52" s="41">
        <v>1</v>
      </c>
      <c r="G52" s="41">
        <v>1</v>
      </c>
      <c r="H52" s="41">
        <v>1</v>
      </c>
      <c r="I52" s="41">
        <v>1</v>
      </c>
    </row>
    <row r="53" spans="2:9" x14ac:dyDescent="0.25">
      <c r="B53" s="31" t="s">
        <v>274</v>
      </c>
      <c r="C53" s="31" t="s">
        <v>40</v>
      </c>
      <c r="D53" s="31" t="s">
        <v>322</v>
      </c>
      <c r="E53" s="41">
        <v>1</v>
      </c>
      <c r="F53" s="41">
        <v>1</v>
      </c>
      <c r="G53" s="41">
        <v>1</v>
      </c>
      <c r="H53" s="41">
        <v>1</v>
      </c>
      <c r="I53" s="41">
        <v>1</v>
      </c>
    </row>
    <row r="54" spans="2:9" x14ac:dyDescent="0.25">
      <c r="B54" s="31" t="s">
        <v>274</v>
      </c>
      <c r="C54" s="31" t="s">
        <v>42</v>
      </c>
      <c r="D54" s="31" t="s">
        <v>158</v>
      </c>
      <c r="E54" s="41">
        <v>1</v>
      </c>
      <c r="F54" s="41">
        <v>1</v>
      </c>
      <c r="G54" s="41">
        <v>1</v>
      </c>
      <c r="H54" s="41">
        <v>1</v>
      </c>
      <c r="I54" s="41">
        <v>1</v>
      </c>
    </row>
    <row r="55" spans="2:9" x14ac:dyDescent="0.25">
      <c r="B55" s="31" t="s">
        <v>274</v>
      </c>
      <c r="C55" s="31" t="s">
        <v>45</v>
      </c>
      <c r="D55" s="31" t="s">
        <v>159</v>
      </c>
      <c r="E55" s="41">
        <v>1</v>
      </c>
      <c r="F55" s="41">
        <v>1</v>
      </c>
      <c r="G55" s="41">
        <v>1</v>
      </c>
      <c r="H55" s="41">
        <v>1</v>
      </c>
      <c r="I55" s="41">
        <v>1</v>
      </c>
    </row>
    <row r="56" spans="2:9" x14ac:dyDescent="0.25">
      <c r="B56" s="31" t="s">
        <v>274</v>
      </c>
      <c r="C56" s="31" t="s">
        <v>47</v>
      </c>
      <c r="D56" s="31" t="s">
        <v>161</v>
      </c>
      <c r="E56" s="41">
        <v>1</v>
      </c>
      <c r="F56" s="41">
        <v>1</v>
      </c>
      <c r="G56" s="41">
        <v>0</v>
      </c>
      <c r="H56" s="41">
        <v>1</v>
      </c>
      <c r="I56" s="41">
        <v>1</v>
      </c>
    </row>
    <row r="57" spans="2:9" x14ac:dyDescent="0.25">
      <c r="B57" s="31" t="s">
        <v>274</v>
      </c>
      <c r="C57" s="31" t="s">
        <v>52</v>
      </c>
      <c r="D57" s="31" t="s">
        <v>165</v>
      </c>
      <c r="E57" s="41">
        <v>1</v>
      </c>
      <c r="F57" s="41">
        <v>1</v>
      </c>
      <c r="G57" s="41">
        <v>1</v>
      </c>
      <c r="H57" s="41">
        <v>1</v>
      </c>
      <c r="I57" s="41">
        <v>1</v>
      </c>
    </row>
    <row r="58" spans="2:9" x14ac:dyDescent="0.25">
      <c r="B58" s="31" t="s">
        <v>274</v>
      </c>
      <c r="C58" s="31" t="s">
        <v>53</v>
      </c>
      <c r="D58" s="31" t="s">
        <v>166</v>
      </c>
      <c r="E58" s="41">
        <v>1</v>
      </c>
      <c r="F58" s="41">
        <v>1</v>
      </c>
      <c r="G58" s="41">
        <v>1</v>
      </c>
      <c r="H58" s="41">
        <v>1</v>
      </c>
      <c r="I58" s="41">
        <v>1</v>
      </c>
    </row>
    <row r="59" spans="2:9" x14ac:dyDescent="0.25">
      <c r="B59" s="31" t="s">
        <v>274</v>
      </c>
      <c r="C59" s="31" t="s">
        <v>54</v>
      </c>
      <c r="D59" s="31" t="s">
        <v>323</v>
      </c>
      <c r="E59" s="41">
        <v>1</v>
      </c>
      <c r="F59" s="41">
        <v>0</v>
      </c>
      <c r="G59" s="41">
        <v>0</v>
      </c>
      <c r="H59" s="41">
        <v>1</v>
      </c>
      <c r="I59" s="41">
        <v>1</v>
      </c>
    </row>
    <row r="60" spans="2:9" x14ac:dyDescent="0.25">
      <c r="B60" s="31" t="s">
        <v>274</v>
      </c>
      <c r="C60" s="31" t="s">
        <v>55</v>
      </c>
      <c r="D60" s="31" t="s">
        <v>167</v>
      </c>
      <c r="E60" s="41">
        <v>1</v>
      </c>
      <c r="F60" s="41">
        <v>1</v>
      </c>
      <c r="G60" s="41">
        <v>1</v>
      </c>
      <c r="H60" s="41">
        <v>1</v>
      </c>
      <c r="I60" s="41">
        <v>1</v>
      </c>
    </row>
    <row r="61" spans="2:9" x14ac:dyDescent="0.25">
      <c r="B61" s="31" t="s">
        <v>274</v>
      </c>
      <c r="C61" s="31" t="s">
        <v>57</v>
      </c>
      <c r="D61" s="31" t="s">
        <v>168</v>
      </c>
      <c r="E61" s="41">
        <v>1</v>
      </c>
      <c r="F61" s="41">
        <v>1</v>
      </c>
      <c r="G61" s="41">
        <v>1</v>
      </c>
      <c r="H61" s="41">
        <v>1</v>
      </c>
      <c r="I61" s="41">
        <v>1</v>
      </c>
    </row>
    <row r="62" spans="2:9" x14ac:dyDescent="0.25">
      <c r="B62" s="31" t="s">
        <v>274</v>
      </c>
      <c r="C62" s="31" t="s">
        <v>58</v>
      </c>
      <c r="D62" s="31" t="s">
        <v>169</v>
      </c>
      <c r="E62" s="41">
        <v>1</v>
      </c>
      <c r="F62" s="41">
        <v>1</v>
      </c>
      <c r="G62" s="41">
        <v>1</v>
      </c>
      <c r="H62" s="41">
        <v>1</v>
      </c>
      <c r="I62" s="41">
        <v>1</v>
      </c>
    </row>
    <row r="63" spans="2:9" x14ac:dyDescent="0.25">
      <c r="B63" s="31" t="s">
        <v>274</v>
      </c>
      <c r="C63" s="31" t="s">
        <v>61</v>
      </c>
      <c r="D63" s="31" t="s">
        <v>172</v>
      </c>
      <c r="E63" s="41">
        <v>1</v>
      </c>
      <c r="F63" s="41">
        <v>1</v>
      </c>
      <c r="G63" s="41">
        <v>1</v>
      </c>
      <c r="H63" s="41">
        <v>1</v>
      </c>
      <c r="I63" s="41">
        <v>1</v>
      </c>
    </row>
    <row r="64" spans="2:9" x14ac:dyDescent="0.25">
      <c r="B64" s="31" t="s">
        <v>274</v>
      </c>
      <c r="C64" s="31" t="s">
        <v>56</v>
      </c>
      <c r="D64" s="31" t="s">
        <v>324</v>
      </c>
      <c r="E64" s="41">
        <v>1</v>
      </c>
      <c r="F64" s="41">
        <v>1</v>
      </c>
      <c r="G64" s="41">
        <v>1</v>
      </c>
      <c r="H64" s="41">
        <v>1</v>
      </c>
      <c r="I64" s="41">
        <v>1</v>
      </c>
    </row>
    <row r="65" spans="2:9" x14ac:dyDescent="0.25">
      <c r="B65" s="31" t="s">
        <v>274</v>
      </c>
      <c r="C65" s="31" t="s">
        <v>62</v>
      </c>
      <c r="D65" s="31" t="s">
        <v>173</v>
      </c>
      <c r="E65" s="41">
        <v>1</v>
      </c>
      <c r="F65" s="41">
        <v>1</v>
      </c>
      <c r="G65" s="41">
        <v>1</v>
      </c>
      <c r="H65" s="41">
        <v>1</v>
      </c>
      <c r="I65" s="41">
        <v>1</v>
      </c>
    </row>
    <row r="66" spans="2:9" x14ac:dyDescent="0.25">
      <c r="B66" s="31" t="s">
        <v>274</v>
      </c>
      <c r="C66" s="31" t="s">
        <v>63</v>
      </c>
      <c r="D66" s="31" t="s">
        <v>174</v>
      </c>
      <c r="E66" s="41">
        <v>1</v>
      </c>
      <c r="F66" s="41">
        <v>1</v>
      </c>
      <c r="G66" s="41">
        <v>1</v>
      </c>
      <c r="H66" s="41">
        <v>1</v>
      </c>
      <c r="I66" s="41">
        <v>1</v>
      </c>
    </row>
    <row r="67" spans="2:9" x14ac:dyDescent="0.25">
      <c r="B67" s="31" t="s">
        <v>274</v>
      </c>
      <c r="C67" s="31" t="s">
        <v>64</v>
      </c>
      <c r="D67" s="31" t="s">
        <v>325</v>
      </c>
      <c r="E67" s="41">
        <v>1</v>
      </c>
      <c r="F67" s="41">
        <v>1</v>
      </c>
      <c r="G67" s="41">
        <v>1</v>
      </c>
      <c r="H67" s="41">
        <v>0</v>
      </c>
      <c r="I67" s="41">
        <v>1</v>
      </c>
    </row>
    <row r="68" spans="2:9" x14ac:dyDescent="0.25">
      <c r="B68" s="31" t="s">
        <v>274</v>
      </c>
      <c r="C68" s="31" t="s">
        <v>65</v>
      </c>
      <c r="D68" s="31" t="s">
        <v>326</v>
      </c>
      <c r="E68" s="41">
        <v>1</v>
      </c>
      <c r="F68" s="41">
        <v>0</v>
      </c>
      <c r="G68" s="41">
        <v>0</v>
      </c>
      <c r="H68" s="41">
        <v>1</v>
      </c>
      <c r="I68" s="41">
        <v>1</v>
      </c>
    </row>
    <row r="69" spans="2:9" x14ac:dyDescent="0.25">
      <c r="B69" s="31" t="s">
        <v>274</v>
      </c>
      <c r="C69" s="31" t="s">
        <v>66</v>
      </c>
      <c r="D69" s="31" t="s">
        <v>327</v>
      </c>
      <c r="E69" s="41">
        <v>1</v>
      </c>
      <c r="F69" s="41">
        <v>1</v>
      </c>
      <c r="G69" s="41">
        <v>1</v>
      </c>
      <c r="H69" s="41">
        <v>1</v>
      </c>
      <c r="I69" s="41">
        <v>1</v>
      </c>
    </row>
    <row r="70" spans="2:9" x14ac:dyDescent="0.25">
      <c r="B70" s="31" t="s">
        <v>274</v>
      </c>
      <c r="C70" s="31" t="s">
        <v>67</v>
      </c>
      <c r="D70" s="31" t="s">
        <v>328</v>
      </c>
      <c r="E70" s="41">
        <v>1</v>
      </c>
      <c r="F70" s="41">
        <v>1</v>
      </c>
      <c r="G70" s="41">
        <v>1</v>
      </c>
      <c r="H70" s="41">
        <v>1</v>
      </c>
      <c r="I70" s="41">
        <v>1</v>
      </c>
    </row>
    <row r="71" spans="2:9" x14ac:dyDescent="0.25">
      <c r="B71" s="31" t="s">
        <v>274</v>
      </c>
      <c r="C71" s="31" t="s">
        <v>68</v>
      </c>
      <c r="D71" s="31" t="s">
        <v>175</v>
      </c>
      <c r="E71" s="41">
        <v>1</v>
      </c>
      <c r="F71" s="41">
        <v>1</v>
      </c>
      <c r="G71" s="41">
        <v>1</v>
      </c>
      <c r="H71" s="41">
        <v>0</v>
      </c>
      <c r="I71" s="41">
        <v>1</v>
      </c>
    </row>
    <row r="72" spans="2:9" x14ac:dyDescent="0.25">
      <c r="B72" s="31" t="s">
        <v>274</v>
      </c>
      <c r="C72" s="31" t="s">
        <v>71</v>
      </c>
      <c r="D72" s="31" t="s">
        <v>177</v>
      </c>
      <c r="E72" s="41">
        <v>1</v>
      </c>
      <c r="F72" s="41">
        <v>1</v>
      </c>
      <c r="G72" s="41">
        <v>1</v>
      </c>
      <c r="H72" s="41">
        <v>1</v>
      </c>
      <c r="I72" s="41">
        <v>1</v>
      </c>
    </row>
    <row r="73" spans="2:9" x14ac:dyDescent="0.25">
      <c r="B73" s="31" t="s">
        <v>274</v>
      </c>
      <c r="C73" s="31" t="s">
        <v>72</v>
      </c>
      <c r="D73" s="31" t="s">
        <v>178</v>
      </c>
      <c r="E73" s="41">
        <v>1</v>
      </c>
      <c r="F73" s="41">
        <v>1</v>
      </c>
      <c r="G73" s="41">
        <v>0</v>
      </c>
      <c r="H73" s="41">
        <v>1</v>
      </c>
      <c r="I73" s="41">
        <v>1</v>
      </c>
    </row>
    <row r="74" spans="2:9" x14ac:dyDescent="0.25">
      <c r="B74" s="31" t="s">
        <v>286</v>
      </c>
      <c r="C74" s="31" t="s">
        <v>74</v>
      </c>
      <c r="D74" s="31" t="s">
        <v>180</v>
      </c>
      <c r="E74" s="41">
        <v>1</v>
      </c>
      <c r="F74" s="41">
        <v>1</v>
      </c>
      <c r="G74" s="41">
        <v>1</v>
      </c>
      <c r="H74" s="41">
        <v>1</v>
      </c>
      <c r="I74" s="41">
        <v>1</v>
      </c>
    </row>
    <row r="75" spans="2:9" x14ac:dyDescent="0.25">
      <c r="B75" s="31" t="s">
        <v>286</v>
      </c>
      <c r="C75" s="31" t="s">
        <v>76</v>
      </c>
      <c r="D75" s="31" t="s">
        <v>182</v>
      </c>
      <c r="E75" s="41">
        <v>1</v>
      </c>
      <c r="F75" s="41">
        <v>1</v>
      </c>
      <c r="G75" s="41">
        <v>1</v>
      </c>
      <c r="H75" s="41">
        <v>1</v>
      </c>
      <c r="I75" s="41">
        <v>1</v>
      </c>
    </row>
    <row r="76" spans="2:9" x14ac:dyDescent="0.25">
      <c r="B76" s="31" t="s">
        <v>286</v>
      </c>
      <c r="C76" s="31" t="s">
        <v>79</v>
      </c>
      <c r="D76" s="31" t="s">
        <v>185</v>
      </c>
      <c r="E76" s="41">
        <v>1</v>
      </c>
      <c r="F76" s="41">
        <v>1</v>
      </c>
      <c r="G76" s="41">
        <v>0</v>
      </c>
      <c r="H76" s="41">
        <v>1</v>
      </c>
      <c r="I76" s="41">
        <v>1</v>
      </c>
    </row>
    <row r="77" spans="2:9" x14ac:dyDescent="0.25">
      <c r="B77" s="31" t="s">
        <v>286</v>
      </c>
      <c r="C77" s="31" t="s">
        <v>80</v>
      </c>
      <c r="D77" s="31" t="s">
        <v>329</v>
      </c>
      <c r="E77" s="41">
        <v>1</v>
      </c>
      <c r="F77" s="41">
        <v>1</v>
      </c>
      <c r="G77" s="41">
        <v>1</v>
      </c>
      <c r="H77" s="41">
        <v>1</v>
      </c>
      <c r="I77" s="41">
        <v>1</v>
      </c>
    </row>
    <row r="78" spans="2:9" x14ac:dyDescent="0.25">
      <c r="B78" s="31" t="s">
        <v>286</v>
      </c>
      <c r="C78" s="31" t="s">
        <v>82</v>
      </c>
      <c r="D78" s="31" t="s">
        <v>330</v>
      </c>
      <c r="E78" s="41">
        <v>1</v>
      </c>
      <c r="F78" s="41">
        <v>1</v>
      </c>
      <c r="G78" s="41">
        <v>1</v>
      </c>
      <c r="H78" s="41">
        <v>1</v>
      </c>
      <c r="I78" s="41">
        <v>1</v>
      </c>
    </row>
    <row r="79" spans="2:9" x14ac:dyDescent="0.25">
      <c r="B79" s="31" t="s">
        <v>286</v>
      </c>
      <c r="C79" s="31" t="s">
        <v>83</v>
      </c>
      <c r="D79" s="31" t="s">
        <v>331</v>
      </c>
      <c r="E79" s="41">
        <v>1</v>
      </c>
      <c r="F79" s="41">
        <v>1</v>
      </c>
      <c r="G79" s="41">
        <v>1</v>
      </c>
      <c r="H79" s="41">
        <v>1</v>
      </c>
      <c r="I79" s="41">
        <v>1</v>
      </c>
    </row>
    <row r="80" spans="2:9" x14ac:dyDescent="0.25">
      <c r="B80" s="31" t="s">
        <v>286</v>
      </c>
      <c r="C80" s="31" t="s">
        <v>86</v>
      </c>
      <c r="D80" s="31" t="s">
        <v>188</v>
      </c>
      <c r="E80" s="41">
        <v>1</v>
      </c>
      <c r="F80" s="41">
        <v>1</v>
      </c>
      <c r="G80" s="41">
        <v>1</v>
      </c>
      <c r="H80" s="41">
        <v>0</v>
      </c>
      <c r="I80" s="41">
        <v>1</v>
      </c>
    </row>
    <row r="81" spans="2:9" x14ac:dyDescent="0.25">
      <c r="B81" s="31" t="s">
        <v>286</v>
      </c>
      <c r="C81" s="31" t="s">
        <v>87</v>
      </c>
      <c r="D81" s="31" t="s">
        <v>332</v>
      </c>
      <c r="E81" s="41">
        <v>1</v>
      </c>
      <c r="F81" s="41">
        <v>1</v>
      </c>
      <c r="G81" s="41">
        <v>1</v>
      </c>
      <c r="H81" s="41">
        <v>1</v>
      </c>
      <c r="I81" s="41">
        <v>1</v>
      </c>
    </row>
    <row r="82" spans="2:9" x14ac:dyDescent="0.25">
      <c r="B82" s="31" t="s">
        <v>286</v>
      </c>
      <c r="C82" s="31" t="s">
        <v>88</v>
      </c>
      <c r="D82" s="31" t="s">
        <v>333</v>
      </c>
      <c r="E82" s="41">
        <v>1</v>
      </c>
      <c r="F82" s="41">
        <v>1</v>
      </c>
      <c r="G82" s="41">
        <v>1</v>
      </c>
      <c r="H82" s="41">
        <v>1</v>
      </c>
      <c r="I82" s="41">
        <v>1</v>
      </c>
    </row>
    <row r="83" spans="2:9" x14ac:dyDescent="0.25">
      <c r="B83" s="31" t="s">
        <v>286</v>
      </c>
      <c r="C83" s="31" t="s">
        <v>90</v>
      </c>
      <c r="D83" s="31" t="s">
        <v>190</v>
      </c>
      <c r="E83" s="41">
        <v>1</v>
      </c>
      <c r="F83" s="41">
        <v>1</v>
      </c>
      <c r="G83" s="41">
        <v>1</v>
      </c>
      <c r="H83" s="41">
        <v>1</v>
      </c>
      <c r="I83" s="41">
        <v>1</v>
      </c>
    </row>
    <row r="84" spans="2:9" x14ac:dyDescent="0.25">
      <c r="B84" s="31" t="s">
        <v>286</v>
      </c>
      <c r="C84" s="31" t="s">
        <v>93</v>
      </c>
      <c r="D84" s="31" t="s">
        <v>193</v>
      </c>
      <c r="E84" s="41">
        <v>1</v>
      </c>
      <c r="F84" s="41">
        <v>1</v>
      </c>
      <c r="G84" s="41">
        <v>1</v>
      </c>
      <c r="H84" s="41">
        <v>1</v>
      </c>
      <c r="I84" s="41">
        <v>1</v>
      </c>
    </row>
    <row r="85" spans="2:9" x14ac:dyDescent="0.25">
      <c r="B85" s="31" t="s">
        <v>286</v>
      </c>
      <c r="C85" s="31" t="s">
        <v>94</v>
      </c>
      <c r="D85" s="31" t="s">
        <v>194</v>
      </c>
      <c r="E85" s="41">
        <v>1</v>
      </c>
      <c r="F85" s="41">
        <v>1</v>
      </c>
      <c r="G85" s="41">
        <v>1</v>
      </c>
      <c r="H85" s="41">
        <v>1</v>
      </c>
      <c r="I85" s="41">
        <v>1</v>
      </c>
    </row>
    <row r="86" spans="2:9" x14ac:dyDescent="0.25">
      <c r="B86" s="31" t="s">
        <v>286</v>
      </c>
      <c r="C86" s="31" t="s">
        <v>95</v>
      </c>
      <c r="D86" s="31" t="s">
        <v>334</v>
      </c>
      <c r="E86" s="41">
        <v>1</v>
      </c>
      <c r="F86" s="41">
        <v>1</v>
      </c>
      <c r="G86" s="41">
        <v>0</v>
      </c>
      <c r="H86" s="41">
        <v>1</v>
      </c>
      <c r="I86" s="41">
        <v>1</v>
      </c>
    </row>
    <row r="87" spans="2:9" x14ac:dyDescent="0.25">
      <c r="B87" s="31" t="s">
        <v>286</v>
      </c>
      <c r="C87" s="31" t="s">
        <v>96</v>
      </c>
      <c r="D87" s="31" t="s">
        <v>335</v>
      </c>
      <c r="E87" s="41">
        <v>1</v>
      </c>
      <c r="F87" s="41">
        <v>1</v>
      </c>
      <c r="G87" s="41">
        <v>1</v>
      </c>
      <c r="H87" s="41">
        <v>1</v>
      </c>
      <c r="I87" s="41">
        <v>1</v>
      </c>
    </row>
    <row r="88" spans="2:9" x14ac:dyDescent="0.25">
      <c r="B88" s="31" t="s">
        <v>286</v>
      </c>
      <c r="C88" s="31" t="s">
        <v>97</v>
      </c>
      <c r="D88" s="31" t="s">
        <v>195</v>
      </c>
      <c r="E88" s="41">
        <v>1</v>
      </c>
      <c r="F88" s="41">
        <v>1</v>
      </c>
      <c r="G88" s="41">
        <v>1</v>
      </c>
      <c r="H88" s="41">
        <v>1</v>
      </c>
      <c r="I88" s="41">
        <v>1</v>
      </c>
    </row>
    <row r="89" spans="2:9" x14ac:dyDescent="0.25">
      <c r="B89" s="31" t="s">
        <v>286</v>
      </c>
      <c r="C89" s="31" t="s">
        <v>99</v>
      </c>
      <c r="D89" s="31" t="s">
        <v>196</v>
      </c>
      <c r="E89" s="41">
        <v>1</v>
      </c>
      <c r="F89" s="41">
        <v>1</v>
      </c>
      <c r="G89" s="41">
        <v>1</v>
      </c>
      <c r="H89" s="41">
        <v>1</v>
      </c>
      <c r="I89" s="41">
        <v>1</v>
      </c>
    </row>
    <row r="90" spans="2:9" x14ac:dyDescent="0.25">
      <c r="B90" s="31" t="s">
        <v>286</v>
      </c>
      <c r="C90" s="31" t="s">
        <v>100</v>
      </c>
      <c r="D90" s="31" t="s">
        <v>197</v>
      </c>
      <c r="E90" s="41">
        <v>1</v>
      </c>
      <c r="F90" s="41">
        <v>1</v>
      </c>
      <c r="G90" s="41">
        <v>1</v>
      </c>
      <c r="H90" s="41">
        <v>1</v>
      </c>
      <c r="I90" s="41">
        <v>1</v>
      </c>
    </row>
    <row r="91" spans="2:9" x14ac:dyDescent="0.25">
      <c r="B91" s="31" t="s">
        <v>286</v>
      </c>
      <c r="C91" s="31" t="s">
        <v>101</v>
      </c>
      <c r="D91" s="31" t="s">
        <v>198</v>
      </c>
      <c r="E91" s="41">
        <v>1</v>
      </c>
      <c r="F91" s="41">
        <v>1</v>
      </c>
      <c r="G91" s="41">
        <v>0</v>
      </c>
      <c r="H91" s="41">
        <v>1</v>
      </c>
      <c r="I91" s="41">
        <v>1</v>
      </c>
    </row>
    <row r="92" spans="2:9" x14ac:dyDescent="0.25">
      <c r="B92" s="31" t="s">
        <v>286</v>
      </c>
      <c r="C92" s="31" t="s">
        <v>102</v>
      </c>
      <c r="D92" s="31" t="s">
        <v>199</v>
      </c>
      <c r="E92" s="41">
        <v>1</v>
      </c>
      <c r="F92" s="41">
        <v>1</v>
      </c>
      <c r="G92" s="41">
        <v>1</v>
      </c>
      <c r="H92" s="41">
        <v>1</v>
      </c>
      <c r="I92" s="41">
        <v>1</v>
      </c>
    </row>
    <row r="93" spans="2:9" x14ac:dyDescent="0.25">
      <c r="B93" s="31" t="s">
        <v>286</v>
      </c>
      <c r="C93" s="31" t="s">
        <v>107</v>
      </c>
      <c r="D93" s="31" t="s">
        <v>201</v>
      </c>
      <c r="E93" s="41">
        <v>1</v>
      </c>
      <c r="F93" s="41">
        <v>1</v>
      </c>
      <c r="G93" s="41">
        <v>0</v>
      </c>
      <c r="H93" s="41">
        <v>1</v>
      </c>
      <c r="I93" s="41">
        <v>1</v>
      </c>
    </row>
    <row r="94" spans="2:9" x14ac:dyDescent="0.25">
      <c r="B94" s="31" t="s">
        <v>286</v>
      </c>
      <c r="C94" s="31" t="s">
        <v>108</v>
      </c>
      <c r="D94" s="31" t="s">
        <v>202</v>
      </c>
      <c r="E94" s="41">
        <v>1</v>
      </c>
      <c r="F94" s="41">
        <v>1</v>
      </c>
      <c r="G94" s="41">
        <v>0</v>
      </c>
      <c r="H94" s="41">
        <v>0</v>
      </c>
      <c r="I94" s="41">
        <v>1</v>
      </c>
    </row>
    <row r="95" spans="2:9" x14ac:dyDescent="0.25">
      <c r="B95" s="31" t="s">
        <v>286</v>
      </c>
      <c r="C95" s="31" t="s">
        <v>113</v>
      </c>
      <c r="D95" s="31" t="s">
        <v>336</v>
      </c>
      <c r="E95" s="41">
        <v>1</v>
      </c>
      <c r="F95" s="41">
        <v>0</v>
      </c>
      <c r="G95" s="41">
        <v>1</v>
      </c>
      <c r="H95" s="41">
        <v>0</v>
      </c>
      <c r="I95" s="41">
        <v>1</v>
      </c>
    </row>
    <row r="96" spans="2:9" x14ac:dyDescent="0.25">
      <c r="B96" s="31" t="s">
        <v>291</v>
      </c>
      <c r="C96" s="31" t="s">
        <v>75</v>
      </c>
      <c r="D96" s="31" t="s">
        <v>181</v>
      </c>
      <c r="E96" s="41">
        <v>1</v>
      </c>
      <c r="F96" s="41">
        <v>1</v>
      </c>
      <c r="G96" s="41">
        <v>1</v>
      </c>
      <c r="H96" s="41">
        <v>1</v>
      </c>
      <c r="I96" s="41">
        <v>1</v>
      </c>
    </row>
    <row r="97" spans="2:9" x14ac:dyDescent="0.25">
      <c r="B97" s="31" t="s">
        <v>291</v>
      </c>
      <c r="C97" s="31" t="s">
        <v>77</v>
      </c>
      <c r="D97" s="31" t="s">
        <v>183</v>
      </c>
      <c r="E97" s="41">
        <v>1</v>
      </c>
      <c r="F97" s="41">
        <v>1</v>
      </c>
      <c r="G97" s="41">
        <v>1</v>
      </c>
      <c r="H97" s="41">
        <v>1</v>
      </c>
      <c r="I97" s="41">
        <v>1</v>
      </c>
    </row>
    <row r="98" spans="2:9" x14ac:dyDescent="0.25">
      <c r="B98" s="31" t="s">
        <v>291</v>
      </c>
      <c r="C98" s="31" t="s">
        <v>78</v>
      </c>
      <c r="D98" s="31" t="s">
        <v>184</v>
      </c>
      <c r="E98" s="41">
        <v>1</v>
      </c>
      <c r="F98" s="41">
        <v>0</v>
      </c>
      <c r="G98" s="41">
        <v>0</v>
      </c>
      <c r="H98" s="41">
        <v>1</v>
      </c>
      <c r="I98" s="41">
        <v>1</v>
      </c>
    </row>
    <row r="99" spans="2:9" x14ac:dyDescent="0.25">
      <c r="B99" s="31" t="s">
        <v>291</v>
      </c>
      <c r="C99" s="31" t="s">
        <v>81</v>
      </c>
      <c r="D99" s="31" t="s">
        <v>337</v>
      </c>
      <c r="E99" s="41">
        <v>1</v>
      </c>
      <c r="F99" s="41">
        <v>1</v>
      </c>
      <c r="G99" s="41">
        <v>0</v>
      </c>
      <c r="H99" s="41">
        <v>0</v>
      </c>
      <c r="I99" s="41">
        <v>1</v>
      </c>
    </row>
    <row r="100" spans="2:9" x14ac:dyDescent="0.25">
      <c r="B100" s="31" t="s">
        <v>291</v>
      </c>
      <c r="C100" s="31" t="s">
        <v>84</v>
      </c>
      <c r="D100" s="31" t="s">
        <v>186</v>
      </c>
      <c r="E100" s="41">
        <v>1</v>
      </c>
      <c r="F100" s="41">
        <v>1</v>
      </c>
      <c r="G100" s="41">
        <v>0</v>
      </c>
      <c r="H100" s="41">
        <v>1</v>
      </c>
      <c r="I100" s="41">
        <v>1</v>
      </c>
    </row>
    <row r="101" spans="2:9" x14ac:dyDescent="0.25">
      <c r="B101" s="31" t="s">
        <v>291</v>
      </c>
      <c r="C101" s="31" t="s">
        <v>85</v>
      </c>
      <c r="D101" s="31" t="s">
        <v>187</v>
      </c>
      <c r="E101" s="41">
        <v>1</v>
      </c>
      <c r="F101" s="41">
        <v>1</v>
      </c>
      <c r="G101" s="41">
        <v>0</v>
      </c>
      <c r="H101" s="41">
        <v>0</v>
      </c>
      <c r="I101" s="41">
        <v>1</v>
      </c>
    </row>
    <row r="102" spans="2:9" x14ac:dyDescent="0.25">
      <c r="B102" s="31" t="s">
        <v>291</v>
      </c>
      <c r="C102" s="31" t="s">
        <v>89</v>
      </c>
      <c r="D102" s="31" t="s">
        <v>189</v>
      </c>
      <c r="E102" s="41">
        <v>1</v>
      </c>
      <c r="F102" s="41">
        <v>1</v>
      </c>
      <c r="G102" s="41">
        <v>1</v>
      </c>
      <c r="H102" s="41">
        <v>1</v>
      </c>
      <c r="I102" s="41">
        <v>1</v>
      </c>
    </row>
    <row r="103" spans="2:9" x14ac:dyDescent="0.25">
      <c r="B103" s="31" t="s">
        <v>291</v>
      </c>
      <c r="C103" s="31" t="s">
        <v>73</v>
      </c>
      <c r="D103" s="31" t="s">
        <v>179</v>
      </c>
      <c r="E103" s="41">
        <v>1</v>
      </c>
      <c r="F103" s="41">
        <v>1</v>
      </c>
      <c r="G103" s="41">
        <v>1</v>
      </c>
      <c r="H103" s="41">
        <v>1</v>
      </c>
      <c r="I103" s="41">
        <v>1</v>
      </c>
    </row>
    <row r="104" spans="2:9" x14ac:dyDescent="0.25">
      <c r="B104" s="31" t="s">
        <v>291</v>
      </c>
      <c r="C104" s="31" t="s">
        <v>91</v>
      </c>
      <c r="D104" s="31" t="s">
        <v>191</v>
      </c>
      <c r="E104" s="41">
        <v>1</v>
      </c>
      <c r="F104" s="41">
        <v>1</v>
      </c>
      <c r="G104" s="41">
        <v>0</v>
      </c>
      <c r="H104" s="41">
        <v>0</v>
      </c>
      <c r="I104" s="41">
        <v>1</v>
      </c>
    </row>
    <row r="105" spans="2:9" x14ac:dyDescent="0.25">
      <c r="B105" s="31" t="s">
        <v>291</v>
      </c>
      <c r="C105" s="31" t="s">
        <v>92</v>
      </c>
      <c r="D105" s="31" t="s">
        <v>192</v>
      </c>
      <c r="E105" s="41">
        <v>1</v>
      </c>
      <c r="F105" s="41">
        <v>1</v>
      </c>
      <c r="G105" s="41">
        <v>1</v>
      </c>
      <c r="H105" s="41">
        <v>0</v>
      </c>
      <c r="I105" s="41">
        <v>1</v>
      </c>
    </row>
    <row r="106" spans="2:9" x14ac:dyDescent="0.25">
      <c r="B106" s="31" t="s">
        <v>291</v>
      </c>
      <c r="C106" s="31" t="s">
        <v>98</v>
      </c>
      <c r="D106" s="31" t="s">
        <v>338</v>
      </c>
      <c r="E106" s="41">
        <v>1</v>
      </c>
      <c r="F106" s="41">
        <v>1</v>
      </c>
      <c r="G106" s="41">
        <v>0</v>
      </c>
      <c r="H106" s="41">
        <v>1</v>
      </c>
      <c r="I106" s="41">
        <v>1</v>
      </c>
    </row>
    <row r="107" spans="2:9" x14ac:dyDescent="0.25">
      <c r="B107" s="31" t="s">
        <v>291</v>
      </c>
      <c r="C107" s="31" t="s">
        <v>103</v>
      </c>
      <c r="D107" s="31" t="s">
        <v>339</v>
      </c>
      <c r="E107" s="41">
        <v>1</v>
      </c>
      <c r="F107" s="41">
        <v>1</v>
      </c>
      <c r="G107" s="41">
        <v>1</v>
      </c>
      <c r="H107" s="41">
        <v>1</v>
      </c>
      <c r="I107" s="41">
        <v>1</v>
      </c>
    </row>
    <row r="108" spans="2:9" x14ac:dyDescent="0.25">
      <c r="B108" s="31" t="s">
        <v>291</v>
      </c>
      <c r="C108" s="31" t="s">
        <v>104</v>
      </c>
      <c r="D108" s="31" t="s">
        <v>340</v>
      </c>
      <c r="E108" s="41">
        <v>1</v>
      </c>
      <c r="F108" s="41">
        <v>1</v>
      </c>
      <c r="G108" s="41">
        <v>0</v>
      </c>
      <c r="H108" s="41">
        <v>0</v>
      </c>
      <c r="I108" s="41">
        <v>1</v>
      </c>
    </row>
    <row r="109" spans="2:9" x14ac:dyDescent="0.25">
      <c r="B109" s="31" t="s">
        <v>291</v>
      </c>
      <c r="C109" s="31" t="s">
        <v>105</v>
      </c>
      <c r="D109" s="31" t="s">
        <v>200</v>
      </c>
      <c r="E109" s="41">
        <v>1</v>
      </c>
      <c r="F109" s="41">
        <v>1</v>
      </c>
      <c r="G109" s="41">
        <v>1</v>
      </c>
      <c r="H109" s="41">
        <v>1</v>
      </c>
      <c r="I109" s="41">
        <v>1</v>
      </c>
    </row>
    <row r="110" spans="2:9" x14ac:dyDescent="0.25">
      <c r="B110" s="31" t="s">
        <v>291</v>
      </c>
      <c r="C110" s="31" t="s">
        <v>106</v>
      </c>
      <c r="D110" s="31" t="s">
        <v>341</v>
      </c>
      <c r="E110" s="41">
        <v>1</v>
      </c>
      <c r="F110" s="41">
        <v>1</v>
      </c>
      <c r="G110" s="41">
        <v>0</v>
      </c>
      <c r="H110" s="41">
        <v>1</v>
      </c>
      <c r="I110" s="41">
        <v>1</v>
      </c>
    </row>
    <row r="111" spans="2:9" x14ac:dyDescent="0.25">
      <c r="B111" s="31" t="s">
        <v>291</v>
      </c>
      <c r="C111" s="31" t="s">
        <v>109</v>
      </c>
      <c r="D111" s="31" t="s">
        <v>342</v>
      </c>
      <c r="E111" s="41">
        <v>1</v>
      </c>
      <c r="F111" s="41">
        <v>1</v>
      </c>
      <c r="G111" s="41">
        <v>1</v>
      </c>
      <c r="H111" s="41">
        <v>1</v>
      </c>
      <c r="I111" s="41">
        <v>1</v>
      </c>
    </row>
    <row r="112" spans="2:9" x14ac:dyDescent="0.25">
      <c r="B112" s="31" t="s">
        <v>291</v>
      </c>
      <c r="C112" s="31" t="s">
        <v>110</v>
      </c>
      <c r="D112" s="31" t="s">
        <v>343</v>
      </c>
      <c r="E112" s="41">
        <v>1</v>
      </c>
      <c r="F112" s="41">
        <v>1</v>
      </c>
      <c r="G112" s="41">
        <v>1</v>
      </c>
      <c r="H112" s="41">
        <v>1</v>
      </c>
      <c r="I112" s="41">
        <v>1</v>
      </c>
    </row>
    <row r="113" spans="2:9" x14ac:dyDescent="0.25">
      <c r="B113" s="31" t="s">
        <v>291</v>
      </c>
      <c r="C113" s="31" t="s">
        <v>111</v>
      </c>
      <c r="D113" s="31" t="s">
        <v>203</v>
      </c>
      <c r="E113" s="41">
        <v>1</v>
      </c>
      <c r="F113" s="41">
        <v>1</v>
      </c>
      <c r="G113" s="41">
        <v>0</v>
      </c>
      <c r="H113" s="41">
        <v>1</v>
      </c>
      <c r="I113" s="41">
        <v>1</v>
      </c>
    </row>
    <row r="114" spans="2:9" x14ac:dyDescent="0.25">
      <c r="B114" s="31" t="s">
        <v>291</v>
      </c>
      <c r="C114" s="31" t="s">
        <v>112</v>
      </c>
      <c r="D114" s="31" t="s">
        <v>344</v>
      </c>
      <c r="E114" s="41">
        <v>1</v>
      </c>
      <c r="F114" s="41">
        <v>1</v>
      </c>
      <c r="G114" s="41">
        <v>0</v>
      </c>
      <c r="H114" s="41">
        <v>1</v>
      </c>
      <c r="I114" s="41">
        <v>1</v>
      </c>
    </row>
    <row r="115" spans="2:9" x14ac:dyDescent="0.25">
      <c r="B115" s="31" t="s">
        <v>295</v>
      </c>
      <c r="C115" s="31" t="s">
        <v>114</v>
      </c>
      <c r="D115" s="31" t="s">
        <v>345</v>
      </c>
      <c r="E115" s="41">
        <v>1</v>
      </c>
      <c r="F115" s="41">
        <v>1</v>
      </c>
      <c r="G115" s="41">
        <v>0</v>
      </c>
      <c r="H115" s="41">
        <v>1</v>
      </c>
      <c r="I115" s="41">
        <v>1</v>
      </c>
    </row>
    <row r="116" spans="2:9" x14ac:dyDescent="0.25">
      <c r="B116" s="31" t="s">
        <v>295</v>
      </c>
      <c r="C116" s="31" t="s">
        <v>115</v>
      </c>
      <c r="D116" s="31" t="s">
        <v>204</v>
      </c>
      <c r="E116" s="41">
        <v>1</v>
      </c>
      <c r="F116" s="41">
        <v>1</v>
      </c>
      <c r="G116" s="41">
        <v>1</v>
      </c>
      <c r="H116" s="41">
        <v>0</v>
      </c>
      <c r="I116" s="41">
        <v>1</v>
      </c>
    </row>
    <row r="117" spans="2:9" x14ac:dyDescent="0.25">
      <c r="B117" s="31" t="s">
        <v>295</v>
      </c>
      <c r="C117" s="31" t="s">
        <v>116</v>
      </c>
      <c r="D117" s="31" t="s">
        <v>346</v>
      </c>
      <c r="E117" s="41">
        <v>1</v>
      </c>
      <c r="F117" s="41">
        <v>1</v>
      </c>
      <c r="G117" s="41">
        <v>0</v>
      </c>
      <c r="H117" s="41">
        <v>0</v>
      </c>
      <c r="I117" s="41">
        <v>1</v>
      </c>
    </row>
    <row r="118" spans="2:9" x14ac:dyDescent="0.25">
      <c r="B118" s="31" t="s">
        <v>295</v>
      </c>
      <c r="C118" s="31" t="s">
        <v>117</v>
      </c>
      <c r="D118" s="31" t="s">
        <v>205</v>
      </c>
      <c r="E118" s="41">
        <v>1</v>
      </c>
      <c r="F118" s="41">
        <v>1</v>
      </c>
      <c r="G118" s="41">
        <v>1</v>
      </c>
      <c r="H118" s="41">
        <v>1</v>
      </c>
      <c r="I118" s="41">
        <v>1</v>
      </c>
    </row>
    <row r="119" spans="2:9" x14ac:dyDescent="0.25">
      <c r="B119" s="31" t="s">
        <v>295</v>
      </c>
      <c r="C119" s="31" t="s">
        <v>118</v>
      </c>
      <c r="D119" s="31" t="s">
        <v>206</v>
      </c>
      <c r="E119" s="41">
        <v>1</v>
      </c>
      <c r="F119" s="41">
        <v>1</v>
      </c>
      <c r="G119" s="41">
        <v>0</v>
      </c>
      <c r="H119" s="41">
        <v>1</v>
      </c>
      <c r="I119" s="41">
        <v>1</v>
      </c>
    </row>
    <row r="120" spans="2:9" x14ac:dyDescent="0.25">
      <c r="B120" s="31" t="s">
        <v>295</v>
      </c>
      <c r="C120" s="31" t="s">
        <v>119</v>
      </c>
      <c r="D120" s="31" t="s">
        <v>207</v>
      </c>
      <c r="E120" s="41">
        <v>1</v>
      </c>
      <c r="F120" s="41">
        <v>1</v>
      </c>
      <c r="G120" s="41">
        <v>1</v>
      </c>
      <c r="H120" s="41">
        <v>1</v>
      </c>
      <c r="I120" s="41">
        <v>1</v>
      </c>
    </row>
    <row r="121" spans="2:9" x14ac:dyDescent="0.25">
      <c r="B121" s="31" t="s">
        <v>295</v>
      </c>
      <c r="C121" s="31" t="s">
        <v>120</v>
      </c>
      <c r="D121" s="31" t="s">
        <v>208</v>
      </c>
      <c r="E121" s="41">
        <v>1</v>
      </c>
      <c r="F121" s="41">
        <v>1</v>
      </c>
      <c r="G121" s="41">
        <v>1</v>
      </c>
      <c r="H121" s="41">
        <v>0</v>
      </c>
      <c r="I121" s="41">
        <v>1</v>
      </c>
    </row>
    <row r="122" spans="2:9" x14ac:dyDescent="0.25">
      <c r="B122" s="31" t="s">
        <v>295</v>
      </c>
      <c r="C122" s="31" t="s">
        <v>121</v>
      </c>
      <c r="D122" s="31" t="s">
        <v>347</v>
      </c>
      <c r="E122" s="41">
        <v>1</v>
      </c>
      <c r="F122" s="41">
        <v>1</v>
      </c>
      <c r="G122" s="41">
        <v>1</v>
      </c>
      <c r="H122" s="41">
        <v>1</v>
      </c>
      <c r="I122" s="41">
        <v>1</v>
      </c>
    </row>
    <row r="123" spans="2:9" x14ac:dyDescent="0.25">
      <c r="B123" s="31" t="s">
        <v>295</v>
      </c>
      <c r="C123" s="31" t="s">
        <v>122</v>
      </c>
      <c r="D123" s="31" t="s">
        <v>348</v>
      </c>
      <c r="E123" s="41">
        <v>1</v>
      </c>
      <c r="F123" s="41">
        <v>1</v>
      </c>
      <c r="G123" s="41">
        <v>0</v>
      </c>
      <c r="H123" s="41">
        <v>1</v>
      </c>
      <c r="I123" s="41">
        <v>1</v>
      </c>
    </row>
    <row r="124" spans="2:9" x14ac:dyDescent="0.25">
      <c r="B124" s="31" t="s">
        <v>295</v>
      </c>
      <c r="C124" s="31" t="s">
        <v>123</v>
      </c>
      <c r="D124" s="31" t="s">
        <v>209</v>
      </c>
      <c r="E124" s="41">
        <v>1</v>
      </c>
      <c r="F124" s="41">
        <v>1</v>
      </c>
      <c r="G124" s="41">
        <v>0</v>
      </c>
      <c r="H124" s="41">
        <v>0</v>
      </c>
      <c r="I124" s="41">
        <v>1</v>
      </c>
    </row>
    <row r="125" spans="2:9" x14ac:dyDescent="0.25">
      <c r="B125" s="31" t="s">
        <v>295</v>
      </c>
      <c r="C125" s="31" t="s">
        <v>124</v>
      </c>
      <c r="D125" s="31" t="s">
        <v>210</v>
      </c>
      <c r="E125" s="41">
        <v>1</v>
      </c>
      <c r="F125" s="41">
        <v>1</v>
      </c>
      <c r="G125" s="41">
        <v>1</v>
      </c>
      <c r="H125" s="41">
        <v>1</v>
      </c>
      <c r="I125" s="41">
        <v>1</v>
      </c>
    </row>
    <row r="126" spans="2:9" x14ac:dyDescent="0.25">
      <c r="B126" s="31" t="s">
        <v>295</v>
      </c>
      <c r="C126" s="31" t="s">
        <v>125</v>
      </c>
      <c r="D126" s="31" t="s">
        <v>349</v>
      </c>
      <c r="E126" s="41">
        <v>1</v>
      </c>
      <c r="F126" s="41">
        <v>1</v>
      </c>
      <c r="G126" s="41">
        <v>1</v>
      </c>
      <c r="H126" s="41">
        <v>1</v>
      </c>
      <c r="I126" s="41">
        <v>1</v>
      </c>
    </row>
    <row r="127" spans="2:9" x14ac:dyDescent="0.25">
      <c r="B127" s="31" t="s">
        <v>295</v>
      </c>
      <c r="C127" s="31" t="s">
        <v>126</v>
      </c>
      <c r="D127" s="31" t="s">
        <v>211</v>
      </c>
      <c r="E127" s="41">
        <v>1</v>
      </c>
      <c r="F127" s="41">
        <v>1</v>
      </c>
      <c r="G127" s="41">
        <v>1</v>
      </c>
      <c r="H127" s="41">
        <v>1</v>
      </c>
      <c r="I127" s="41">
        <v>1</v>
      </c>
    </row>
    <row r="128" spans="2:9" x14ac:dyDescent="0.25">
      <c r="B128" s="31" t="s">
        <v>295</v>
      </c>
      <c r="C128" s="31" t="s">
        <v>127</v>
      </c>
      <c r="D128" s="31" t="s">
        <v>212</v>
      </c>
      <c r="E128" s="41">
        <v>1</v>
      </c>
      <c r="F128" s="41">
        <v>1</v>
      </c>
      <c r="G128" s="41">
        <v>0</v>
      </c>
      <c r="H128" s="41">
        <v>0</v>
      </c>
      <c r="I128" s="41">
        <v>1</v>
      </c>
    </row>
    <row r="129" spans="2:9" x14ac:dyDescent="0.25">
      <c r="B129" s="31" t="s">
        <v>295</v>
      </c>
      <c r="C129" s="31" t="s">
        <v>128</v>
      </c>
      <c r="D129" s="31" t="s">
        <v>350</v>
      </c>
      <c r="E129" s="41">
        <v>1</v>
      </c>
      <c r="F129" s="41">
        <v>1</v>
      </c>
      <c r="G129" s="41">
        <v>0</v>
      </c>
      <c r="H129" s="41">
        <v>1</v>
      </c>
      <c r="I129" s="41">
        <v>1</v>
      </c>
    </row>
    <row r="130" spans="2:9" x14ac:dyDescent="0.25">
      <c r="B130" s="31" t="s">
        <v>295</v>
      </c>
      <c r="C130" s="31" t="s">
        <v>129</v>
      </c>
      <c r="D130" s="31" t="s">
        <v>213</v>
      </c>
      <c r="E130" s="41">
        <v>1</v>
      </c>
      <c r="F130" s="41">
        <v>1</v>
      </c>
      <c r="G130" s="41">
        <v>1</v>
      </c>
      <c r="H130" s="41">
        <v>1</v>
      </c>
      <c r="I130" s="41">
        <v>1</v>
      </c>
    </row>
    <row r="131" spans="2:9" x14ac:dyDescent="0.25">
      <c r="B131" s="31" t="s">
        <v>295</v>
      </c>
      <c r="C131" s="31" t="s">
        <v>130</v>
      </c>
      <c r="D131" s="31" t="s">
        <v>351</v>
      </c>
      <c r="E131" s="41">
        <v>1</v>
      </c>
      <c r="F131" s="41">
        <v>1</v>
      </c>
      <c r="G131" s="41">
        <v>1</v>
      </c>
      <c r="H131" s="41">
        <v>0</v>
      </c>
      <c r="I131" s="41">
        <v>1</v>
      </c>
    </row>
    <row r="132" spans="2:9" x14ac:dyDescent="0.25">
      <c r="B132" s="31" t="s">
        <v>302</v>
      </c>
      <c r="C132" s="31" t="s">
        <v>131</v>
      </c>
      <c r="D132" s="31" t="s">
        <v>214</v>
      </c>
      <c r="E132" s="41">
        <v>1</v>
      </c>
      <c r="F132" s="41">
        <v>1</v>
      </c>
      <c r="G132" s="41">
        <v>1</v>
      </c>
      <c r="H132" s="41">
        <v>1</v>
      </c>
      <c r="I132" s="41">
        <v>1</v>
      </c>
    </row>
    <row r="133" spans="2:9" x14ac:dyDescent="0.25">
      <c r="B133" s="31" t="s">
        <v>302</v>
      </c>
      <c r="C133" s="31" t="s">
        <v>132</v>
      </c>
      <c r="D133" s="31" t="s">
        <v>215</v>
      </c>
      <c r="E133" s="41">
        <v>1</v>
      </c>
      <c r="F133" s="41">
        <v>1</v>
      </c>
      <c r="G133" s="41">
        <v>1</v>
      </c>
      <c r="H133" s="41">
        <v>1</v>
      </c>
      <c r="I133" s="41">
        <v>1</v>
      </c>
    </row>
    <row r="134" spans="2:9" x14ac:dyDescent="0.25">
      <c r="B134" s="31" t="s">
        <v>302</v>
      </c>
      <c r="C134" s="31" t="s">
        <v>133</v>
      </c>
      <c r="D134" s="31" t="s">
        <v>216</v>
      </c>
      <c r="E134" s="41">
        <v>1</v>
      </c>
      <c r="F134" s="41">
        <v>1</v>
      </c>
      <c r="G134" s="41">
        <v>1</v>
      </c>
      <c r="H134" s="41">
        <v>0</v>
      </c>
      <c r="I134" s="41">
        <v>1</v>
      </c>
    </row>
    <row r="135" spans="2:9" x14ac:dyDescent="0.25">
      <c r="B135" s="31" t="s">
        <v>302</v>
      </c>
      <c r="C135" s="31" t="s">
        <v>134</v>
      </c>
      <c r="D135" s="31" t="s">
        <v>217</v>
      </c>
      <c r="E135" s="41">
        <v>1</v>
      </c>
      <c r="F135" s="41">
        <v>1</v>
      </c>
      <c r="G135" s="41">
        <v>1</v>
      </c>
      <c r="H135" s="41">
        <v>1</v>
      </c>
      <c r="I135" s="41">
        <v>1</v>
      </c>
    </row>
    <row r="136" spans="2:9" x14ac:dyDescent="0.25">
      <c r="B136" s="31" t="s">
        <v>302</v>
      </c>
      <c r="C136" s="31" t="s">
        <v>136</v>
      </c>
      <c r="D136" s="31" t="s">
        <v>218</v>
      </c>
      <c r="E136" s="41">
        <v>1</v>
      </c>
      <c r="F136" s="41">
        <v>1</v>
      </c>
      <c r="G136" s="41">
        <v>1</v>
      </c>
      <c r="H136" s="41">
        <v>1</v>
      </c>
      <c r="I136" s="41">
        <v>1</v>
      </c>
    </row>
    <row r="137" spans="2:9" x14ac:dyDescent="0.25">
      <c r="B137" s="31" t="s">
        <v>302</v>
      </c>
      <c r="C137" s="31" t="s">
        <v>137</v>
      </c>
      <c r="D137" s="31" t="s">
        <v>352</v>
      </c>
      <c r="E137" s="41">
        <v>1</v>
      </c>
      <c r="F137" s="41">
        <v>1</v>
      </c>
      <c r="G137" s="41">
        <v>0</v>
      </c>
      <c r="H137" s="41">
        <v>1</v>
      </c>
      <c r="I137" s="41">
        <v>1</v>
      </c>
    </row>
    <row r="138" spans="2:9" x14ac:dyDescent="0.25">
      <c r="B138" s="31" t="s">
        <v>302</v>
      </c>
      <c r="C138" s="31" t="s">
        <v>138</v>
      </c>
      <c r="D138" s="31" t="s">
        <v>219</v>
      </c>
      <c r="E138" s="41">
        <v>1</v>
      </c>
      <c r="F138" s="41">
        <v>1</v>
      </c>
      <c r="G138" s="41">
        <v>1</v>
      </c>
      <c r="H138" s="41">
        <v>1</v>
      </c>
      <c r="I138" s="41">
        <v>1</v>
      </c>
    </row>
    <row r="139" spans="2:9" x14ac:dyDescent="0.25">
      <c r="B139" s="31" t="s">
        <v>302</v>
      </c>
      <c r="C139" s="31" t="s">
        <v>139</v>
      </c>
      <c r="D139" s="31" t="s">
        <v>220</v>
      </c>
      <c r="E139" s="41">
        <v>1</v>
      </c>
      <c r="F139" s="41">
        <v>1</v>
      </c>
      <c r="G139" s="41">
        <v>1</v>
      </c>
      <c r="H139" s="41">
        <v>1</v>
      </c>
      <c r="I139" s="41">
        <v>1</v>
      </c>
    </row>
    <row r="140" spans="2:9" x14ac:dyDescent="0.25">
      <c r="B140" s="31" t="s">
        <v>302</v>
      </c>
      <c r="C140" s="31" t="s">
        <v>140</v>
      </c>
      <c r="D140" s="31" t="s">
        <v>221</v>
      </c>
      <c r="E140" s="41">
        <v>1</v>
      </c>
      <c r="F140" s="41">
        <v>1</v>
      </c>
      <c r="G140" s="41">
        <v>1</v>
      </c>
      <c r="H140" s="41">
        <v>0</v>
      </c>
      <c r="I140" s="41">
        <v>1</v>
      </c>
    </row>
    <row r="141" spans="2:9" x14ac:dyDescent="0.25">
      <c r="B141" s="31" t="s">
        <v>302</v>
      </c>
      <c r="C141" s="31" t="s">
        <v>141</v>
      </c>
      <c r="D141" s="31" t="s">
        <v>353</v>
      </c>
      <c r="E141" s="41">
        <v>1</v>
      </c>
      <c r="F141" s="41">
        <v>1</v>
      </c>
      <c r="G141" s="41">
        <v>1</v>
      </c>
      <c r="H141" s="41">
        <v>1</v>
      </c>
      <c r="I141" s="41">
        <v>1</v>
      </c>
    </row>
    <row r="142" spans="2:9" x14ac:dyDescent="0.25">
      <c r="B142" s="31" t="s">
        <v>302</v>
      </c>
      <c r="C142" s="31" t="s">
        <v>142</v>
      </c>
      <c r="D142" s="31" t="s">
        <v>222</v>
      </c>
      <c r="E142" s="41">
        <v>1</v>
      </c>
      <c r="F142" s="41">
        <v>1</v>
      </c>
      <c r="G142" s="41">
        <v>1</v>
      </c>
      <c r="H142" s="41">
        <v>0</v>
      </c>
      <c r="I142" s="41">
        <v>1</v>
      </c>
    </row>
    <row r="143" spans="2:9" x14ac:dyDescent="0.25">
      <c r="B143" s="31" t="s">
        <v>302</v>
      </c>
      <c r="C143" s="31" t="s">
        <v>354</v>
      </c>
      <c r="D143" s="31" t="s">
        <v>355</v>
      </c>
      <c r="E143" s="41">
        <v>1</v>
      </c>
      <c r="F143" s="41">
        <v>1</v>
      </c>
      <c r="G143" s="41">
        <v>0</v>
      </c>
      <c r="H143" s="41">
        <v>0</v>
      </c>
      <c r="I143" s="41">
        <v>1</v>
      </c>
    </row>
    <row r="144" spans="2:9" x14ac:dyDescent="0.25">
      <c r="B144" s="31" t="s">
        <v>302</v>
      </c>
      <c r="C144" s="31" t="s">
        <v>135</v>
      </c>
      <c r="D144" s="31" t="s">
        <v>356</v>
      </c>
      <c r="E144" s="41">
        <v>1</v>
      </c>
      <c r="F144" s="41">
        <v>1</v>
      </c>
      <c r="G144" s="41">
        <v>1</v>
      </c>
      <c r="H144" s="41">
        <v>1</v>
      </c>
      <c r="I144" s="41">
        <v>1</v>
      </c>
    </row>
    <row r="145" spans="2:9" x14ac:dyDescent="0.25">
      <c r="B145" s="31" t="s">
        <v>302</v>
      </c>
      <c r="C145" s="31" t="s">
        <v>143</v>
      </c>
      <c r="D145" s="31" t="s">
        <v>223</v>
      </c>
      <c r="E145" s="41">
        <v>1</v>
      </c>
      <c r="F145" s="41">
        <v>1</v>
      </c>
      <c r="G145" s="41">
        <v>1</v>
      </c>
      <c r="H145" s="41">
        <v>1</v>
      </c>
      <c r="I145" s="41">
        <v>1</v>
      </c>
    </row>
    <row r="146" spans="2:9" x14ac:dyDescent="0.25">
      <c r="B146" s="31"/>
      <c r="C146" s="31"/>
      <c r="D146" s="32" t="s">
        <v>428</v>
      </c>
      <c r="E146" s="33" t="str">
        <f>SUM(E$22:E$145)&amp;"/"&amp;COUNTA($D$22:$D$145)</f>
        <v>124/124</v>
      </c>
      <c r="F146" s="33" t="str">
        <f>SUM(F$22:F$145)&amp;"/"&amp;COUNTA($D$22:$D$145)</f>
        <v>119/124</v>
      </c>
      <c r="G146" s="33" t="str">
        <f>SUM(G$22:G$145)&amp;"/"&amp;COUNTA($D$22:$D$145)</f>
        <v>84/124</v>
      </c>
      <c r="H146" s="33" t="str">
        <f>SUM(H$22:H$145)&amp;"/"&amp;COUNTA($D$22:$D$145)</f>
        <v>99/124</v>
      </c>
      <c r="I146" s="33" t="str">
        <f>SUM(I$22:I$145)&amp;"/"&amp;COUNTA($D$22:$D$145)</f>
        <v>124/124</v>
      </c>
    </row>
    <row r="147" spans="2:9" x14ac:dyDescent="0.25"/>
  </sheetData>
  <mergeCells count="2">
    <mergeCell ref="B4:I4"/>
    <mergeCell ref="B9:I9"/>
  </mergeCells>
  <hyperlinks>
    <hyperlink ref="B7" r:id="rId1" display="ECDS Forum (registration regquire)" xr:uid="{802489C0-0916-4CEA-BCC6-DECBC334E45C}"/>
  </hyperlinks>
  <pageMargins left="0.7" right="0.7" top="0.75" bottom="0.75" header="0.3" footer="0.3"/>
  <pageSetup paperSize="9" orientation="portrait"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B3BB9CF23C28F40815860AD19EBF8D8" ma:contentTypeVersion="68" ma:contentTypeDescription="Create a new document." ma:contentTypeScope="" ma:versionID="5a68ab33b331e223c6ef97bce908904f">
  <xsd:schema xmlns:xsd="http://www.w3.org/2001/XMLSchema" xmlns:xs="http://www.w3.org/2001/XMLSchema" xmlns:p="http://schemas.microsoft.com/office/2006/metadata/properties" xmlns:ns1="http://schemas.microsoft.com/sharepoint/v3" xmlns:ns2="22284d95-5a94-4052-8e65-be8da71d5f72" xmlns:ns3="7ac25642-bc50-40b5-aee4-3aad54522c8e" xmlns:ns4="51bfcd92-eb3e-40f4-8778-2bbfb88a890b" xmlns:ns5="cccaf3ac-2de9-44d4-aa31-54302fceb5f7" targetNamespace="http://schemas.microsoft.com/office/2006/metadata/properties" ma:root="true" ma:fieldsID="d0ccb333e8b2823c00226329850c6085" ns1:_="" ns2:_="" ns3:_="" ns4:_="" ns5:_="">
    <xsd:import namespace="http://schemas.microsoft.com/sharepoint/v3"/>
    <xsd:import namespace="22284d95-5a94-4052-8e65-be8da71d5f72"/>
    <xsd:import namespace="7ac25642-bc50-40b5-aee4-3aad54522c8e"/>
    <xsd:import namespace="51bfcd92-eb3e-40f4-8778-2bbfb88a890b"/>
    <xsd:import namespace="cccaf3ac-2de9-44d4-aa31-54302fceb5f7"/>
    <xsd:element name="properties">
      <xsd:complexType>
        <xsd:sequence>
          <xsd:element name="documentManagement">
            <xsd:complexType>
              <xsd:all>
                <xsd:element ref="ns2:SharedWithUsers" minOccurs="0"/>
                <xsd:element ref="ns2:SharedWithDetails" minOccurs="0"/>
                <xsd:element ref="ns1:_ip_UnifiedCompliancePolicyProperties" minOccurs="0"/>
                <xsd:element ref="ns1:_ip_UnifiedCompliancePolicyUIAction" minOccurs="0"/>
                <xsd:element ref="ns3:MediaLengthInSeconds" minOccurs="0"/>
                <xsd:element ref="ns4:SharedWithUsers" minOccurs="0"/>
                <xsd:element ref="ns4:SharedWithDetails" minOccurs="0"/>
                <xsd:element ref="ns3:Review_x0020_Date" minOccurs="0"/>
                <xsd:element ref="ns3:lcf76f155ced4ddcb4097134ff3c332f" minOccurs="0"/>
                <xsd:element ref="ns5:TaxCatchAll" minOccurs="0"/>
                <xsd:element ref="ns3:Pers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0" nillable="true" ma:displayName="Unified Compliance Policy Properties" ma:hidden="true" ma:internalName="_ip_UnifiedCompliancePolicyProperties">
      <xsd:simpleType>
        <xsd:restriction base="dms:Note"/>
      </xsd:simpleType>
    </xsd:element>
    <xsd:element name="_ip_UnifiedCompliancePolicyUIAction" ma:index="1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2284d95-5a94-4052-8e65-be8da71d5f72"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ac25642-bc50-40b5-aee4-3aad54522c8e" elementFormDefault="qualified">
    <xsd:import namespace="http://schemas.microsoft.com/office/2006/documentManagement/types"/>
    <xsd:import namespace="http://schemas.microsoft.com/office/infopath/2007/PartnerControls"/>
    <xsd:element name="MediaLengthInSeconds" ma:index="12" nillable="true" ma:displayName="Length (seconds)" ma:internalName="MediaLengthInSeconds" ma:readOnly="true">
      <xsd:simpleType>
        <xsd:restriction base="dms:Unknown"/>
      </xsd:simpleType>
    </xsd:element>
    <xsd:element name="Review_x0020_Date" ma:index="15" nillable="true" ma:displayName="Review date" ma:indexed="true" ma:internalName="Review_x0020_Date">
      <xsd:simpleType>
        <xsd:restriction base="dms:Text"/>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443b0bdb-28a8-4814-9fb9-624c17c095fc" ma:termSetId="09814cd3-568e-fe90-9814-8d621ff8fb84" ma:anchorId="fba54fb3-c3e1-fe81-a776-ca4b69148c4d" ma:open="true" ma:isKeyword="false">
      <xsd:complexType>
        <xsd:sequence>
          <xsd:element ref="pc:Terms" minOccurs="0" maxOccurs="1"/>
        </xsd:sequence>
      </xsd:complexType>
    </xsd:element>
    <xsd:element name="Person" ma:index="19" nillable="true" ma:displayName="Person" ma:format="Dropdown" ma:list="UserInfo" ma:SharePointGroup="0" ma:internalName="Person">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51bfcd92-eb3e-40f4-8778-2bbfb88a890b"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0"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0"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ccaf3ac-2de9-44d4-aa31-54302fceb5f7"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1dfd61aa-f1bb-422b-ba48-68343f7c84c9}" ma:internalName="TaxCatchAll" ma:showField="CatchAllData" ma:web="51bfcd92-eb3e-40f4-8778-2bbfb88a890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Person xmlns="7ac25642-bc50-40b5-aee4-3aad54522c8e">
      <UserInfo>
        <DisplayName/>
        <AccountId xsi:nil="true"/>
        <AccountType/>
      </UserInfo>
    </Person>
    <Review_x0020_Date xmlns="7ac25642-bc50-40b5-aee4-3aad54522c8e" xsi:nil="true"/>
    <_ip_UnifiedCompliancePolicyProperties xmlns="http://schemas.microsoft.com/sharepoint/v3" xsi:nil="true"/>
    <lcf76f155ced4ddcb4097134ff3c332f xmlns="7ac25642-bc50-40b5-aee4-3aad54522c8e">
      <Terms xmlns="http://schemas.microsoft.com/office/infopath/2007/PartnerControls"/>
    </lcf76f155ced4ddcb4097134ff3c332f>
    <TaxCatchAll xmlns="cccaf3ac-2de9-44d4-aa31-54302fceb5f7"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9FAB381-CB22-4B71-9706-D51D592E414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22284d95-5a94-4052-8e65-be8da71d5f72"/>
    <ds:schemaRef ds:uri="7ac25642-bc50-40b5-aee4-3aad54522c8e"/>
    <ds:schemaRef ds:uri="51bfcd92-eb3e-40f4-8778-2bbfb88a890b"/>
    <ds:schemaRef ds:uri="cccaf3ac-2de9-44d4-aa31-54302fceb5f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92415EA-813A-40AF-885F-854D5D725273}">
  <ds:schemaRefs>
    <ds:schemaRef ds:uri="http://schemas.microsoft.com/office/2006/metadata/properties"/>
    <ds:schemaRef ds:uri="http://schemas.microsoft.com/office/infopath/2007/PartnerControls"/>
    <ds:schemaRef ds:uri="http://schemas.microsoft.com/sharepoint/v3"/>
    <ds:schemaRef ds:uri="7ac25642-bc50-40b5-aee4-3aad54522c8e"/>
    <ds:schemaRef ds:uri="cccaf3ac-2de9-44d4-aa31-54302fceb5f7"/>
  </ds:schemaRefs>
</ds:datastoreItem>
</file>

<file path=customXml/itemProps3.xml><?xml version="1.0" encoding="utf-8"?>
<ds:datastoreItem xmlns:ds="http://schemas.openxmlformats.org/officeDocument/2006/customXml" ds:itemID="{11B9088D-DC56-4BED-A17C-82D6462C961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Overview</vt:lpstr>
      <vt:lpstr>System &amp; Provider Summary</vt:lpstr>
      <vt:lpstr>Age</vt:lpstr>
      <vt:lpstr>Gender</vt:lpstr>
      <vt:lpstr>Ethnicity</vt:lpstr>
      <vt:lpstr>Chief Complaint</vt:lpstr>
      <vt:lpstr>Data Completeness &amp; Quality</vt:lpstr>
      <vt:lpstr>Age!Print_Titles</vt:lpstr>
      <vt:lpstr>'Chief Complaint'!Print_Titles</vt:lpstr>
      <vt:lpstr>Ethnicity!Print_Titles</vt:lpstr>
      <vt:lpstr>Gender!Print_Titles</vt:lpstr>
    </vt:vector>
  </TitlesOfParts>
  <Company>Department of Health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DH User</dc:creator>
  <cp:lastModifiedBy>Brian Mullowney</cp:lastModifiedBy>
  <cp:lastPrinted>2011-01-20T16:00:14Z</cp:lastPrinted>
  <dcterms:created xsi:type="dcterms:W3CDTF">2003-08-01T14:12:13Z</dcterms:created>
  <dcterms:modified xsi:type="dcterms:W3CDTF">2023-05-09T15:32:24Z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0x0101007B3BB9CF23C28F40815860AD19EBF8D8</vt:lpwstr>
  </property>
  <property fmtid="{D5CDD505-2E9C-101B-9397-08002B2CF9AE}" pid="3" name="MediaServiceImageTags">
    <vt:lpwstr/>
  </property>
</Properties>
</file>