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https://nhsengland-my.sharepoint.com/personal/charlotte_adams10_england_nhs_uk/Documents/"/>
    </mc:Choice>
  </mc:AlternateContent>
  <xr:revisionPtr revIDLastSave="30" documentId="8_{F2C5B532-4DF3-424C-8400-380BFA836983}" xr6:coauthVersionLast="47" xr6:coauthVersionMax="47" xr10:uidLastSave="{30D053AE-AF17-44EA-862D-EFF0AB2D7A16}"/>
  <bookViews>
    <workbookView xWindow="-108" yWindow="-108" windowWidth="23256" windowHeight="12576" tabRatio="588" xr2:uid="{00000000-000D-0000-FFFF-FFFF00000000}"/>
  </bookViews>
  <sheets>
    <sheet name="Overview" sheetId="29" r:id="rId1"/>
    <sheet name="System &amp; Provider Summary" sheetId="56" r:id="rId2"/>
    <sheet name="Age" sheetId="15" r:id="rId3"/>
    <sheet name="Gender" sheetId="10" r:id="rId4"/>
    <sheet name="Ethnicity" sheetId="16" r:id="rId5"/>
    <sheet name="Chief Complaint" sheetId="24" r:id="rId6"/>
    <sheet name="Data Completeness &amp; Quality" sheetId="30" r:id="rId7"/>
  </sheets>
  <definedNames>
    <definedName name="_xlnm._FilterDatabase" localSheetId="2" hidden="1">Age!$B$18:$D$301</definedName>
    <definedName name="_xlnm._FilterDatabase" localSheetId="5" hidden="1">'Chief Complaint'!$B$18:$D$302</definedName>
    <definedName name="_xlnm._FilterDatabase" localSheetId="4" hidden="1">Ethnicity!$B$18:$D$301</definedName>
    <definedName name="_xlnm._FilterDatabase" localSheetId="3" hidden="1">Gender!$B$18:$D$301</definedName>
    <definedName name="_xlnm.Print_Titles" localSheetId="2">Age!$1:$16</definedName>
    <definedName name="_xlnm.Print_Titles" localSheetId="5">'Chief Complaint'!$1:$16</definedName>
    <definedName name="_xlnm.Print_Titles" localSheetId="4">Ethnicity!$1:$16</definedName>
    <definedName name="_xlnm.Print_Titles" localSheetId="3">Gender!$1:$16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10" l="1"/>
  <c r="C11" i="16"/>
  <c r="C11" i="24"/>
  <c r="C11" i="15"/>
  <c r="C10" i="10"/>
  <c r="C10" i="16"/>
  <c r="C10" i="24"/>
  <c r="C10" i="15"/>
  <c r="C8" i="10"/>
  <c r="C8" i="16"/>
  <c r="C8" i="24"/>
  <c r="C8" i="15"/>
  <c r="C5" i="10"/>
  <c r="C5" i="16"/>
  <c r="C5" i="24"/>
  <c r="C5" i="15"/>
  <c r="F145" i="30" l="1"/>
  <c r="I145" i="30"/>
  <c r="G145" i="30"/>
  <c r="H145" i="30"/>
  <c r="E145" i="30"/>
</calcChain>
</file>

<file path=xl/sharedStrings.xml><?xml version="1.0" encoding="utf-8"?>
<sst xmlns="http://schemas.openxmlformats.org/spreadsheetml/2006/main" count="5130" uniqueCount="445">
  <si>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</si>
  <si>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</si>
  <si>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</si>
  <si>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</si>
  <si>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</si>
  <si>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</si>
  <si>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</si>
  <si>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</si>
  <si>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</si>
  <si>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</si>
  <si>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</si>
  <si>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</si>
  <si>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</si>
  <si>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</si>
  <si>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</si>
  <si>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</si>
  <si>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</si>
  <si>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</si>
  <si>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</si>
  <si>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</si>
  <si>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</si>
  <si>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</si>
  <si>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</si>
  <si>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</si>
  <si>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</si>
  <si>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</si>
  <si>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</si>
  <si>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</si>
  <si>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</si>
  <si>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</si>
  <si>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</si>
  <si>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</si>
  <si>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</si>
  <si>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</si>
  <si>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</si>
  <si>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</si>
  <si>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</si>
  <si>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</si>
  <si>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</si>
  <si>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</si>
  <si>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</si>
  <si>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</si>
  <si>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</si>
  <si>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</si>
  <si>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</si>
  <si>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</si>
  <si>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</si>
  <si>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</si>
  <si>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</si>
  <si>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</si>
  <si>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</si>
  <si>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</si>
  <si>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</si>
  <si>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</si>
  <si>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</si>
  <si>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</si>
  <si>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</si>
  <si>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</si>
  <si>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</si>
  <si>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</si>
  <si>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</si>
  <si>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</si>
  <si>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</si>
  <si>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</si>
  <si>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</si>
  <si>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</si>
  <si>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</si>
  <si>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</si>
  <si>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</si>
  <si>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</si>
  <si>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</si>
  <si>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</si>
  <si>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</si>
  <si>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</si>
  <si>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</si>
  <si>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</si>
  <si>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</si>
  <si>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</si>
  <si>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</si>
  <si>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</si>
  <si>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</si>
  <si>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</si>
  <si>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</si>
  <si>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</si>
  <si>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</si>
  <si>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</si>
  <si>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</si>
  <si>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</si>
  <si>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</si>
  <si>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</si>
  <si>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</si>
  <si>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</si>
  <si>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</si>
  <si>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</si>
  <si>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</si>
  <si>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</si>
  <si>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</si>
  <si>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</si>
  <si>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</si>
  <si>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</si>
  <si>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</si>
  <si>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</si>
  <si>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</si>
  <si>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RVY</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</si>
  <si>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</si>
  <si>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</si>
  <si>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</si>
  <si>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</si>
  <si>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</si>
  <si>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</si>
  <si>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</si>
  <si>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</si>
  <si>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</si>
  <si>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</si>
  <si>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</si>
  <si>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</si>
  <si>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</si>
  <si>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</si>
  <si>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</si>
  <si>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</si>
  <si>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</si>
  <si>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</si>
  <si>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</si>
  <si>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</si>
  <si>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</si>
  <si>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</si>
  <si>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</si>
  <si>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</si>
  <si>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</si>
  <si>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</si>
  <si>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</si>
  <si>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</si>
  <si>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</si>
  <si>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</si>
  <si>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</si>
  <si>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</si>
  <si>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</si>
  <si>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</si>
  <si>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</si>
  <si>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</si>
  <si>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</si>
  <si>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</si>
  <si>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</si>
  <si>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</si>
  <si>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</si>
  <si>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</si>
  <si>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</si>
  <si>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</si>
  <si>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</si>
  <si>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</si>
  <si>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</si>
  <si>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</si>
  <si>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</si>
  <si>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</si>
  <si>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</si>
  <si>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</si>
  <si>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</si>
  <si>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</si>
  <si>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</si>
  <si>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</si>
  <si>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</si>
  <si>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</si>
  <si>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</si>
  <si>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</si>
  <si>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</si>
  <si>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</si>
  <si>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</si>
  <si>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</si>
  <si>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</si>
  <si>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</si>
  <si>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</si>
  <si>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</si>
  <si>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</si>
  <si>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</si>
  <si>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</si>
  <si>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</si>
  <si>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</si>
  <si>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</si>
  <si>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</si>
  <si>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</si>
  <si>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</si>
  <si>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</si>
  <si>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</si>
  <si>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</si>
  <si>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</si>
  <si>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</si>
  <si>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</si>
  <si>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</si>
  <si>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</si>
  <si>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</si>
  <si>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</si>
  <si>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</si>
  <si>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</si>
  <si>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</si>
  <si>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</si>
  <si>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</si>
  <si>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</si>
  <si>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</si>
  <si>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</si>
  <si>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</si>
  <si>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</si>
  <si>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</si>
  <si>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</si>
  <si>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</si>
  <si>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</si>
  <si>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</si>
  <si>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</si>
  <si>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</si>
  <si>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</si>
  <si>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</si>
  <si>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</si>
  <si>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</si>
  <si>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</si>
  <si>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</si>
  <si>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</si>
  <si>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</si>
  <si>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</si>
  <si>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</si>
  <si>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</si>
  <si>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</si>
  <si>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</si>
  <si>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</si>
  <si>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</si>
  <si>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</si>
  <si>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</si>
  <si>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</si>
  <si>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</si>
  <si>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</si>
  <si>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</si>
  <si>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</si>
  <si>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</si>
  <si>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</si>
  <si>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</si>
  <si>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</si>
  <si>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</si>
  <si>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</si>
  <si>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</si>
  <si>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</si>
  <si>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Contents</t>
  </si>
  <si>
    <t>Quarry House</t>
  </si>
  <si>
    <t>For further information about these published statistics, please contact us at:</t>
  </si>
  <si>
    <t>england.nhsdata@nhs.net</t>
  </si>
  <si>
    <t>Chief Complaint</t>
  </si>
  <si>
    <t>For more information about Data Quality and Completeness in ECDS please see here:</t>
  </si>
  <si>
    <t>ECDS Data Completeness &amp; Quality</t>
  </si>
  <si>
    <t>Region</t>
  </si>
  <si>
    <t>London</t>
  </si>
  <si>
    <t>Notes:</t>
  </si>
  <si>
    <t>1. All data is rounded to the nearest 5 attendances and any value less than 8 is suppressed (*)</t>
  </si>
  <si>
    <t>2. ** indicates that provider did not meet to DQ criteria and is excluded from the analysis</t>
  </si>
  <si>
    <t>This analysis is designed to support the Monthly A&amp;E Attendances and Emergency Admissions publication, adding more context to the types of attendances seen each month.</t>
  </si>
  <si>
    <t>Performance Analysis Team (Urgent and Emergency Care)</t>
  </si>
  <si>
    <t>3. Totals may not equal the sum of individual values due to rounding</t>
  </si>
  <si>
    <t>Below is a list of which Type 1 providers are included in each cohort this month:</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</si>
  <si>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</si>
  <si>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</si>
  <si>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</si>
  <si>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</si>
  <si>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</si>
  <si>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</si>
  <si>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</si>
  <si>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</si>
  <si>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</si>
  <si>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</si>
  <si>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</si>
  <si>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</si>
  <si>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</si>
  <si>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</si>
  <si>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</si>
  <si>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</si>
  <si>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</si>
  <si>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</si>
  <si>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</si>
  <si>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</si>
  <si>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</si>
  <si>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</si>
  <si>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</si>
  <si>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</si>
  <si>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</si>
  <si>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</si>
  <si>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</si>
  <si>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</si>
  <si>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</si>
  <si>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</si>
  <si>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</si>
  <si>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</si>
  <si>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</si>
  <si>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</si>
  <si>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</si>
  <si>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</si>
  <si>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</si>
  <si>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</si>
  <si>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</si>
  <si>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</si>
  <si>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</si>
  <si>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</si>
  <si>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</si>
  <si>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</si>
  <si>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</si>
  <si>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</si>
  <si>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</si>
  <si>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</si>
  <si>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</si>
  <si>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</si>
  <si>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</si>
  <si>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</si>
  <si>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</si>
  <si>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</si>
  <si>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</si>
  <si>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</si>
  <si>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</si>
  <si>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</si>
  <si>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</si>
  <si>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</si>
  <si>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</si>
  <si>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</si>
  <si>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</si>
  <si>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</si>
  <si>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</si>
  <si>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</si>
  <si>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</si>
  <si>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</si>
  <si>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</si>
  <si>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</si>
  <si>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</si>
  <si>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</si>
  <si>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</si>
  <si>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</si>
  <si>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</si>
  <si>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</si>
  <si>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</si>
  <si>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</si>
  <si>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</si>
  <si>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</si>
  <si>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</si>
  <si>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</si>
  <si>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</si>
  <si>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</si>
  <si>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</si>
  <si>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</si>
  <si>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</si>
  <si>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</si>
  <si>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</si>
  <si>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</si>
  <si>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</si>
  <si>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</si>
  <si>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</si>
  <si>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</si>
  <si>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</si>
  <si>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</si>
  <si>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</si>
  <si>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</si>
  <si>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</si>
  <si>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</si>
  <si>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</si>
  <si>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</si>
  <si>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</si>
  <si>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</si>
  <si>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</si>
  <si>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</si>
  <si>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</si>
  <si>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</si>
  <si>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</si>
  <si>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</si>
  <si>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</si>
  <si>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</si>
  <si>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</si>
  <si>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</si>
  <si>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</si>
  <si>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</si>
  <si>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</si>
  <si>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</si>
  <si>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</si>
  <si>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</si>
  <si>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</si>
  <si>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</si>
  <si>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</si>
  <si>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</si>
  <si>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</si>
  <si>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</si>
  <si>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</si>
  <si>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</si>
  <si>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</si>
  <si>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</si>
  <si>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</si>
  <si>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</si>
  <si>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</si>
  <si>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</si>
  <si>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</si>
  <si>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</si>
  <si>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</si>
  <si>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</si>
  <si>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</si>
  <si>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</si>
  <si>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</si>
  <si>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</si>
  <si>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</si>
  <si>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</si>
  <si>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</si>
  <si>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</si>
  <si>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</si>
  <si>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</si>
  <si>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</si>
  <si>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</si>
  <si>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</si>
  <si>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Type 1 ECDS Attendances (Total &amp; Admitted) split by age bands</t>
  </si>
  <si>
    <t>A&amp;E Attendances (Total and Admitted) by Ethnic Category</t>
  </si>
  <si>
    <t>Type 1 ECDS Attendances (Total &amp; Admitted) split by ethnic category</t>
  </si>
  <si>
    <t>A&amp;E Attendances (Total and Admitted) by Chief Complaint Group</t>
  </si>
  <si>
    <t>Type 1 ECDS Attendances (Total &amp; Admitted) split by chief complaint group</t>
  </si>
  <si>
    <t>ECDS - NHS England</t>
  </si>
  <si>
    <t>A&amp;E Activity and Performance Summary</t>
  </si>
  <si>
    <t>System &amp; Provider Summary</t>
  </si>
  <si>
    <t>Age</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</si>
  <si>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</si>
  <si>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</si>
  <si>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</si>
  <si>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</si>
  <si>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</si>
  <si>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</si>
  <si>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</si>
  <si>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Gender</t>
  </si>
  <si>
    <t>Indeterminate</t>
  </si>
  <si>
    <t>Type 1 ECDS Attendances (Total &amp; Admitted) split by gender</t>
  </si>
  <si>
    <t>A&amp;E Attendances &gt;12hrs from arrival</t>
  </si>
  <si>
    <t>1. Those with data for each day in the month (used for Age and Gender)</t>
  </si>
  <si>
    <t>Total Number of Providers in Cohort</t>
  </si>
  <si>
    <t>Published - Experimental Official Statistics</t>
  </si>
  <si>
    <t>Chris Evison - england.nhsdata@nhs.net</t>
  </si>
  <si>
    <t>System &amp; Provider</t>
  </si>
  <si>
    <t>System &amp; Provider Level Data</t>
  </si>
  <si>
    <t>Data presented here is based on a subset of Type 1 A&amp;E providers who have the required level of completion for the given month. The providers included in the cohorts and each breakdown may differ each month, but each has undergone checks to ensure they are representative of England Type 1 activity as a whole. For more information on data completeness and quality in ECDS please refer to the Data Completeness and Quality tab in this file.</t>
  </si>
  <si>
    <t>LEEDS LS2 7UE</t>
  </si>
  <si>
    <t>Type 1 ECDS Attendances (Total &amp; Admitted), and 12hr from arrival performance by system and provider</t>
  </si>
  <si>
    <t>ECDS is a relatively new dataset and as such overall coverage is not yet to the level of the Monthly A&amp;E Attendances and Emergency Admissions publication. However, the coverage of Type 1 activity is comparable which allows further analysis of the Type 1 attendances each month.</t>
  </si>
  <si>
    <t>Not all providers submit complete data in a timely enough manner to allow their data to be included across all analyses. Therefore, a number of different site cohorts are used for each breakdown. These site cohorts differ in size across metrics and over time, but each cohort has been assessed to ensure it is representative of England Type 1 activity as a whole.</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</si>
  <si>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</si>
  <si>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</si>
  <si>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</si>
  <si>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</si>
  <si>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</si>
  <si>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8th June 2023</t>
  </si>
  <si>
    <t>April 2023</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</si>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</sst>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Y&quot;;;&quot;N&quot;"/>
    <numFmt numFmtId="165" formatCode="0.0%"/>
  </numFmts>
  <fonts count="14"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ont>
    <font>
      <u/>
      <sz val="10"/>
      <color theme="10"/>
      <name val="Arial"/>
    </font>
    <font>
      <b/>
      <u/>
      <sz val="10"/>
      <name val="Arial"/>
      <family val="2"/>
    </font>
    <font>
      <u/>
      <sz val="10"/>
      <color theme="10"/>
      <name val="Arial"/>
      <family val="2"/>
    </font>
    <font>
      <b/>
      <sz val="20"/>
      <color indexed="8"/>
      <name val="Verdana"/>
      <family val="2"/>
    </font>
    <font>
      <b/>
      <sz val="10"/>
      <name val="Arial"/>
      <family val="2"/>
    </font>
    <font>
      <b/>
      <u/>
      <sz val="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cellStyleXfs>
  <cellXfs count="62">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9" fillId="0" borderId="0" xfId="0" applyFont="1"/>
    <xf numFmtId="0" fontId="6" fillId="0" borderId="0" xfId="0" applyFont="1"/>
    <xf numFmtId="0" fontId="8" fillId="0" borderId="0" xfId="3"/>
    <xf numFmtId="0" fontId="11" fillId="2" borderId="0" xfId="0" applyFont="1" applyFill="1" applyAlignment="1">
      <alignment vertical="center"/>
    </xf>
    <xf numFmtId="0" fontId="0" fillId="0" borderId="1" xfId="0" applyBorder="1"/>
    <xf numFmtId="0" fontId="12" fillId="0" borderId="1" xfId="0" applyFont="1" applyBorder="1"/>
    <xf numFmtId="0" fontId="12" fillId="0" borderId="1" xfId="0" applyFont="1" applyBorder="1" applyAlignment="1">
      <alignment horizontal="center" vertical="center"/>
    </xf>
    <xf numFmtId="0" fontId="1" fillId="2" borderId="4" xfId="0" applyFont="1" applyFill="1" applyBorder="1"/>
    <xf numFmtId="0" fontId="1" fillId="2" borderId="5" xfId="0" applyFont="1" applyFill="1" applyBorder="1"/>
    <xf numFmtId="0" fontId="11" fillId="2" borderId="0" xfId="0" applyFont="1" applyFill="1" applyAlignment="1">
      <alignment horizontal="left" vertical="center"/>
    </xf>
    <xf numFmtId="0" fontId="13"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164" fontId="0" fillId="0" borderId="1" xfId="0" applyNumberFormat="1" applyBorder="1" applyAlignment="1">
      <alignment horizontal="center" vertical="center"/>
    </xf>
    <xf numFmtId="9" fontId="1" fillId="2" borderId="1" xfId="2" applyFont="1" applyFill="1" applyBorder="1" applyAlignment="1">
      <alignment wrapText="1"/>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6" fillId="0" borderId="0" xfId="0" applyFont="1" applyAlignment="1">
      <alignment horizontal="left" vertical="top" wrapText="1"/>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1" fillId="2" borderId="4" xfId="0" applyFont="1" applyFill="1" applyBorder="1" applyAlignment="1">
      <alignment horizontal="left"/>
    </xf>
    <xf numFmtId="0" fontId="1" fillId="2" borderId="5" xfId="0" applyFont="1" applyFill="1" applyBorder="1" applyAlignment="1">
      <alignment horizontal="left"/>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 fillId="2" borderId="4" xfId="0" applyFont="1" applyFill="1" applyBorder="1" applyAlignment="1">
      <alignment horizontal="center"/>
    </xf>
    <xf numFmtId="0" fontId="1" fillId="2" borderId="5" xfId="0" applyFont="1" applyFill="1" applyBorder="1" applyAlignment="1">
      <alignment horizontal="center"/>
    </xf>
  </cellXfs>
  <cellStyles count="5">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subject=Complementary%20ECDS%20Analysi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uture.nhs.uk/EmergencyCareDataSetForum/view?objectId=25990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O28"/>
  <sheetViews>
    <sheetView showGridLines="0" tabSelected="1" workbookViewId="0"/>
  </sheetViews>
  <sheetFormatPr defaultColWidth="0" defaultRowHeight="13.2" zeroHeight="1" x14ac:dyDescent="0.25"/>
  <cols>
    <col min="1" max="1" width="2.88671875" customWidth="1"/>
    <col min="2" max="15" width="9.109375" customWidth="1"/>
    <col min="16" max="16384" width="9.109375" hidden="1"/>
  </cols>
  <sheetData>
    <row r="1" spans="2:13" x14ac:dyDescent="0.25"/>
    <row r="2" spans="2:13" ht="24.6" x14ac:dyDescent="0.25">
      <c r="B2" s="30" t="s">
        <v>257</v>
      </c>
    </row>
    <row r="3" spans="2:13" x14ac:dyDescent="0.25"/>
    <row r="4" spans="2:13" ht="27" customHeight="1" x14ac:dyDescent="0.25">
      <c r="B4" s="52" t="s">
        <v>250</v>
      </c>
      <c r="C4" s="52"/>
      <c r="D4" s="52"/>
      <c r="E4" s="52"/>
      <c r="F4" s="52"/>
      <c r="G4" s="52"/>
      <c r="H4" s="52"/>
      <c r="I4" s="52"/>
      <c r="J4" s="52"/>
      <c r="K4" s="52"/>
      <c r="L4" s="52"/>
      <c r="M4" s="52"/>
    </row>
    <row r="5" spans="2:13" x14ac:dyDescent="0.25"/>
    <row r="6" spans="2:13" ht="54.75" customHeight="1" x14ac:dyDescent="0.25">
      <c r="B6" s="52" t="s">
        <v>431</v>
      </c>
      <c r="C6" s="52"/>
      <c r="D6" s="52"/>
      <c r="E6" s="52"/>
      <c r="F6" s="52"/>
      <c r="G6" s="52"/>
      <c r="H6" s="52"/>
      <c r="I6" s="52"/>
      <c r="J6" s="52"/>
      <c r="K6" s="52"/>
      <c r="L6" s="52"/>
      <c r="M6" s="52"/>
    </row>
    <row r="7" spans="2:13" x14ac:dyDescent="0.25"/>
    <row r="8" spans="2:13" x14ac:dyDescent="0.25">
      <c r="B8" s="27" t="s">
        <v>238</v>
      </c>
    </row>
    <row r="9" spans="2:13" x14ac:dyDescent="0.25"/>
    <row r="10" spans="2:13" x14ac:dyDescent="0.25">
      <c r="B10" s="29" t="s">
        <v>412</v>
      </c>
    </row>
    <row r="11" spans="2:13" x14ac:dyDescent="0.25">
      <c r="B11" s="29" t="s">
        <v>413</v>
      </c>
    </row>
    <row r="12" spans="2:13" x14ac:dyDescent="0.25">
      <c r="B12" s="29" t="s">
        <v>421</v>
      </c>
    </row>
    <row r="13" spans="2:13" x14ac:dyDescent="0.25">
      <c r="B13" s="29" t="s">
        <v>414</v>
      </c>
    </row>
    <row r="14" spans="2:13" x14ac:dyDescent="0.25">
      <c r="B14" s="29" t="s">
        <v>242</v>
      </c>
    </row>
    <row r="15" spans="2:13" x14ac:dyDescent="0.25">
      <c r="B15" s="29" t="s">
        <v>415</v>
      </c>
    </row>
    <row r="16" spans="2:13" x14ac:dyDescent="0.25"/>
    <row r="17" spans="2:2" x14ac:dyDescent="0.25">
      <c r="B17" s="28" t="s">
        <v>240</v>
      </c>
    </row>
    <row r="18" spans="2:2" x14ac:dyDescent="0.25"/>
    <row r="19" spans="2:2" x14ac:dyDescent="0.25">
      <c r="B19" s="28" t="s">
        <v>251</v>
      </c>
    </row>
    <row r="20" spans="2:2" x14ac:dyDescent="0.25">
      <c r="B20" s="28" t="s">
        <v>440</v>
      </c>
    </row>
    <row r="21" spans="2:2" x14ac:dyDescent="0.25">
      <c r="B21" t="s">
        <v>239</v>
      </c>
    </row>
    <row r="22" spans="2:2" x14ac:dyDescent="0.25">
      <c r="B22" t="s">
        <v>432</v>
      </c>
    </row>
    <row r="23" spans="2:2" x14ac:dyDescent="0.25"/>
    <row r="24" spans="2:2" x14ac:dyDescent="0.25">
      <c r="B24" s="29" t="s">
        <v>241</v>
      </c>
    </row>
    <row r="25" spans="2:2" x14ac:dyDescent="0.25"/>
    <row r="26" spans="2:2" x14ac:dyDescent="0.25"/>
    <row r="27" spans="2:2" x14ac:dyDescent="0.25"/>
    <row r="28" spans="2:2" x14ac:dyDescent="0.25"/>
  </sheetData>
  <mergeCells count="2">
    <mergeCell ref="B4:M4"/>
    <mergeCell ref="B6:M6"/>
  </mergeCells>
  <hyperlinks>
    <hyperlink ref="B24" r:id="rId1" xr:uid="{A86C7DCA-DC73-45B6-B3EE-F005398BC0DA}"/>
    <hyperlink ref="B10" location="'System &amp; Provider Summary'!A1" display="System &amp; Provider Summary" xr:uid="{0F29D30B-4202-4AA0-8C9B-8A909B4A118E}"/>
    <hyperlink ref="B11" location="Age!A1" display="Age" xr:uid="{7D65F355-8C05-4542-AD2D-E5FA85BF8DD8}"/>
    <hyperlink ref="B12" location="Gender!A1" display="Gender" xr:uid="{D6BD5F64-B9A5-4026-B031-87737EA8F5C8}"/>
    <hyperlink ref="B13" location="Ethnicity!A1" display="Ethnicity" xr:uid="{EA6C729A-237B-4BC3-8C14-0A2F65010988}"/>
    <hyperlink ref="B14" location="'Chief Complaint'!A1" display="Chief Complaint" xr:uid="{68CF6CF2-CFD1-4FD6-8F41-FEC03339C8AB}"/>
    <hyperlink ref="B15" location="'Data Completeness &amp; Quality'!A1" display="Data Completeness and Quality" xr:uid="{A368659F-B9E8-46A2-8D9D-DE9AA7ADE4E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J301"/>
  <sheetViews>
    <sheetView showGridLines="0" zoomScale="85" zoomScaleNormal="85" workbookViewId="0">
      <selection activeCell="B1" sqref="B1"/>
    </sheetView>
  </sheetViews>
  <sheetFormatPr defaultColWidth="0" defaultRowHeight="12.6" zeroHeight="1" x14ac:dyDescent="0.2"/>
  <cols>
    <col min="1" max="1" width="1.88671875" style="2" customWidth="1"/>
    <col min="2" max="2" width="12.6640625" style="2" customWidth="1"/>
    <col min="3" max="3" width="15.109375" style="2" customWidth="1"/>
    <col min="4" max="4" width="10.88671875" style="2" customWidth="1"/>
    <col min="5" max="5" width="83.109375" style="7" bestFit="1" customWidth="1"/>
    <col min="6" max="6" width="17.6640625" style="7" customWidth="1"/>
    <col min="7" max="8" width="23.6640625" style="7" customWidth="1"/>
    <col min="9" max="9" width="18" style="7" customWidth="1"/>
    <col min="10" max="10" width="9.109375" style="2" customWidth="1"/>
    <col min="11" max="16384" width="9.109375" style="2" hidden="1"/>
  </cols>
  <sheetData>
    <row r="1" spans="2:9" s="15" customFormat="1" ht="18" customHeight="1" x14ac:dyDescent="0.3">
      <c r="D1" s="19"/>
      <c r="E1" s="19"/>
      <c r="F1" s="19"/>
      <c r="G1" s="19"/>
      <c r="H1" s="19"/>
      <c r="I1" s="19"/>
    </row>
    <row r="2" spans="2:9" ht="19.5" customHeight="1" x14ac:dyDescent="0.2">
      <c r="B2" s="3" t="s">
        <v>0</v>
      </c>
      <c r="C2" s="22" t="s">
        <v>411</v>
      </c>
      <c r="E2" s="17"/>
    </row>
    <row r="3" spans="2:9" ht="12.75" customHeight="1" x14ac:dyDescent="0.2">
      <c r="B3" s="3" t="s">
        <v>4</v>
      </c>
      <c r="C3" s="12" t="s">
        <v>433</v>
      </c>
    </row>
    <row r="4" spans="2:9" ht="12.75" customHeight="1" x14ac:dyDescent="0.2">
      <c r="B4" s="3"/>
      <c r="C4" s="6"/>
    </row>
    <row r="5" spans="2:9" ht="16.2" x14ac:dyDescent="0.3">
      <c r="B5" s="3" t="s">
        <v>1</v>
      </c>
      <c r="C5" s="50" t="s">
        <v>442</v>
      </c>
    </row>
    <row r="6" spans="2:9" x14ac:dyDescent="0.2">
      <c r="B6" s="3" t="s">
        <v>2</v>
      </c>
      <c r="C6" s="2" t="s">
        <v>410</v>
      </c>
      <c r="E6" s="2"/>
    </row>
    <row r="7" spans="2:9" ht="12.75" customHeight="1" x14ac:dyDescent="0.2">
      <c r="B7" s="3" t="s">
        <v>6</v>
      </c>
      <c r="C7" s="2" t="s">
        <v>429</v>
      </c>
    </row>
    <row r="8" spans="2:9" ht="12.75" customHeight="1" x14ac:dyDescent="0.2">
      <c r="B8" s="3" t="s">
        <v>3</v>
      </c>
      <c r="C8" s="2" t="s">
        <v>441</v>
      </c>
    </row>
    <row r="9" spans="2:9" ht="12.75" customHeight="1" x14ac:dyDescent="0.2">
      <c r="B9" s="3" t="s">
        <v>5</v>
      </c>
      <c r="C9" s="8" t="s">
        <v>416</v>
      </c>
    </row>
    <row r="10" spans="2:9" ht="12.75" customHeight="1" x14ac:dyDescent="0.2">
      <c r="B10" s="3" t="s">
        <v>8</v>
      </c>
      <c r="C10" s="2" t="s">
        <v>427</v>
      </c>
    </row>
    <row r="11" spans="2:9" ht="12.75" customHeight="1" x14ac:dyDescent="0.2">
      <c r="B11" s="3" t="s">
        <v>9</v>
      </c>
      <c r="C11" s="2" t="s">
        <v>428</v>
      </c>
    </row>
    <row r="12" spans="2:9" x14ac:dyDescent="0.2">
      <c r="B12" s="3"/>
      <c r="C12" s="3"/>
    </row>
    <row r="13" spans="2:9" ht="16.2" x14ac:dyDescent="0.3">
      <c r="B13" s="5" t="s">
        <v>430</v>
      </c>
      <c r="C13" s="5"/>
    </row>
    <row r="14" spans="2:9" ht="16.2" x14ac:dyDescent="0.3">
      <c r="B14" s="5"/>
      <c r="C14" s="5"/>
      <c r="D14" s="9"/>
    </row>
    <row r="15" spans="2:9" s="12" customFormat="1" ht="25.2" x14ac:dyDescent="0.25">
      <c r="B15" s="53" t="s">
        <v>245</v>
      </c>
      <c r="C15" s="54"/>
      <c r="D15" s="11" t="s">
        <v>356</v>
      </c>
      <c r="E15" s="10" t="s">
        <v>357</v>
      </c>
      <c r="F15" s="11" t="s">
        <v>404</v>
      </c>
      <c r="G15" s="20" t="s">
        <v>403</v>
      </c>
      <c r="H15" s="20" t="s">
        <v>424</v>
      </c>
      <c r="I15" s="51" t="s">
        <v>401</v>
      </c>
    </row>
    <row r="16" spans="2:9" x14ac:dyDescent="0.2">
      <c r="B16" s="55" t="s">
        <v>7</v>
      </c>
      <c r="C16" s="56"/>
      <c r="D16" s="1" t="s">
        <v>7</v>
      </c>
      <c r="E16" s="13" t="s">
        <v>10</v>
      </c>
      <c r="F16" s="46">
        <v>1251230</v>
      </c>
      <c r="G16" s="46">
        <v>293445</v>
      </c>
      <c r="H16" s="46">
        <v>103450</v>
      </c>
      <c r="I16" s="47">
        <v>8.3000000000000004E-2</v>
      </c>
    </row>
    <row r="17" spans="2:9" ht="6.75" customHeight="1" x14ac:dyDescent="0.2">
      <c r="E17" s="4"/>
    </row>
    <row r="18" spans="2:9" x14ac:dyDescent="0.2">
      <c r="B18" s="34" t="s">
        <v>260</v>
      </c>
      <c r="C18" s="35"/>
      <c r="D18" s="35" t="s">
        <v>261</v>
      </c>
      <c r="E18" s="18" t="s">
        <v>376</v>
      </c>
      <c r="F18" s="46">
        <v>29980</v>
      </c>
      <c r="G18" s="49">
        <v>7565</v>
      </c>
      <c r="H18" s="49">
        <v>2105</v>
      </c>
      <c r="I18" s="48">
        <v>7.0000000000000007E-2</v>
      </c>
    </row>
    <row r="19" spans="2:9" x14ac:dyDescent="0.2">
      <c r="B19" s="34" t="s">
        <v>260</v>
      </c>
      <c r="C19" s="35"/>
      <c r="D19" s="35" t="s">
        <v>262</v>
      </c>
      <c r="E19" s="18" t="s">
        <v>377</v>
      </c>
      <c r="F19" s="46">
        <v>21965</v>
      </c>
      <c r="G19" s="49">
        <v>6385</v>
      </c>
      <c r="H19" s="49">
        <v>885</v>
      </c>
      <c r="I19" s="48">
        <v>0.04</v>
      </c>
    </row>
    <row r="20" spans="2:9" x14ac:dyDescent="0.2">
      <c r="B20" s="34" t="s">
        <v>260</v>
      </c>
      <c r="C20" s="35"/>
      <c r="D20" s="35" t="s">
        <v>263</v>
      </c>
      <c r="E20" s="18" t="s">
        <v>378</v>
      </c>
      <c r="F20" s="46">
        <v>19450</v>
      </c>
      <c r="G20" s="49">
        <v>1975</v>
      </c>
      <c r="H20" s="49">
        <v>1095</v>
      </c>
      <c r="I20" s="48">
        <v>5.6000000000000001E-2</v>
      </c>
    </row>
    <row r="21" spans="2:9" x14ac:dyDescent="0.2">
      <c r="B21" s="34" t="s">
        <v>260</v>
      </c>
      <c r="C21" s="35"/>
      <c r="D21" s="35" t="s">
        <v>264</v>
      </c>
      <c r="E21" s="18" t="s">
        <v>379</v>
      </c>
      <c r="F21" s="46">
        <v>25605</v>
      </c>
      <c r="G21" s="49">
        <v>7915</v>
      </c>
      <c r="H21" s="49">
        <v>2140</v>
      </c>
      <c r="I21" s="48">
        <v>8.4000000000000005E-2</v>
      </c>
    </row>
    <row r="22" spans="2:9" x14ac:dyDescent="0.2">
      <c r="B22" s="34" t="s">
        <v>260</v>
      </c>
      <c r="C22" s="35"/>
      <c r="D22" s="35" t="s">
        <v>265</v>
      </c>
      <c r="E22" s="18" t="s">
        <v>380</v>
      </c>
      <c r="F22" s="46">
        <v>22790</v>
      </c>
      <c r="G22" s="49">
        <v>6495</v>
      </c>
      <c r="H22" s="49">
        <v>1720</v>
      </c>
      <c r="I22" s="48">
        <v>7.4999999999999997E-2</v>
      </c>
    </row>
    <row r="23" spans="2:9" x14ac:dyDescent="0.2">
      <c r="B23" s="34" t="s">
        <v>260</v>
      </c>
      <c r="C23" s="35"/>
      <c r="D23" s="35" t="s">
        <v>266</v>
      </c>
      <c r="E23" s="18" t="s">
        <v>381</v>
      </c>
      <c r="F23" s="46">
        <v>21260</v>
      </c>
      <c r="G23" s="49">
        <v>5610</v>
      </c>
      <c r="H23" s="49">
        <v>1965</v>
      </c>
      <c r="I23" s="48">
        <v>9.1999999999999998E-2</v>
      </c>
    </row>
    <row r="24" spans="2:9" x14ac:dyDescent="0.2">
      <c r="B24" s="34" t="s">
        <v>246</v>
      </c>
      <c r="C24" s="35"/>
      <c r="D24" s="35" t="s">
        <v>267</v>
      </c>
      <c r="E24" s="18" t="s">
        <v>358</v>
      </c>
      <c r="F24" s="46">
        <v>39235</v>
      </c>
      <c r="G24" s="49">
        <v>11290</v>
      </c>
      <c r="H24" s="49">
        <v>3610</v>
      </c>
      <c r="I24" s="48">
        <v>9.1999999999999998E-2</v>
      </c>
    </row>
    <row r="25" spans="2:9" x14ac:dyDescent="0.2">
      <c r="B25" s="34" t="s">
        <v>246</v>
      </c>
      <c r="C25" s="35"/>
      <c r="D25" s="35" t="s">
        <v>268</v>
      </c>
      <c r="E25" s="18" t="s">
        <v>359</v>
      </c>
      <c r="F25" s="46">
        <v>41750</v>
      </c>
      <c r="G25" s="49">
        <v>7350</v>
      </c>
      <c r="H25" s="49">
        <v>4460</v>
      </c>
      <c r="I25" s="48">
        <v>0.107</v>
      </c>
    </row>
    <row r="26" spans="2:9" x14ac:dyDescent="0.2">
      <c r="B26" s="34" t="s">
        <v>246</v>
      </c>
      <c r="C26" s="35"/>
      <c r="D26" s="35" t="s">
        <v>269</v>
      </c>
      <c r="E26" s="18" t="s">
        <v>360</v>
      </c>
      <c r="F26" s="46">
        <v>41345</v>
      </c>
      <c r="G26" s="49">
        <v>7345</v>
      </c>
      <c r="H26" s="49">
        <v>3390</v>
      </c>
      <c r="I26" s="48">
        <v>8.2000000000000003E-2</v>
      </c>
    </row>
    <row r="27" spans="2:9" x14ac:dyDescent="0.2">
      <c r="B27" s="34" t="s">
        <v>246</v>
      </c>
      <c r="C27" s="35"/>
      <c r="D27" s="35" t="s">
        <v>270</v>
      </c>
      <c r="E27" s="18" t="s">
        <v>361</v>
      </c>
      <c r="F27" s="46">
        <v>38855</v>
      </c>
      <c r="G27" s="49">
        <v>12430</v>
      </c>
      <c r="H27" s="49">
        <v>3245</v>
      </c>
      <c r="I27" s="48">
        <v>8.3000000000000004E-2</v>
      </c>
    </row>
    <row r="28" spans="2:9" x14ac:dyDescent="0.2">
      <c r="B28" s="34" t="s">
        <v>246</v>
      </c>
      <c r="C28" s="35"/>
      <c r="D28" s="35" t="s">
        <v>271</v>
      </c>
      <c r="E28" s="18" t="s">
        <v>362</v>
      </c>
      <c r="F28" s="46">
        <v>41535</v>
      </c>
      <c r="G28" s="49">
        <v>3800</v>
      </c>
      <c r="H28" s="49">
        <v>4935</v>
      </c>
      <c r="I28" s="48">
        <v>0.11900000000000001</v>
      </c>
    </row>
    <row r="29" spans="2:9" x14ac:dyDescent="0.2">
      <c r="B29" s="34" t="s">
        <v>272</v>
      </c>
      <c r="C29" s="35"/>
      <c r="D29" s="35" t="s">
        <v>273</v>
      </c>
      <c r="E29" s="18" t="s">
        <v>382</v>
      </c>
      <c r="F29" s="46">
        <v>17105</v>
      </c>
      <c r="G29" s="49">
        <v>4685</v>
      </c>
      <c r="H29" s="49">
        <v>2145</v>
      </c>
      <c r="I29" s="48">
        <v>0.125</v>
      </c>
    </row>
    <row r="30" spans="2:9" x14ac:dyDescent="0.2">
      <c r="B30" s="34" t="s">
        <v>272</v>
      </c>
      <c r="C30" s="35"/>
      <c r="D30" s="35" t="s">
        <v>274</v>
      </c>
      <c r="E30" s="18" t="s">
        <v>383</v>
      </c>
      <c r="F30" s="46">
        <v>34265</v>
      </c>
      <c r="G30" s="49">
        <v>9420</v>
      </c>
      <c r="H30" s="49">
        <v>3780</v>
      </c>
      <c r="I30" s="48">
        <v>0.11</v>
      </c>
    </row>
    <row r="31" spans="2:9" x14ac:dyDescent="0.2">
      <c r="B31" s="34" t="s">
        <v>272</v>
      </c>
      <c r="C31" s="35"/>
      <c r="D31" s="35" t="s">
        <v>275</v>
      </c>
      <c r="E31" s="18" t="s">
        <v>384</v>
      </c>
      <c r="F31" s="46">
        <v>19755</v>
      </c>
      <c r="G31" s="49">
        <v>6975</v>
      </c>
      <c r="H31" s="49">
        <v>1090</v>
      </c>
      <c r="I31" s="48">
        <v>5.5E-2</v>
      </c>
    </row>
    <row r="32" spans="2:9" x14ac:dyDescent="0.2">
      <c r="B32" s="34" t="s">
        <v>272</v>
      </c>
      <c r="C32" s="35"/>
      <c r="D32" s="35" t="s">
        <v>276</v>
      </c>
      <c r="E32" s="18" t="s">
        <v>363</v>
      </c>
      <c r="F32" s="46">
        <v>11595</v>
      </c>
      <c r="G32" s="49">
        <v>3745</v>
      </c>
      <c r="H32" s="49">
        <v>1485</v>
      </c>
      <c r="I32" s="48">
        <v>0.128</v>
      </c>
    </row>
    <row r="33" spans="2:9" x14ac:dyDescent="0.2">
      <c r="B33" s="34" t="s">
        <v>272</v>
      </c>
      <c r="C33" s="35"/>
      <c r="D33" s="35" t="s">
        <v>277</v>
      </c>
      <c r="E33" s="18" t="s">
        <v>385</v>
      </c>
      <c r="F33" s="46">
        <v>18480</v>
      </c>
      <c r="G33" s="49">
        <v>5555</v>
      </c>
      <c r="H33" s="49">
        <v>2095</v>
      </c>
      <c r="I33" s="48">
        <v>0.113</v>
      </c>
    </row>
    <row r="34" spans="2:9" x14ac:dyDescent="0.2">
      <c r="B34" s="34" t="s">
        <v>272</v>
      </c>
      <c r="C34" s="35"/>
      <c r="D34" s="35" t="s">
        <v>278</v>
      </c>
      <c r="E34" s="18" t="s">
        <v>386</v>
      </c>
      <c r="F34" s="46">
        <v>12895</v>
      </c>
      <c r="G34" s="49">
        <v>4380</v>
      </c>
      <c r="H34" s="49">
        <v>1460</v>
      </c>
      <c r="I34" s="48">
        <v>0.113</v>
      </c>
    </row>
    <row r="35" spans="2:9" x14ac:dyDescent="0.2">
      <c r="B35" s="34" t="s">
        <v>272</v>
      </c>
      <c r="C35" s="35"/>
      <c r="D35" s="35" t="s">
        <v>279</v>
      </c>
      <c r="E35" s="18" t="s">
        <v>387</v>
      </c>
      <c r="F35" s="46">
        <v>9895</v>
      </c>
      <c r="G35" s="49">
        <v>2500</v>
      </c>
      <c r="H35" s="49">
        <v>1895</v>
      </c>
      <c r="I35" s="48">
        <v>0.192</v>
      </c>
    </row>
    <row r="36" spans="2:9" x14ac:dyDescent="0.2">
      <c r="B36" s="34" t="s">
        <v>272</v>
      </c>
      <c r="C36" s="35"/>
      <c r="D36" s="35" t="s">
        <v>280</v>
      </c>
      <c r="E36" s="18" t="s">
        <v>364</v>
      </c>
      <c r="F36" s="46">
        <v>16630</v>
      </c>
      <c r="G36" s="49">
        <v>5090</v>
      </c>
      <c r="H36" s="49">
        <v>2250</v>
      </c>
      <c r="I36" s="48">
        <v>0.13500000000000001</v>
      </c>
    </row>
    <row r="37" spans="2:9" x14ac:dyDescent="0.2">
      <c r="B37" s="34" t="s">
        <v>272</v>
      </c>
      <c r="C37" s="35"/>
      <c r="D37" s="35" t="s">
        <v>281</v>
      </c>
      <c r="E37" s="18" t="s">
        <v>388</v>
      </c>
      <c r="F37" s="46">
        <v>24360</v>
      </c>
      <c r="G37" s="49">
        <v>6880</v>
      </c>
      <c r="H37" s="49">
        <v>1805</v>
      </c>
      <c r="I37" s="48">
        <v>7.3999999999999996E-2</v>
      </c>
    </row>
    <row r="38" spans="2:9" x14ac:dyDescent="0.2">
      <c r="B38" s="34" t="s">
        <v>272</v>
      </c>
      <c r="C38" s="35"/>
      <c r="D38" s="35" t="s">
        <v>282</v>
      </c>
      <c r="E38" s="18" t="s">
        <v>365</v>
      </c>
      <c r="F38" s="46">
        <v>43130</v>
      </c>
      <c r="G38" s="49">
        <v>14995</v>
      </c>
      <c r="H38" s="49">
        <v>1965</v>
      </c>
      <c r="I38" s="48">
        <v>4.5999999999999999E-2</v>
      </c>
    </row>
    <row r="39" spans="2:9" x14ac:dyDescent="0.2">
      <c r="B39" s="34" t="s">
        <v>272</v>
      </c>
      <c r="C39" s="35"/>
      <c r="D39" s="35" t="s">
        <v>283</v>
      </c>
      <c r="E39" s="18" t="s">
        <v>389</v>
      </c>
      <c r="F39" s="46">
        <v>23080</v>
      </c>
      <c r="G39" s="49">
        <v>3700</v>
      </c>
      <c r="H39" s="49">
        <v>1265</v>
      </c>
      <c r="I39" s="48">
        <v>5.5E-2</v>
      </c>
    </row>
    <row r="40" spans="2:9" x14ac:dyDescent="0.2">
      <c r="B40" s="34" t="s">
        <v>284</v>
      </c>
      <c r="C40" s="35"/>
      <c r="D40" s="35" t="s">
        <v>285</v>
      </c>
      <c r="E40" s="18" t="s">
        <v>366</v>
      </c>
      <c r="F40" s="46">
        <v>42815</v>
      </c>
      <c r="G40" s="49">
        <v>10455</v>
      </c>
      <c r="H40" s="49">
        <v>1345</v>
      </c>
      <c r="I40" s="48">
        <v>3.1E-2</v>
      </c>
    </row>
    <row r="41" spans="2:9" x14ac:dyDescent="0.2">
      <c r="B41" s="34" t="s">
        <v>284</v>
      </c>
      <c r="C41" s="35"/>
      <c r="D41" s="35" t="s">
        <v>286</v>
      </c>
      <c r="E41" s="18" t="s">
        <v>390</v>
      </c>
      <c r="F41" s="46">
        <v>74160</v>
      </c>
      <c r="G41" s="49">
        <v>15430</v>
      </c>
      <c r="H41" s="49">
        <v>3105</v>
      </c>
      <c r="I41" s="48">
        <v>4.2000000000000003E-2</v>
      </c>
    </row>
    <row r="42" spans="2:9" x14ac:dyDescent="0.2">
      <c r="B42" s="34" t="s">
        <v>284</v>
      </c>
      <c r="C42" s="35"/>
      <c r="D42" s="35" t="s">
        <v>287</v>
      </c>
      <c r="E42" s="18" t="s">
        <v>391</v>
      </c>
      <c r="F42" s="46">
        <v>32960</v>
      </c>
      <c r="G42" s="49">
        <v>10870</v>
      </c>
      <c r="H42" s="49">
        <v>3560</v>
      </c>
      <c r="I42" s="48">
        <v>0.108</v>
      </c>
    </row>
    <row r="43" spans="2:9" x14ac:dyDescent="0.2">
      <c r="B43" s="34" t="s">
        <v>284</v>
      </c>
      <c r="C43" s="35"/>
      <c r="D43" s="35" t="s">
        <v>288</v>
      </c>
      <c r="E43" s="18" t="s">
        <v>367</v>
      </c>
      <c r="F43" s="46">
        <v>66600</v>
      </c>
      <c r="G43" s="49">
        <v>18370</v>
      </c>
      <c r="H43" s="49">
        <v>2480</v>
      </c>
      <c r="I43" s="48">
        <v>3.6999999999999998E-2</v>
      </c>
    </row>
    <row r="44" spans="2:9" x14ac:dyDescent="0.2">
      <c r="B44" s="34" t="s">
        <v>289</v>
      </c>
      <c r="C44" s="35"/>
      <c r="D44" s="35" t="s">
        <v>290</v>
      </c>
      <c r="E44" s="18" t="s">
        <v>392</v>
      </c>
      <c r="F44" s="46">
        <v>35940</v>
      </c>
      <c r="G44" s="49">
        <v>7840</v>
      </c>
      <c r="H44" s="49">
        <v>5060</v>
      </c>
      <c r="I44" s="48">
        <v>0.14100000000000001</v>
      </c>
    </row>
    <row r="45" spans="2:9" x14ac:dyDescent="0.2">
      <c r="B45" s="34" t="s">
        <v>289</v>
      </c>
      <c r="C45" s="35"/>
      <c r="D45" s="35" t="s">
        <v>291</v>
      </c>
      <c r="E45" s="18" t="s">
        <v>368</v>
      </c>
      <c r="F45" s="46">
        <v>79525</v>
      </c>
      <c r="G45" s="49">
        <v>15730</v>
      </c>
      <c r="H45" s="49">
        <v>6210</v>
      </c>
      <c r="I45" s="48">
        <v>7.8E-2</v>
      </c>
    </row>
    <row r="46" spans="2:9" x14ac:dyDescent="0.2">
      <c r="B46" s="34" t="s">
        <v>289</v>
      </c>
      <c r="C46" s="35"/>
      <c r="D46" s="35" t="s">
        <v>292</v>
      </c>
      <c r="E46" s="18" t="s">
        <v>393</v>
      </c>
      <c r="F46" s="46">
        <v>68615</v>
      </c>
      <c r="G46" s="49">
        <v>16175</v>
      </c>
      <c r="H46" s="49">
        <v>9545</v>
      </c>
      <c r="I46" s="48">
        <v>0.13900000000000001</v>
      </c>
    </row>
    <row r="47" spans="2:9" x14ac:dyDescent="0.2">
      <c r="B47" s="34" t="s">
        <v>293</v>
      </c>
      <c r="C47" s="35"/>
      <c r="D47" s="35" t="s">
        <v>294</v>
      </c>
      <c r="E47" s="18" t="s">
        <v>394</v>
      </c>
      <c r="F47" s="46">
        <v>44655</v>
      </c>
      <c r="G47" s="49">
        <v>10255</v>
      </c>
      <c r="H47" s="49">
        <v>4095</v>
      </c>
      <c r="I47" s="48">
        <v>9.1999999999999998E-2</v>
      </c>
    </row>
    <row r="48" spans="2:9" x14ac:dyDescent="0.2">
      <c r="B48" s="34" t="s">
        <v>293</v>
      </c>
      <c r="C48" s="35"/>
      <c r="D48" s="35" t="s">
        <v>295</v>
      </c>
      <c r="E48" s="18" t="s">
        <v>369</v>
      </c>
      <c r="F48" s="46">
        <v>20095</v>
      </c>
      <c r="G48" s="49">
        <v>5310</v>
      </c>
      <c r="H48" s="49">
        <v>1205</v>
      </c>
      <c r="I48" s="48">
        <v>0.06</v>
      </c>
    </row>
    <row r="49" spans="2:9" x14ac:dyDescent="0.2">
      <c r="B49" s="34" t="s">
        <v>293</v>
      </c>
      <c r="C49" s="35"/>
      <c r="D49" s="35" t="s">
        <v>296</v>
      </c>
      <c r="E49" s="18" t="s">
        <v>370</v>
      </c>
      <c r="F49" s="46">
        <v>27670</v>
      </c>
      <c r="G49" s="49">
        <v>2425</v>
      </c>
      <c r="H49" s="49">
        <v>2310</v>
      </c>
      <c r="I49" s="48">
        <v>8.3000000000000004E-2</v>
      </c>
    </row>
    <row r="50" spans="2:9" x14ac:dyDescent="0.2">
      <c r="B50" s="34" t="s">
        <v>293</v>
      </c>
      <c r="C50" s="35"/>
      <c r="D50" s="35" t="s">
        <v>297</v>
      </c>
      <c r="E50" s="18" t="s">
        <v>395</v>
      </c>
      <c r="F50" s="46">
        <v>25060</v>
      </c>
      <c r="G50" s="49">
        <v>4540</v>
      </c>
      <c r="H50" s="49">
        <v>2340</v>
      </c>
      <c r="I50" s="48">
        <v>9.2999999999999999E-2</v>
      </c>
    </row>
    <row r="51" spans="2:9" x14ac:dyDescent="0.2">
      <c r="B51" s="34" t="s">
        <v>293</v>
      </c>
      <c r="C51" s="35"/>
      <c r="D51" s="35" t="s">
        <v>298</v>
      </c>
      <c r="E51" s="18" t="s">
        <v>396</v>
      </c>
      <c r="F51" s="46">
        <v>28450</v>
      </c>
      <c r="G51" s="49">
        <v>5420</v>
      </c>
      <c r="H51" s="49">
        <v>1320</v>
      </c>
      <c r="I51" s="48">
        <v>4.5999999999999999E-2</v>
      </c>
    </row>
    <row r="52" spans="2:9" x14ac:dyDescent="0.2">
      <c r="B52" s="34" t="s">
        <v>293</v>
      </c>
      <c r="C52" s="35"/>
      <c r="D52" s="35" t="s">
        <v>299</v>
      </c>
      <c r="E52" s="18" t="s">
        <v>371</v>
      </c>
      <c r="F52" s="46">
        <v>20940</v>
      </c>
      <c r="G52" s="49">
        <v>2810</v>
      </c>
      <c r="H52" s="49">
        <v>1125</v>
      </c>
      <c r="I52" s="48">
        <v>5.3999999999999999E-2</v>
      </c>
    </row>
    <row r="53" spans="2:9" x14ac:dyDescent="0.2">
      <c r="B53" s="34" t="s">
        <v>300</v>
      </c>
      <c r="C53" s="35"/>
      <c r="D53" s="35" t="s">
        <v>301</v>
      </c>
      <c r="E53" s="18" t="s">
        <v>372</v>
      </c>
      <c r="F53" s="46">
        <v>24585</v>
      </c>
      <c r="G53" s="49">
        <v>4925</v>
      </c>
      <c r="H53" s="49">
        <v>2665</v>
      </c>
      <c r="I53" s="48">
        <v>0.108</v>
      </c>
    </row>
    <row r="54" spans="2:9" x14ac:dyDescent="0.2">
      <c r="B54" s="34" t="s">
        <v>300</v>
      </c>
      <c r="C54" s="35"/>
      <c r="D54" s="35" t="s">
        <v>302</v>
      </c>
      <c r="E54" s="18" t="s">
        <v>397</v>
      </c>
      <c r="F54" s="46">
        <v>16460</v>
      </c>
      <c r="G54" s="49">
        <v>3460</v>
      </c>
      <c r="H54" s="49">
        <v>1475</v>
      </c>
      <c r="I54" s="48">
        <v>0.09</v>
      </c>
    </row>
    <row r="55" spans="2:9" x14ac:dyDescent="0.2">
      <c r="B55" s="34" t="s">
        <v>300</v>
      </c>
      <c r="C55" s="35"/>
      <c r="D55" s="35" t="s">
        <v>303</v>
      </c>
      <c r="E55" s="18" t="s">
        <v>373</v>
      </c>
      <c r="F55" s="46">
        <v>11670</v>
      </c>
      <c r="G55" s="49">
        <v>3400</v>
      </c>
      <c r="H55" s="49">
        <v>1715</v>
      </c>
      <c r="I55" s="48">
        <v>0.14699999999999999</v>
      </c>
    </row>
    <row r="56" spans="2:9" x14ac:dyDescent="0.2">
      <c r="B56" s="34" t="s">
        <v>300</v>
      </c>
      <c r="C56" s="35"/>
      <c r="D56" s="35" t="s">
        <v>304</v>
      </c>
      <c r="E56" s="18" t="s">
        <v>374</v>
      </c>
      <c r="F56" s="46">
        <v>11705</v>
      </c>
      <c r="G56" s="49" t="s">
        <v>443</v>
      </c>
      <c r="H56" s="49">
        <v>305</v>
      </c>
      <c r="I56" s="48">
        <v>2.6000000000000002E-2</v>
      </c>
    </row>
    <row r="57" spans="2:9" x14ac:dyDescent="0.2">
      <c r="B57" s="34" t="s">
        <v>300</v>
      </c>
      <c r="C57" s="35"/>
      <c r="D57" s="35" t="s">
        <v>305</v>
      </c>
      <c r="E57" s="18" t="s">
        <v>398</v>
      </c>
      <c r="F57" s="46">
        <v>5870</v>
      </c>
      <c r="G57" s="49">
        <v>2320</v>
      </c>
      <c r="H57" s="49">
        <v>1035</v>
      </c>
      <c r="I57" s="48">
        <v>0.17599999999999999</v>
      </c>
    </row>
    <row r="58" spans="2:9" x14ac:dyDescent="0.2">
      <c r="B58" s="34" t="s">
        <v>300</v>
      </c>
      <c r="C58" s="35"/>
      <c r="D58" s="35" t="s">
        <v>306</v>
      </c>
      <c r="E58" s="18" t="s">
        <v>399</v>
      </c>
      <c r="F58" s="46">
        <v>20940</v>
      </c>
      <c r="G58" s="49">
        <v>3020</v>
      </c>
      <c r="H58" s="49">
        <v>805</v>
      </c>
      <c r="I58" s="48">
        <v>3.7999999999999999E-2</v>
      </c>
    </row>
    <row r="59" spans="2:9" x14ac:dyDescent="0.2">
      <c r="B59" s="34" t="s">
        <v>300</v>
      </c>
      <c r="C59" s="35"/>
      <c r="D59" s="35" t="s">
        <v>307</v>
      </c>
      <c r="E59" s="18" t="s">
        <v>375</v>
      </c>
      <c r="F59" s="46">
        <v>17575</v>
      </c>
      <c r="G59" s="49">
        <v>4610</v>
      </c>
      <c r="H59" s="49">
        <v>960</v>
      </c>
      <c r="I59" s="48">
        <v>5.5E-2</v>
      </c>
    </row>
    <row r="60" spans="2:9" ht="6.75" customHeight="1" x14ac:dyDescent="0.2">
      <c r="E60" s="2"/>
    </row>
    <row r="61" spans="2:9" x14ac:dyDescent="0.2">
      <c r="B61" s="34" t="s">
        <v>260</v>
      </c>
      <c r="C61" s="35"/>
      <c r="D61" s="35" t="s">
        <v>39</v>
      </c>
      <c r="E61" s="21" t="s">
        <v>155</v>
      </c>
      <c r="F61" s="49">
        <v>14300</v>
      </c>
      <c r="G61" s="49">
        <v>4610</v>
      </c>
      <c r="H61" s="49">
        <v>350</v>
      </c>
      <c r="I61" s="48">
        <v>2.4E-2</v>
      </c>
    </row>
    <row r="62" spans="2:9" x14ac:dyDescent="0.2">
      <c r="B62" s="34" t="s">
        <v>260</v>
      </c>
      <c r="C62" s="35"/>
      <c r="D62" s="35" t="s">
        <v>41</v>
      </c>
      <c r="E62" s="21" t="s">
        <v>156</v>
      </c>
      <c r="F62" s="49">
        <v>9120</v>
      </c>
      <c r="G62" s="49">
        <v>3105</v>
      </c>
      <c r="H62" s="49">
        <v>425</v>
      </c>
      <c r="I62" s="48">
        <v>4.7E-2</v>
      </c>
    </row>
    <row r="63" spans="2:9" x14ac:dyDescent="0.2">
      <c r="B63" s="34" t="s">
        <v>260</v>
      </c>
      <c r="C63" s="35"/>
      <c r="D63" s="35" t="s">
        <v>43</v>
      </c>
      <c r="E63" s="21" t="s">
        <v>310</v>
      </c>
      <c r="F63" s="49">
        <v>8625</v>
      </c>
      <c r="G63" s="49">
        <v>2925</v>
      </c>
      <c r="H63" s="49">
        <v>1100</v>
      </c>
      <c r="I63" s="48">
        <v>0.127</v>
      </c>
    </row>
    <row r="64" spans="2:9" x14ac:dyDescent="0.2">
      <c r="B64" s="34" t="s">
        <v>260</v>
      </c>
      <c r="C64" s="35"/>
      <c r="D64" s="35" t="s">
        <v>44</v>
      </c>
      <c r="E64" s="21" t="s">
        <v>311</v>
      </c>
      <c r="F64" s="49">
        <v>13240</v>
      </c>
      <c r="G64" s="49" t="s">
        <v>443</v>
      </c>
      <c r="H64" s="49">
        <v>885</v>
      </c>
      <c r="I64" s="48">
        <v>6.7000000000000004E-2</v>
      </c>
    </row>
    <row r="65" spans="2:9" x14ac:dyDescent="0.2">
      <c r="B65" s="34" t="s">
        <v>260</v>
      </c>
      <c r="C65" s="35"/>
      <c r="D65" s="35" t="s">
        <v>46</v>
      </c>
      <c r="E65" s="21" t="s">
        <v>159</v>
      </c>
      <c r="F65" s="49">
        <v>6200</v>
      </c>
      <c r="G65" s="49">
        <v>1390</v>
      </c>
      <c r="H65" s="49">
        <v>395</v>
      </c>
      <c r="I65" s="48">
        <v>6.4000000000000001E-2</v>
      </c>
    </row>
    <row r="66" spans="2:9" x14ac:dyDescent="0.2">
      <c r="B66" s="34" t="s">
        <v>260</v>
      </c>
      <c r="C66" s="35"/>
      <c r="D66" s="35" t="s">
        <v>48</v>
      </c>
      <c r="E66" s="21" t="s">
        <v>161</v>
      </c>
      <c r="F66" s="49">
        <v>29980</v>
      </c>
      <c r="G66" s="49">
        <v>7565</v>
      </c>
      <c r="H66" s="49">
        <v>2105</v>
      </c>
      <c r="I66" s="48">
        <v>7.0000000000000007E-2</v>
      </c>
    </row>
    <row r="67" spans="2:9" x14ac:dyDescent="0.2">
      <c r="B67" s="34" t="s">
        <v>260</v>
      </c>
      <c r="C67" s="35"/>
      <c r="D67" s="35" t="s">
        <v>49</v>
      </c>
      <c r="E67" s="21" t="s">
        <v>162</v>
      </c>
      <c r="F67" s="49">
        <v>7665</v>
      </c>
      <c r="G67" s="49">
        <v>1775</v>
      </c>
      <c r="H67" s="49">
        <v>535</v>
      </c>
      <c r="I67" s="48">
        <v>7.0000000000000007E-2</v>
      </c>
    </row>
    <row r="68" spans="2:9" x14ac:dyDescent="0.2">
      <c r="B68" s="34" t="s">
        <v>260</v>
      </c>
      <c r="C68" s="35"/>
      <c r="D68" s="35" t="s">
        <v>50</v>
      </c>
      <c r="E68" s="21" t="s">
        <v>312</v>
      </c>
      <c r="F68" s="49">
        <v>10550</v>
      </c>
      <c r="G68" s="49">
        <v>2915</v>
      </c>
      <c r="H68" s="49">
        <v>820</v>
      </c>
      <c r="I68" s="48">
        <v>7.8E-2</v>
      </c>
    </row>
    <row r="69" spans="2:9" x14ac:dyDescent="0.2">
      <c r="B69" s="34" t="s">
        <v>260</v>
      </c>
      <c r="C69" s="35"/>
      <c r="D69" s="35" t="s">
        <v>51</v>
      </c>
      <c r="E69" s="21" t="s">
        <v>163</v>
      </c>
      <c r="F69" s="49">
        <v>12140</v>
      </c>
      <c r="G69" s="49">
        <v>2505</v>
      </c>
      <c r="H69" s="49">
        <v>1540</v>
      </c>
      <c r="I69" s="48">
        <v>0.127</v>
      </c>
    </row>
    <row r="70" spans="2:9" x14ac:dyDescent="0.2">
      <c r="B70" s="34" t="s">
        <v>260</v>
      </c>
      <c r="C70" s="35"/>
      <c r="D70" s="35" t="s">
        <v>59</v>
      </c>
      <c r="E70" s="21" t="s">
        <v>169</v>
      </c>
      <c r="F70" s="49">
        <v>9640</v>
      </c>
      <c r="G70" s="49">
        <v>1625</v>
      </c>
      <c r="H70" s="49">
        <v>625</v>
      </c>
      <c r="I70" s="48">
        <v>6.5000000000000002E-2</v>
      </c>
    </row>
    <row r="71" spans="2:9" x14ac:dyDescent="0.2">
      <c r="B71" s="34" t="s">
        <v>260</v>
      </c>
      <c r="C71" s="35"/>
      <c r="D71" s="35" t="s">
        <v>60</v>
      </c>
      <c r="E71" s="21" t="s">
        <v>170</v>
      </c>
      <c r="F71" s="49">
        <v>6040</v>
      </c>
      <c r="G71" s="49">
        <v>2190</v>
      </c>
      <c r="H71" s="49">
        <v>505</v>
      </c>
      <c r="I71" s="48">
        <v>8.4000000000000005E-2</v>
      </c>
    </row>
    <row r="72" spans="2:9" x14ac:dyDescent="0.2">
      <c r="B72" s="34" t="s">
        <v>260</v>
      </c>
      <c r="C72" s="35"/>
      <c r="D72" s="35" t="s">
        <v>69</v>
      </c>
      <c r="E72" s="21" t="s">
        <v>313</v>
      </c>
      <c r="F72" s="49">
        <v>7340</v>
      </c>
      <c r="G72" s="49">
        <v>3365</v>
      </c>
      <c r="H72" s="49">
        <v>415</v>
      </c>
      <c r="I72" s="48">
        <v>5.7000000000000002E-2</v>
      </c>
    </row>
    <row r="73" spans="2:9" x14ac:dyDescent="0.2">
      <c r="B73" s="34" t="s">
        <v>260</v>
      </c>
      <c r="C73" s="35"/>
      <c r="D73" s="35" t="s">
        <v>70</v>
      </c>
      <c r="E73" s="21" t="s">
        <v>175</v>
      </c>
      <c r="F73" s="49">
        <v>6215</v>
      </c>
      <c r="G73" s="49">
        <v>1975</v>
      </c>
      <c r="H73" s="49">
        <v>210</v>
      </c>
      <c r="I73" s="48">
        <v>3.3000000000000002E-2</v>
      </c>
    </row>
    <row r="74" spans="2:9" x14ac:dyDescent="0.2">
      <c r="B74" s="34" t="s">
        <v>246</v>
      </c>
      <c r="C74" s="35"/>
      <c r="D74" s="35" t="s">
        <v>21</v>
      </c>
      <c r="E74" s="21" t="s">
        <v>314</v>
      </c>
      <c r="F74" s="49">
        <v>10890</v>
      </c>
      <c r="G74" s="49" t="s">
        <v>443</v>
      </c>
      <c r="H74" s="49">
        <v>2285</v>
      </c>
      <c r="I74" s="48">
        <v>0.21</v>
      </c>
    </row>
    <row r="75" spans="2:9" x14ac:dyDescent="0.2">
      <c r="B75" s="34" t="s">
        <v>246</v>
      </c>
      <c r="C75" s="35"/>
      <c r="D75" s="35" t="s">
        <v>22</v>
      </c>
      <c r="E75" s="21" t="s">
        <v>143</v>
      </c>
      <c r="F75" s="49">
        <v>21035</v>
      </c>
      <c r="G75" s="49">
        <v>5705</v>
      </c>
      <c r="H75" s="49">
        <v>1855</v>
      </c>
      <c r="I75" s="48">
        <v>8.7999999999999995E-2</v>
      </c>
    </row>
    <row r="76" spans="2:9" x14ac:dyDescent="0.2">
      <c r="B76" s="34" t="s">
        <v>246</v>
      </c>
      <c r="C76" s="35"/>
      <c r="D76" s="35" t="s">
        <v>23</v>
      </c>
      <c r="E76" s="21" t="s">
        <v>315</v>
      </c>
      <c r="F76" s="49">
        <v>10210</v>
      </c>
      <c r="G76" s="49">
        <v>3745</v>
      </c>
      <c r="H76" s="49">
        <v>530</v>
      </c>
      <c r="I76" s="48">
        <v>5.2000000000000005E-2</v>
      </c>
    </row>
    <row r="77" spans="2:9" x14ac:dyDescent="0.2">
      <c r="B77" s="34" t="s">
        <v>246</v>
      </c>
      <c r="C77" s="35"/>
      <c r="D77" s="35" t="s">
        <v>24</v>
      </c>
      <c r="E77" s="21" t="s">
        <v>144</v>
      </c>
      <c r="F77" s="49">
        <v>11950</v>
      </c>
      <c r="G77" s="49" t="s">
        <v>443</v>
      </c>
      <c r="H77" s="49">
        <v>990</v>
      </c>
      <c r="I77" s="48">
        <v>8.3000000000000004E-2</v>
      </c>
    </row>
    <row r="78" spans="2:9" x14ac:dyDescent="0.2">
      <c r="B78" s="34" t="s">
        <v>246</v>
      </c>
      <c r="C78" s="35"/>
      <c r="D78" s="35" t="s">
        <v>25</v>
      </c>
      <c r="E78" s="21" t="s">
        <v>316</v>
      </c>
      <c r="F78" s="49">
        <v>11925</v>
      </c>
      <c r="G78" s="49">
        <v>1815</v>
      </c>
      <c r="H78" s="49">
        <v>1485</v>
      </c>
      <c r="I78" s="48">
        <v>0.124</v>
      </c>
    </row>
    <row r="79" spans="2:9" x14ac:dyDescent="0.2">
      <c r="B79" s="34" t="s">
        <v>246</v>
      </c>
      <c r="C79" s="35"/>
      <c r="D79" s="35" t="s">
        <v>26</v>
      </c>
      <c r="E79" s="21" t="s">
        <v>317</v>
      </c>
      <c r="F79" s="49">
        <v>11740</v>
      </c>
      <c r="G79" s="49">
        <v>3535</v>
      </c>
      <c r="H79" s="49">
        <v>135</v>
      </c>
      <c r="I79" s="48">
        <v>1.0999999999999999E-2</v>
      </c>
    </row>
    <row r="80" spans="2:9" x14ac:dyDescent="0.2">
      <c r="B80" s="34" t="s">
        <v>246</v>
      </c>
      <c r="C80" s="35"/>
      <c r="D80" s="35" t="s">
        <v>27</v>
      </c>
      <c r="E80" s="21" t="s">
        <v>145</v>
      </c>
      <c r="F80" s="49">
        <v>9825</v>
      </c>
      <c r="G80" s="49">
        <v>1645</v>
      </c>
      <c r="H80" s="49">
        <v>320</v>
      </c>
      <c r="I80" s="48">
        <v>3.2000000000000001E-2</v>
      </c>
    </row>
    <row r="81" spans="2:9" x14ac:dyDescent="0.2">
      <c r="B81" s="34" t="s">
        <v>246</v>
      </c>
      <c r="C81" s="35"/>
      <c r="D81" s="35" t="s">
        <v>28</v>
      </c>
      <c r="E81" s="21" t="s">
        <v>146</v>
      </c>
      <c r="F81" s="49">
        <v>10950</v>
      </c>
      <c r="G81" s="49">
        <v>3605</v>
      </c>
      <c r="H81" s="49">
        <v>720</v>
      </c>
      <c r="I81" s="48">
        <v>6.6000000000000003E-2</v>
      </c>
    </row>
    <row r="82" spans="2:9" x14ac:dyDescent="0.2">
      <c r="B82" s="34" t="s">
        <v>246</v>
      </c>
      <c r="C82" s="35"/>
      <c r="D82" s="35" t="s">
        <v>29</v>
      </c>
      <c r="E82" s="21" t="s">
        <v>147</v>
      </c>
      <c r="F82" s="49">
        <v>13755</v>
      </c>
      <c r="G82" s="49">
        <v>4300</v>
      </c>
      <c r="H82" s="49">
        <v>2010</v>
      </c>
      <c r="I82" s="48">
        <v>0.14599999999999999</v>
      </c>
    </row>
    <row r="83" spans="2:9" x14ac:dyDescent="0.2">
      <c r="B83" s="34" t="s">
        <v>246</v>
      </c>
      <c r="C83" s="35"/>
      <c r="D83" s="35" t="s">
        <v>30</v>
      </c>
      <c r="E83" s="21" t="s">
        <v>148</v>
      </c>
      <c r="F83" s="49">
        <v>6320</v>
      </c>
      <c r="G83" s="49" t="s">
        <v>443</v>
      </c>
      <c r="H83" s="49">
        <v>880</v>
      </c>
      <c r="I83" s="48">
        <v>0.14000000000000001</v>
      </c>
    </row>
    <row r="84" spans="2:9" x14ac:dyDescent="0.2">
      <c r="B84" s="34" t="s">
        <v>246</v>
      </c>
      <c r="C84" s="35"/>
      <c r="D84" s="35" t="s">
        <v>31</v>
      </c>
      <c r="E84" s="21" t="s">
        <v>318</v>
      </c>
      <c r="F84" s="49">
        <v>13740</v>
      </c>
      <c r="G84" s="49">
        <v>3450</v>
      </c>
      <c r="H84" s="49">
        <v>1465</v>
      </c>
      <c r="I84" s="48">
        <v>0.107</v>
      </c>
    </row>
    <row r="85" spans="2:9" x14ac:dyDescent="0.2">
      <c r="B85" s="34" t="s">
        <v>246</v>
      </c>
      <c r="C85" s="35"/>
      <c r="D85" s="35" t="s">
        <v>32</v>
      </c>
      <c r="E85" s="21" t="s">
        <v>319</v>
      </c>
      <c r="F85" s="49">
        <v>12060</v>
      </c>
      <c r="G85" s="49">
        <v>3575</v>
      </c>
      <c r="H85" s="49">
        <v>1685</v>
      </c>
      <c r="I85" s="48">
        <v>0.14000000000000001</v>
      </c>
    </row>
    <row r="86" spans="2:9" x14ac:dyDescent="0.2">
      <c r="B86" s="34" t="s">
        <v>246</v>
      </c>
      <c r="C86" s="35"/>
      <c r="D86" s="35" t="s">
        <v>33</v>
      </c>
      <c r="E86" s="21" t="s">
        <v>149</v>
      </c>
      <c r="F86" s="49">
        <v>10050</v>
      </c>
      <c r="G86" s="49" t="s">
        <v>443</v>
      </c>
      <c r="H86" s="49">
        <v>855</v>
      </c>
      <c r="I86" s="48">
        <v>8.5000000000000006E-2</v>
      </c>
    </row>
    <row r="87" spans="2:9" x14ac:dyDescent="0.2">
      <c r="B87" s="34" t="s">
        <v>246</v>
      </c>
      <c r="C87" s="35"/>
      <c r="D87" s="35" t="s">
        <v>34</v>
      </c>
      <c r="E87" s="21" t="s">
        <v>150</v>
      </c>
      <c r="F87" s="49">
        <v>13940</v>
      </c>
      <c r="G87" s="49">
        <v>4080</v>
      </c>
      <c r="H87" s="49">
        <v>1835</v>
      </c>
      <c r="I87" s="48">
        <v>0.13200000000000001</v>
      </c>
    </row>
    <row r="88" spans="2:9" x14ac:dyDescent="0.2">
      <c r="B88" s="34" t="s">
        <v>246</v>
      </c>
      <c r="C88" s="35"/>
      <c r="D88" s="35" t="s">
        <v>35</v>
      </c>
      <c r="E88" s="21" t="s">
        <v>151</v>
      </c>
      <c r="F88" s="49">
        <v>11335</v>
      </c>
      <c r="G88" s="49">
        <v>1985</v>
      </c>
      <c r="H88" s="49">
        <v>1580</v>
      </c>
      <c r="I88" s="48">
        <v>0.13900000000000001</v>
      </c>
    </row>
    <row r="89" spans="2:9" x14ac:dyDescent="0.2">
      <c r="B89" s="34" t="s">
        <v>246</v>
      </c>
      <c r="C89" s="35"/>
      <c r="D89" s="35" t="s">
        <v>36</v>
      </c>
      <c r="E89" s="21" t="s">
        <v>152</v>
      </c>
      <c r="F89" s="49">
        <v>5635</v>
      </c>
      <c r="G89" s="49">
        <v>1505</v>
      </c>
      <c r="H89" s="49">
        <v>305</v>
      </c>
      <c r="I89" s="48">
        <v>5.3999999999999999E-2</v>
      </c>
    </row>
    <row r="90" spans="2:9" x14ac:dyDescent="0.2">
      <c r="B90" s="34" t="s">
        <v>246</v>
      </c>
      <c r="C90" s="35"/>
      <c r="D90" s="35" t="s">
        <v>37</v>
      </c>
      <c r="E90" s="21" t="s">
        <v>153</v>
      </c>
      <c r="F90" s="49">
        <v>11800</v>
      </c>
      <c r="G90" s="49">
        <v>2260</v>
      </c>
      <c r="H90" s="49">
        <v>215</v>
      </c>
      <c r="I90" s="48">
        <v>1.8000000000000002E-2</v>
      </c>
    </row>
    <row r="91" spans="2:9" x14ac:dyDescent="0.2">
      <c r="B91" s="34" t="s">
        <v>246</v>
      </c>
      <c r="C91" s="35"/>
      <c r="D91" s="35" t="s">
        <v>38</v>
      </c>
      <c r="E91" s="21" t="s">
        <v>154</v>
      </c>
      <c r="F91" s="49">
        <v>5550</v>
      </c>
      <c r="G91" s="49">
        <v>1005</v>
      </c>
      <c r="H91" s="49">
        <v>480</v>
      </c>
      <c r="I91" s="48">
        <v>8.6000000000000007E-2</v>
      </c>
    </row>
    <row r="92" spans="2:9" x14ac:dyDescent="0.2">
      <c r="B92" s="34" t="s">
        <v>272</v>
      </c>
      <c r="C92" s="35"/>
      <c r="D92" s="35" t="s">
        <v>40</v>
      </c>
      <c r="E92" s="21" t="s">
        <v>320</v>
      </c>
      <c r="F92" s="49">
        <v>4450</v>
      </c>
      <c r="G92" s="49">
        <v>290</v>
      </c>
      <c r="H92" s="49" t="s">
        <v>444</v>
      </c>
      <c r="I92" s="48" t="s">
        <v>444</v>
      </c>
    </row>
    <row r="93" spans="2:9" x14ac:dyDescent="0.2">
      <c r="B93" s="34" t="s">
        <v>272</v>
      </c>
      <c r="C93" s="35"/>
      <c r="D93" s="35" t="s">
        <v>42</v>
      </c>
      <c r="E93" s="21" t="s">
        <v>157</v>
      </c>
      <c r="F93" s="49">
        <v>5355</v>
      </c>
      <c r="G93" s="49">
        <v>2425</v>
      </c>
      <c r="H93" s="49">
        <v>170</v>
      </c>
      <c r="I93" s="48">
        <v>3.2000000000000001E-2</v>
      </c>
    </row>
    <row r="94" spans="2:9" x14ac:dyDescent="0.2">
      <c r="B94" s="34" t="s">
        <v>272</v>
      </c>
      <c r="C94" s="35"/>
      <c r="D94" s="35" t="s">
        <v>45</v>
      </c>
      <c r="E94" s="21" t="s">
        <v>158</v>
      </c>
      <c r="F94" s="49">
        <v>5875</v>
      </c>
      <c r="G94" s="49">
        <v>1815</v>
      </c>
      <c r="H94" s="49">
        <v>520</v>
      </c>
      <c r="I94" s="48">
        <v>8.7999999999999995E-2</v>
      </c>
    </row>
    <row r="95" spans="2:9" x14ac:dyDescent="0.2">
      <c r="B95" s="34" t="s">
        <v>272</v>
      </c>
      <c r="C95" s="35"/>
      <c r="D95" s="35" t="s">
        <v>47</v>
      </c>
      <c r="E95" s="21" t="s">
        <v>160</v>
      </c>
      <c r="F95" s="49">
        <v>8540</v>
      </c>
      <c r="G95" s="49">
        <v>2365</v>
      </c>
      <c r="H95" s="49">
        <v>870</v>
      </c>
      <c r="I95" s="48">
        <v>0.10200000000000001</v>
      </c>
    </row>
    <row r="96" spans="2:9" x14ac:dyDescent="0.2">
      <c r="B96" s="34" t="s">
        <v>272</v>
      </c>
      <c r="C96" s="35"/>
      <c r="D96" s="35" t="s">
        <v>52</v>
      </c>
      <c r="E96" s="21" t="s">
        <v>164</v>
      </c>
      <c r="F96" s="49">
        <v>8090</v>
      </c>
      <c r="G96" s="49">
        <v>2725</v>
      </c>
      <c r="H96" s="49">
        <v>1380</v>
      </c>
      <c r="I96" s="48">
        <v>0.17100000000000001</v>
      </c>
    </row>
    <row r="97" spans="2:9" x14ac:dyDescent="0.2">
      <c r="B97" s="34" t="s">
        <v>272</v>
      </c>
      <c r="C97" s="35"/>
      <c r="D97" s="35" t="s">
        <v>53</v>
      </c>
      <c r="E97" s="21" t="s">
        <v>165</v>
      </c>
      <c r="F97" s="49">
        <v>14850</v>
      </c>
      <c r="G97" s="49">
        <v>3750</v>
      </c>
      <c r="H97" s="49">
        <v>1405</v>
      </c>
      <c r="I97" s="48">
        <v>9.5000000000000001E-2</v>
      </c>
    </row>
    <row r="98" spans="2:9" x14ac:dyDescent="0.2">
      <c r="B98" s="34" t="s">
        <v>272</v>
      </c>
      <c r="C98" s="35"/>
      <c r="D98" s="35" t="s">
        <v>54</v>
      </c>
      <c r="E98" s="21" t="s">
        <v>321</v>
      </c>
      <c r="F98" s="49">
        <v>14890</v>
      </c>
      <c r="G98" s="49">
        <v>3305</v>
      </c>
      <c r="H98" s="49">
        <v>565</v>
      </c>
      <c r="I98" s="48">
        <v>3.7999999999999999E-2</v>
      </c>
    </row>
    <row r="99" spans="2:9" x14ac:dyDescent="0.2">
      <c r="B99" s="34" t="s">
        <v>272</v>
      </c>
      <c r="C99" s="35"/>
      <c r="D99" s="35" t="s">
        <v>55</v>
      </c>
      <c r="E99" s="21" t="s">
        <v>166</v>
      </c>
      <c r="F99" s="49">
        <v>9510</v>
      </c>
      <c r="G99" s="49">
        <v>3130</v>
      </c>
      <c r="H99" s="49">
        <v>400</v>
      </c>
      <c r="I99" s="48">
        <v>4.2000000000000003E-2</v>
      </c>
    </row>
    <row r="100" spans="2:9" x14ac:dyDescent="0.2">
      <c r="B100" s="34" t="s">
        <v>272</v>
      </c>
      <c r="C100" s="35"/>
      <c r="D100" s="35" t="s">
        <v>57</v>
      </c>
      <c r="E100" s="21" t="s">
        <v>167</v>
      </c>
      <c r="F100" s="49">
        <v>6565</v>
      </c>
      <c r="G100" s="49">
        <v>1885</v>
      </c>
      <c r="H100" s="49">
        <v>25</v>
      </c>
      <c r="I100" s="48">
        <v>4.0000000000000001E-3</v>
      </c>
    </row>
    <row r="101" spans="2:9" x14ac:dyDescent="0.2">
      <c r="B101" s="34" t="s">
        <v>272</v>
      </c>
      <c r="C101" s="35"/>
      <c r="D101" s="35" t="s">
        <v>58</v>
      </c>
      <c r="E101" s="21" t="s">
        <v>168</v>
      </c>
      <c r="F101" s="49">
        <v>8635</v>
      </c>
      <c r="G101" s="49">
        <v>3290</v>
      </c>
      <c r="H101" s="49">
        <v>585</v>
      </c>
      <c r="I101" s="48">
        <v>6.8000000000000005E-2</v>
      </c>
    </row>
    <row r="102" spans="2:9" x14ac:dyDescent="0.2">
      <c r="B102" s="34" t="s">
        <v>272</v>
      </c>
      <c r="C102" s="35"/>
      <c r="D102" s="35" t="s">
        <v>61</v>
      </c>
      <c r="E102" s="21" t="s">
        <v>171</v>
      </c>
      <c r="F102" s="49">
        <v>12310</v>
      </c>
      <c r="G102" s="49">
        <v>6100</v>
      </c>
      <c r="H102" s="49">
        <v>555</v>
      </c>
      <c r="I102" s="48">
        <v>4.4999999999999998E-2</v>
      </c>
    </row>
    <row r="103" spans="2:9" x14ac:dyDescent="0.2">
      <c r="B103" s="34" t="s">
        <v>272</v>
      </c>
      <c r="C103" s="35"/>
      <c r="D103" s="35" t="s">
        <v>56</v>
      </c>
      <c r="E103" s="21" t="s">
        <v>322</v>
      </c>
      <c r="F103" s="49">
        <v>9895</v>
      </c>
      <c r="G103" s="49">
        <v>2500</v>
      </c>
      <c r="H103" s="49">
        <v>1895</v>
      </c>
      <c r="I103" s="48">
        <v>0.192</v>
      </c>
    </row>
    <row r="104" spans="2:9" x14ac:dyDescent="0.2">
      <c r="B104" s="34" t="s">
        <v>272</v>
      </c>
      <c r="C104" s="35"/>
      <c r="D104" s="35" t="s">
        <v>62</v>
      </c>
      <c r="E104" s="21" t="s">
        <v>172</v>
      </c>
      <c r="F104" s="49">
        <v>11595</v>
      </c>
      <c r="G104" s="49">
        <v>3745</v>
      </c>
      <c r="H104" s="49">
        <v>1485</v>
      </c>
      <c r="I104" s="48">
        <v>0.128</v>
      </c>
    </row>
    <row r="105" spans="2:9" x14ac:dyDescent="0.2">
      <c r="B105" s="34" t="s">
        <v>272</v>
      </c>
      <c r="C105" s="35"/>
      <c r="D105" s="35" t="s">
        <v>63</v>
      </c>
      <c r="E105" s="21" t="s">
        <v>173</v>
      </c>
      <c r="F105" s="49">
        <v>29815</v>
      </c>
      <c r="G105" s="49">
        <v>9125</v>
      </c>
      <c r="H105" s="49">
        <v>3775</v>
      </c>
      <c r="I105" s="48">
        <v>0.127</v>
      </c>
    </row>
    <row r="106" spans="2:9" x14ac:dyDescent="0.2">
      <c r="B106" s="34" t="s">
        <v>272</v>
      </c>
      <c r="C106" s="35"/>
      <c r="D106" s="35" t="s">
        <v>64</v>
      </c>
      <c r="E106" s="21" t="s">
        <v>323</v>
      </c>
      <c r="F106" s="49">
        <v>10645</v>
      </c>
      <c r="G106" s="49" t="s">
        <v>443</v>
      </c>
      <c r="H106" s="49">
        <v>720</v>
      </c>
      <c r="I106" s="48">
        <v>6.8000000000000005E-2</v>
      </c>
    </row>
    <row r="107" spans="2:9" x14ac:dyDescent="0.2">
      <c r="B107" s="34" t="s">
        <v>272</v>
      </c>
      <c r="C107" s="35"/>
      <c r="D107" s="35" t="s">
        <v>65</v>
      </c>
      <c r="E107" s="21" t="s">
        <v>324</v>
      </c>
      <c r="F107" s="49">
        <v>14400</v>
      </c>
      <c r="G107" s="49">
        <v>4550</v>
      </c>
      <c r="H107" s="49">
        <v>920</v>
      </c>
      <c r="I107" s="48">
        <v>6.4000000000000001E-2</v>
      </c>
    </row>
    <row r="108" spans="2:9" x14ac:dyDescent="0.2">
      <c r="B108" s="34" t="s">
        <v>272</v>
      </c>
      <c r="C108" s="35"/>
      <c r="D108" s="35" t="s">
        <v>66</v>
      </c>
      <c r="E108" s="21" t="s">
        <v>325</v>
      </c>
      <c r="F108" s="49">
        <v>18480</v>
      </c>
      <c r="G108" s="49">
        <v>5555</v>
      </c>
      <c r="H108" s="49">
        <v>2095</v>
      </c>
      <c r="I108" s="48">
        <v>0.113</v>
      </c>
    </row>
    <row r="109" spans="2:9" x14ac:dyDescent="0.2">
      <c r="B109" s="34" t="s">
        <v>272</v>
      </c>
      <c r="C109" s="35"/>
      <c r="D109" s="35" t="s">
        <v>67</v>
      </c>
      <c r="E109" s="21" t="s">
        <v>326</v>
      </c>
      <c r="F109" s="49">
        <v>12895</v>
      </c>
      <c r="G109" s="49">
        <v>4380</v>
      </c>
      <c r="H109" s="49">
        <v>1460</v>
      </c>
      <c r="I109" s="48">
        <v>0.113</v>
      </c>
    </row>
    <row r="110" spans="2:9" x14ac:dyDescent="0.2">
      <c r="B110" s="34" t="s">
        <v>272</v>
      </c>
      <c r="C110" s="35"/>
      <c r="D110" s="35" t="s">
        <v>68</v>
      </c>
      <c r="E110" s="21" t="s">
        <v>174</v>
      </c>
      <c r="F110" s="49">
        <v>7295</v>
      </c>
      <c r="G110" s="49">
        <v>2295</v>
      </c>
      <c r="H110" s="49">
        <v>260</v>
      </c>
      <c r="I110" s="48">
        <v>3.6000000000000004E-2</v>
      </c>
    </row>
    <row r="111" spans="2:9" x14ac:dyDescent="0.2">
      <c r="B111" s="34" t="s">
        <v>272</v>
      </c>
      <c r="C111" s="35"/>
      <c r="D111" s="35" t="s">
        <v>71</v>
      </c>
      <c r="E111" s="21" t="s">
        <v>176</v>
      </c>
      <c r="F111" s="49">
        <v>11460</v>
      </c>
      <c r="G111" s="49">
        <v>3075</v>
      </c>
      <c r="H111" s="49">
        <v>1655</v>
      </c>
      <c r="I111" s="48">
        <v>0.14400000000000002</v>
      </c>
    </row>
    <row r="112" spans="2:9" x14ac:dyDescent="0.2">
      <c r="B112" s="34" t="s">
        <v>272</v>
      </c>
      <c r="C112" s="35"/>
      <c r="D112" s="35" t="s">
        <v>72</v>
      </c>
      <c r="E112" s="21" t="s">
        <v>177</v>
      </c>
      <c r="F112" s="49">
        <v>5640</v>
      </c>
      <c r="G112" s="49">
        <v>1610</v>
      </c>
      <c r="H112" s="49">
        <v>490</v>
      </c>
      <c r="I112" s="48">
        <v>8.7000000000000008E-2</v>
      </c>
    </row>
    <row r="113" spans="2:9" x14ac:dyDescent="0.2">
      <c r="B113" s="34" t="s">
        <v>284</v>
      </c>
      <c r="C113" s="35"/>
      <c r="D113" s="35" t="s">
        <v>74</v>
      </c>
      <c r="E113" s="21" t="s">
        <v>179</v>
      </c>
      <c r="F113" s="49">
        <v>5425</v>
      </c>
      <c r="G113" s="49">
        <v>1400</v>
      </c>
      <c r="H113" s="49">
        <v>185</v>
      </c>
      <c r="I113" s="48">
        <v>3.4000000000000002E-2</v>
      </c>
    </row>
    <row r="114" spans="2:9" x14ac:dyDescent="0.2">
      <c r="B114" s="34" t="s">
        <v>284</v>
      </c>
      <c r="C114" s="35"/>
      <c r="D114" s="35" t="s">
        <v>76</v>
      </c>
      <c r="E114" s="21" t="s">
        <v>181</v>
      </c>
      <c r="F114" s="49">
        <v>7925</v>
      </c>
      <c r="G114" s="49">
        <v>2300</v>
      </c>
      <c r="H114" s="49">
        <v>35</v>
      </c>
      <c r="I114" s="48">
        <v>5.0000000000000001E-3</v>
      </c>
    </row>
    <row r="115" spans="2:9" x14ac:dyDescent="0.2">
      <c r="B115" s="34" t="s">
        <v>284</v>
      </c>
      <c r="C115" s="35"/>
      <c r="D115" s="35" t="s">
        <v>79</v>
      </c>
      <c r="E115" s="21" t="s">
        <v>184</v>
      </c>
      <c r="F115" s="49">
        <v>10785</v>
      </c>
      <c r="G115" s="49">
        <v>2400</v>
      </c>
      <c r="H115" s="49">
        <v>595</v>
      </c>
      <c r="I115" s="48">
        <v>5.5E-2</v>
      </c>
    </row>
    <row r="116" spans="2:9" x14ac:dyDescent="0.2">
      <c r="B116" s="34" t="s">
        <v>284</v>
      </c>
      <c r="C116" s="35"/>
      <c r="D116" s="35" t="s">
        <v>80</v>
      </c>
      <c r="E116" s="21" t="s">
        <v>327</v>
      </c>
      <c r="F116" s="49">
        <v>13715</v>
      </c>
      <c r="G116" s="49">
        <v>3320</v>
      </c>
      <c r="H116" s="49">
        <v>295</v>
      </c>
      <c r="I116" s="48">
        <v>2.1000000000000001E-2</v>
      </c>
    </row>
    <row r="117" spans="2:9" x14ac:dyDescent="0.2">
      <c r="B117" s="34" t="s">
        <v>284</v>
      </c>
      <c r="C117" s="35"/>
      <c r="D117" s="35" t="s">
        <v>82</v>
      </c>
      <c r="E117" s="21" t="s">
        <v>328</v>
      </c>
      <c r="F117" s="49">
        <v>13370</v>
      </c>
      <c r="G117" s="49">
        <v>2240</v>
      </c>
      <c r="H117" s="49">
        <v>1150</v>
      </c>
      <c r="I117" s="48">
        <v>8.6000000000000007E-2</v>
      </c>
    </row>
    <row r="118" spans="2:9" x14ac:dyDescent="0.2">
      <c r="B118" s="34" t="s">
        <v>284</v>
      </c>
      <c r="C118" s="35"/>
      <c r="D118" s="35" t="s">
        <v>83</v>
      </c>
      <c r="E118" s="21" t="s">
        <v>329</v>
      </c>
      <c r="F118" s="49">
        <v>13900</v>
      </c>
      <c r="G118" s="49">
        <v>4010</v>
      </c>
      <c r="H118" s="49">
        <v>515</v>
      </c>
      <c r="I118" s="48">
        <v>3.6999999999999998E-2</v>
      </c>
    </row>
    <row r="119" spans="2:9" x14ac:dyDescent="0.2">
      <c r="B119" s="34" t="s">
        <v>284</v>
      </c>
      <c r="C119" s="35"/>
      <c r="D119" s="35" t="s">
        <v>86</v>
      </c>
      <c r="E119" s="21" t="s">
        <v>187</v>
      </c>
      <c r="F119" s="49">
        <v>5805</v>
      </c>
      <c r="G119" s="49" t="s">
        <v>443</v>
      </c>
      <c r="H119" s="49">
        <v>235</v>
      </c>
      <c r="I119" s="48">
        <v>4.1000000000000002E-2</v>
      </c>
    </row>
    <row r="120" spans="2:9" x14ac:dyDescent="0.2">
      <c r="B120" s="34" t="s">
        <v>284</v>
      </c>
      <c r="C120" s="35"/>
      <c r="D120" s="35" t="s">
        <v>87</v>
      </c>
      <c r="E120" s="21" t="s">
        <v>330</v>
      </c>
      <c r="F120" s="49">
        <v>4415</v>
      </c>
      <c r="G120" s="49">
        <v>1185</v>
      </c>
      <c r="H120" s="49">
        <v>30</v>
      </c>
      <c r="I120" s="48">
        <v>7.0000000000000001E-3</v>
      </c>
    </row>
    <row r="121" spans="2:9" x14ac:dyDescent="0.2">
      <c r="B121" s="34" t="s">
        <v>284</v>
      </c>
      <c r="C121" s="35"/>
      <c r="D121" s="35" t="s">
        <v>88</v>
      </c>
      <c r="E121" s="21" t="s">
        <v>331</v>
      </c>
      <c r="F121" s="49">
        <v>10050</v>
      </c>
      <c r="G121" s="49">
        <v>3165</v>
      </c>
      <c r="H121" s="49">
        <v>815</v>
      </c>
      <c r="I121" s="48">
        <v>8.1000000000000003E-2</v>
      </c>
    </row>
    <row r="122" spans="2:9" x14ac:dyDescent="0.2">
      <c r="B122" s="34" t="s">
        <v>284</v>
      </c>
      <c r="C122" s="35"/>
      <c r="D122" s="35" t="s">
        <v>90</v>
      </c>
      <c r="E122" s="21" t="s">
        <v>189</v>
      </c>
      <c r="F122" s="49">
        <v>17320</v>
      </c>
      <c r="G122" s="49">
        <v>5680</v>
      </c>
      <c r="H122" s="49">
        <v>1020</v>
      </c>
      <c r="I122" s="48">
        <v>5.9000000000000004E-2</v>
      </c>
    </row>
    <row r="123" spans="2:9" x14ac:dyDescent="0.2">
      <c r="B123" s="34" t="s">
        <v>284</v>
      </c>
      <c r="C123" s="35"/>
      <c r="D123" s="35" t="s">
        <v>93</v>
      </c>
      <c r="E123" s="21" t="s">
        <v>192</v>
      </c>
      <c r="F123" s="49">
        <v>14935</v>
      </c>
      <c r="G123" s="49">
        <v>4390</v>
      </c>
      <c r="H123" s="49">
        <v>360</v>
      </c>
      <c r="I123" s="48">
        <v>2.4E-2</v>
      </c>
    </row>
    <row r="124" spans="2:9" x14ac:dyDescent="0.2">
      <c r="B124" s="34" t="s">
        <v>284</v>
      </c>
      <c r="C124" s="35"/>
      <c r="D124" s="35" t="s">
        <v>94</v>
      </c>
      <c r="E124" s="21" t="s">
        <v>193</v>
      </c>
      <c r="F124" s="49">
        <v>8550</v>
      </c>
      <c r="G124" s="49">
        <v>2090</v>
      </c>
      <c r="H124" s="49">
        <v>680</v>
      </c>
      <c r="I124" s="48">
        <v>7.9000000000000001E-2</v>
      </c>
    </row>
    <row r="125" spans="2:9" x14ac:dyDescent="0.2">
      <c r="B125" s="34" t="s">
        <v>284</v>
      </c>
      <c r="C125" s="35"/>
      <c r="D125" s="35" t="s">
        <v>95</v>
      </c>
      <c r="E125" s="21" t="s">
        <v>332</v>
      </c>
      <c r="F125" s="49">
        <v>4260</v>
      </c>
      <c r="G125" s="49">
        <v>1685</v>
      </c>
      <c r="H125" s="49">
        <v>95</v>
      </c>
      <c r="I125" s="48">
        <v>2.3E-2</v>
      </c>
    </row>
    <row r="126" spans="2:9" x14ac:dyDescent="0.2">
      <c r="B126" s="34" t="s">
        <v>284</v>
      </c>
      <c r="C126" s="35"/>
      <c r="D126" s="35" t="s">
        <v>96</v>
      </c>
      <c r="E126" s="21" t="s">
        <v>333</v>
      </c>
      <c r="F126" s="49">
        <v>13135</v>
      </c>
      <c r="G126" s="49">
        <v>3890</v>
      </c>
      <c r="H126" s="49">
        <v>1245</v>
      </c>
      <c r="I126" s="48">
        <v>9.5000000000000001E-2</v>
      </c>
    </row>
    <row r="127" spans="2:9" x14ac:dyDescent="0.2">
      <c r="B127" s="34" t="s">
        <v>284</v>
      </c>
      <c r="C127" s="35"/>
      <c r="D127" s="35" t="s">
        <v>97</v>
      </c>
      <c r="E127" s="21" t="s">
        <v>194</v>
      </c>
      <c r="F127" s="49">
        <v>8950</v>
      </c>
      <c r="G127" s="49">
        <v>4945</v>
      </c>
      <c r="H127" s="49">
        <v>10</v>
      </c>
      <c r="I127" s="48">
        <v>1E-3</v>
      </c>
    </row>
    <row r="128" spans="2:9" x14ac:dyDescent="0.2">
      <c r="B128" s="34" t="s">
        <v>284</v>
      </c>
      <c r="C128" s="35"/>
      <c r="D128" s="35" t="s">
        <v>99</v>
      </c>
      <c r="E128" s="21" t="s">
        <v>195</v>
      </c>
      <c r="F128" s="49">
        <v>4715</v>
      </c>
      <c r="G128" s="49">
        <v>815</v>
      </c>
      <c r="H128" s="49" t="s">
        <v>444</v>
      </c>
      <c r="I128" s="48" t="s">
        <v>444</v>
      </c>
    </row>
    <row r="129" spans="2:9" x14ac:dyDescent="0.2">
      <c r="B129" s="34" t="s">
        <v>284</v>
      </c>
      <c r="C129" s="35"/>
      <c r="D129" s="35" t="s">
        <v>100</v>
      </c>
      <c r="E129" s="21" t="s">
        <v>196</v>
      </c>
      <c r="F129" s="49">
        <v>8665</v>
      </c>
      <c r="G129" s="49">
        <v>3330</v>
      </c>
      <c r="H129" s="49">
        <v>350</v>
      </c>
      <c r="I129" s="48">
        <v>0.04</v>
      </c>
    </row>
    <row r="130" spans="2:9" x14ac:dyDescent="0.2">
      <c r="B130" s="34" t="s">
        <v>284</v>
      </c>
      <c r="C130" s="35"/>
      <c r="D130" s="35" t="s">
        <v>101</v>
      </c>
      <c r="E130" s="21" t="s">
        <v>197</v>
      </c>
      <c r="F130" s="49">
        <v>9805</v>
      </c>
      <c r="G130" s="49">
        <v>245</v>
      </c>
      <c r="H130" s="49">
        <v>290</v>
      </c>
      <c r="I130" s="48">
        <v>0.03</v>
      </c>
    </row>
    <row r="131" spans="2:9" x14ac:dyDescent="0.2">
      <c r="B131" s="34" t="s">
        <v>284</v>
      </c>
      <c r="C131" s="35"/>
      <c r="D131" s="35" t="s">
        <v>102</v>
      </c>
      <c r="E131" s="21" t="s">
        <v>198</v>
      </c>
      <c r="F131" s="49">
        <v>11300</v>
      </c>
      <c r="G131" s="49">
        <v>4220</v>
      </c>
      <c r="H131" s="49">
        <v>350</v>
      </c>
      <c r="I131" s="48">
        <v>3.1E-2</v>
      </c>
    </row>
    <row r="132" spans="2:9" x14ac:dyDescent="0.2">
      <c r="B132" s="34" t="s">
        <v>284</v>
      </c>
      <c r="C132" s="35"/>
      <c r="D132" s="35" t="s">
        <v>107</v>
      </c>
      <c r="E132" s="21" t="s">
        <v>200</v>
      </c>
      <c r="F132" s="49">
        <v>12130</v>
      </c>
      <c r="G132" s="49" t="s">
        <v>443</v>
      </c>
      <c r="H132" s="49">
        <v>295</v>
      </c>
      <c r="I132" s="48">
        <v>2.4E-2</v>
      </c>
    </row>
    <row r="133" spans="2:9" x14ac:dyDescent="0.2">
      <c r="B133" s="34" t="s">
        <v>284</v>
      </c>
      <c r="C133" s="35"/>
      <c r="D133" s="35" t="s">
        <v>108</v>
      </c>
      <c r="E133" s="21" t="s">
        <v>201</v>
      </c>
      <c r="F133" s="49">
        <v>7610</v>
      </c>
      <c r="G133" s="49" t="s">
        <v>443</v>
      </c>
      <c r="H133" s="49">
        <v>445</v>
      </c>
      <c r="I133" s="48">
        <v>5.9000000000000004E-2</v>
      </c>
    </row>
    <row r="134" spans="2:9" x14ac:dyDescent="0.2">
      <c r="B134" s="34" t="s">
        <v>284</v>
      </c>
      <c r="C134" s="35"/>
      <c r="D134" s="35" t="s">
        <v>113</v>
      </c>
      <c r="E134" s="21" t="s">
        <v>334</v>
      </c>
      <c r="F134" s="49">
        <v>9775</v>
      </c>
      <c r="G134" s="49">
        <v>3815</v>
      </c>
      <c r="H134" s="49">
        <v>1500</v>
      </c>
      <c r="I134" s="48">
        <v>0.153</v>
      </c>
    </row>
    <row r="135" spans="2:9" x14ac:dyDescent="0.2">
      <c r="B135" s="34" t="s">
        <v>289</v>
      </c>
      <c r="C135" s="35"/>
      <c r="D135" s="35" t="s">
        <v>75</v>
      </c>
      <c r="E135" s="21" t="s">
        <v>180</v>
      </c>
      <c r="F135" s="49">
        <v>5065</v>
      </c>
      <c r="G135" s="49">
        <v>1500</v>
      </c>
      <c r="H135" s="49">
        <v>0</v>
      </c>
      <c r="I135" s="48">
        <v>0</v>
      </c>
    </row>
    <row r="136" spans="2:9" x14ac:dyDescent="0.2">
      <c r="B136" s="34" t="s">
        <v>289</v>
      </c>
      <c r="C136" s="35"/>
      <c r="D136" s="35" t="s">
        <v>77</v>
      </c>
      <c r="E136" s="21" t="s">
        <v>182</v>
      </c>
      <c r="F136" s="49">
        <v>6240</v>
      </c>
      <c r="G136" s="49">
        <v>2570</v>
      </c>
      <c r="H136" s="49">
        <v>1365</v>
      </c>
      <c r="I136" s="48">
        <v>0.219</v>
      </c>
    </row>
    <row r="137" spans="2:9" x14ac:dyDescent="0.2">
      <c r="B137" s="34" t="s">
        <v>289</v>
      </c>
      <c r="C137" s="35"/>
      <c r="D137" s="35" t="s">
        <v>78</v>
      </c>
      <c r="E137" s="21" t="s">
        <v>183</v>
      </c>
      <c r="F137" s="49">
        <v>8750</v>
      </c>
      <c r="G137" s="49">
        <v>2025</v>
      </c>
      <c r="H137" s="49">
        <v>905</v>
      </c>
      <c r="I137" s="48">
        <v>0.10300000000000001</v>
      </c>
    </row>
    <row r="138" spans="2:9" x14ac:dyDescent="0.2">
      <c r="B138" s="34" t="s">
        <v>289</v>
      </c>
      <c r="C138" s="35"/>
      <c r="D138" s="35" t="s">
        <v>81</v>
      </c>
      <c r="E138" s="21" t="s">
        <v>335</v>
      </c>
      <c r="F138" s="49">
        <v>6555</v>
      </c>
      <c r="G138" s="49">
        <v>30</v>
      </c>
      <c r="H138" s="49">
        <v>1240</v>
      </c>
      <c r="I138" s="48">
        <v>0.189</v>
      </c>
    </row>
    <row r="139" spans="2:9" x14ac:dyDescent="0.2">
      <c r="B139" s="34" t="s">
        <v>289</v>
      </c>
      <c r="C139" s="35"/>
      <c r="D139" s="35" t="s">
        <v>84</v>
      </c>
      <c r="E139" s="21" t="s">
        <v>185</v>
      </c>
      <c r="F139" s="49">
        <v>3830</v>
      </c>
      <c r="G139" s="49">
        <v>885</v>
      </c>
      <c r="H139" s="49">
        <v>550</v>
      </c>
      <c r="I139" s="48">
        <v>0.14300000000000002</v>
      </c>
    </row>
    <row r="140" spans="2:9" x14ac:dyDescent="0.2">
      <c r="B140" s="34" t="s">
        <v>289</v>
      </c>
      <c r="C140" s="35"/>
      <c r="D140" s="35" t="s">
        <v>85</v>
      </c>
      <c r="E140" s="21" t="s">
        <v>186</v>
      </c>
      <c r="F140" s="49">
        <v>10140</v>
      </c>
      <c r="G140" s="49" t="s">
        <v>443</v>
      </c>
      <c r="H140" s="49">
        <v>1660</v>
      </c>
      <c r="I140" s="48">
        <v>0.16400000000000001</v>
      </c>
    </row>
    <row r="141" spans="2:9" x14ac:dyDescent="0.2">
      <c r="B141" s="34" t="s">
        <v>289</v>
      </c>
      <c r="C141" s="35"/>
      <c r="D141" s="35" t="s">
        <v>89</v>
      </c>
      <c r="E141" s="21" t="s">
        <v>188</v>
      </c>
      <c r="F141" s="49">
        <v>11355</v>
      </c>
      <c r="G141" s="49">
        <v>2690</v>
      </c>
      <c r="H141" s="49">
        <v>1335</v>
      </c>
      <c r="I141" s="48">
        <v>0.11700000000000001</v>
      </c>
    </row>
    <row r="142" spans="2:9" x14ac:dyDescent="0.2">
      <c r="B142" s="34" t="s">
        <v>289</v>
      </c>
      <c r="C142" s="35"/>
      <c r="D142" s="35" t="s">
        <v>73</v>
      </c>
      <c r="E142" s="21" t="s">
        <v>178</v>
      </c>
      <c r="F142" s="49">
        <v>14885</v>
      </c>
      <c r="G142" s="49">
        <v>4990</v>
      </c>
      <c r="H142" s="49">
        <v>2360</v>
      </c>
      <c r="I142" s="48">
        <v>0.158</v>
      </c>
    </row>
    <row r="143" spans="2:9" x14ac:dyDescent="0.2">
      <c r="B143" s="34" t="s">
        <v>289</v>
      </c>
      <c r="C143" s="35"/>
      <c r="D143" s="35" t="s">
        <v>91</v>
      </c>
      <c r="E143" s="21" t="s">
        <v>190</v>
      </c>
      <c r="F143" s="49">
        <v>24625</v>
      </c>
      <c r="G143" s="49" t="s">
        <v>443</v>
      </c>
      <c r="H143" s="49">
        <v>1635</v>
      </c>
      <c r="I143" s="48">
        <v>6.6000000000000003E-2</v>
      </c>
    </row>
    <row r="144" spans="2:9" x14ac:dyDescent="0.2">
      <c r="B144" s="34" t="s">
        <v>289</v>
      </c>
      <c r="C144" s="35"/>
      <c r="D144" s="35" t="s">
        <v>92</v>
      </c>
      <c r="E144" s="21" t="s">
        <v>191</v>
      </c>
      <c r="F144" s="49">
        <v>7390</v>
      </c>
      <c r="G144" s="49">
        <v>2710</v>
      </c>
      <c r="H144" s="49">
        <v>535</v>
      </c>
      <c r="I144" s="48">
        <v>7.2999999999999995E-2</v>
      </c>
    </row>
    <row r="145" spans="2:9" x14ac:dyDescent="0.2">
      <c r="B145" s="34" t="s">
        <v>289</v>
      </c>
      <c r="C145" s="35"/>
      <c r="D145" s="35" t="s">
        <v>98</v>
      </c>
      <c r="E145" s="21" t="s">
        <v>336</v>
      </c>
      <c r="F145" s="49">
        <v>22725</v>
      </c>
      <c r="G145" s="49">
        <v>6610</v>
      </c>
      <c r="H145" s="49">
        <v>1740</v>
      </c>
      <c r="I145" s="48">
        <v>7.6999999999999999E-2</v>
      </c>
    </row>
    <row r="146" spans="2:9" x14ac:dyDescent="0.2">
      <c r="B146" s="34" t="s">
        <v>289</v>
      </c>
      <c r="C146" s="35"/>
      <c r="D146" s="35" t="s">
        <v>103</v>
      </c>
      <c r="E146" s="21" t="s">
        <v>337</v>
      </c>
      <c r="F146" s="49">
        <v>7015</v>
      </c>
      <c r="G146" s="49">
        <v>1830</v>
      </c>
      <c r="H146" s="49">
        <v>605</v>
      </c>
      <c r="I146" s="48">
        <v>8.6000000000000007E-2</v>
      </c>
    </row>
    <row r="147" spans="2:9" x14ac:dyDescent="0.2">
      <c r="B147" s="34" t="s">
        <v>289</v>
      </c>
      <c r="C147" s="35"/>
      <c r="D147" s="35" t="s">
        <v>104</v>
      </c>
      <c r="E147" s="21" t="s">
        <v>338</v>
      </c>
      <c r="F147" s="49">
        <v>9330</v>
      </c>
      <c r="G147" s="49" t="s">
        <v>443</v>
      </c>
      <c r="H147" s="49">
        <v>1785</v>
      </c>
      <c r="I147" s="48">
        <v>0.191</v>
      </c>
    </row>
    <row r="148" spans="2:9" x14ac:dyDescent="0.2">
      <c r="B148" s="34" t="s">
        <v>289</v>
      </c>
      <c r="C148" s="35"/>
      <c r="D148" s="35" t="s">
        <v>105</v>
      </c>
      <c r="E148" s="21" t="s">
        <v>199</v>
      </c>
      <c r="F148" s="49">
        <v>8730</v>
      </c>
      <c r="G148" s="49">
        <v>2825</v>
      </c>
      <c r="H148" s="49">
        <v>430</v>
      </c>
      <c r="I148" s="48">
        <v>4.9000000000000002E-2</v>
      </c>
    </row>
    <row r="149" spans="2:9" x14ac:dyDescent="0.2">
      <c r="B149" s="34" t="s">
        <v>289</v>
      </c>
      <c r="C149" s="35"/>
      <c r="D149" s="35" t="s">
        <v>106</v>
      </c>
      <c r="E149" s="21" t="s">
        <v>339</v>
      </c>
      <c r="F149" s="49">
        <v>7545</v>
      </c>
      <c r="G149" s="49">
        <v>2150</v>
      </c>
      <c r="H149" s="49">
        <v>150</v>
      </c>
      <c r="I149" s="48">
        <v>0.02</v>
      </c>
    </row>
    <row r="150" spans="2:9" x14ac:dyDescent="0.2">
      <c r="B150" s="34" t="s">
        <v>289</v>
      </c>
      <c r="C150" s="35"/>
      <c r="D150" s="35" t="s">
        <v>109</v>
      </c>
      <c r="E150" s="21" t="s">
        <v>340</v>
      </c>
      <c r="F150" s="49">
        <v>8200</v>
      </c>
      <c r="G150" s="49">
        <v>2575</v>
      </c>
      <c r="H150" s="49">
        <v>695</v>
      </c>
      <c r="I150" s="48">
        <v>8.5000000000000006E-2</v>
      </c>
    </row>
    <row r="151" spans="2:9" x14ac:dyDescent="0.2">
      <c r="B151" s="34" t="s">
        <v>289</v>
      </c>
      <c r="C151" s="35"/>
      <c r="D151" s="35" t="s">
        <v>110</v>
      </c>
      <c r="E151" s="21" t="s">
        <v>341</v>
      </c>
      <c r="F151" s="49">
        <v>6945</v>
      </c>
      <c r="G151" s="49">
        <v>2050</v>
      </c>
      <c r="H151" s="49">
        <v>1455</v>
      </c>
      <c r="I151" s="48">
        <v>0.21</v>
      </c>
    </row>
    <row r="152" spans="2:9" x14ac:dyDescent="0.2">
      <c r="B152" s="34" t="s">
        <v>289</v>
      </c>
      <c r="C152" s="35"/>
      <c r="D152" s="35" t="s">
        <v>111</v>
      </c>
      <c r="E152" s="21" t="s">
        <v>202</v>
      </c>
      <c r="F152" s="49">
        <v>7605</v>
      </c>
      <c r="G152" s="49">
        <v>2175</v>
      </c>
      <c r="H152" s="49">
        <v>1015</v>
      </c>
      <c r="I152" s="48">
        <v>0.13300000000000001</v>
      </c>
    </row>
    <row r="153" spans="2:9" x14ac:dyDescent="0.2">
      <c r="B153" s="34" t="s">
        <v>289</v>
      </c>
      <c r="C153" s="35"/>
      <c r="D153" s="35" t="s">
        <v>112</v>
      </c>
      <c r="E153" s="21" t="s">
        <v>342</v>
      </c>
      <c r="F153" s="49">
        <v>7150</v>
      </c>
      <c r="G153" s="49">
        <v>2115</v>
      </c>
      <c r="H153" s="49">
        <v>1350</v>
      </c>
      <c r="I153" s="48">
        <v>0.189</v>
      </c>
    </row>
    <row r="154" spans="2:9" x14ac:dyDescent="0.2">
      <c r="B154" s="34" t="s">
        <v>293</v>
      </c>
      <c r="C154" s="35"/>
      <c r="D154" s="35" t="s">
        <v>114</v>
      </c>
      <c r="E154" s="21" t="s">
        <v>343</v>
      </c>
      <c r="F154" s="49">
        <v>6520</v>
      </c>
      <c r="G154" s="49">
        <v>905</v>
      </c>
      <c r="H154" s="49">
        <v>540</v>
      </c>
      <c r="I154" s="48">
        <v>8.3000000000000004E-2</v>
      </c>
    </row>
    <row r="155" spans="2:9" x14ac:dyDescent="0.2">
      <c r="B155" s="34" t="s">
        <v>293</v>
      </c>
      <c r="C155" s="35"/>
      <c r="D155" s="35" t="s">
        <v>115</v>
      </c>
      <c r="E155" s="21" t="s">
        <v>203</v>
      </c>
      <c r="F155" s="49">
        <v>5695</v>
      </c>
      <c r="G155" s="49" t="s">
        <v>443</v>
      </c>
      <c r="H155" s="49">
        <v>845</v>
      </c>
      <c r="I155" s="48">
        <v>0.14799999999999999</v>
      </c>
    </row>
    <row r="156" spans="2:9" x14ac:dyDescent="0.2">
      <c r="B156" s="34" t="s">
        <v>293</v>
      </c>
      <c r="C156" s="35"/>
      <c r="D156" s="35" t="s">
        <v>116</v>
      </c>
      <c r="E156" s="21" t="s">
        <v>344</v>
      </c>
      <c r="F156" s="49">
        <v>10355</v>
      </c>
      <c r="G156" s="49" t="s">
        <v>443</v>
      </c>
      <c r="H156" s="49">
        <v>380</v>
      </c>
      <c r="I156" s="48">
        <v>3.6999999999999998E-2</v>
      </c>
    </row>
    <row r="157" spans="2:9" x14ac:dyDescent="0.2">
      <c r="B157" s="34" t="s">
        <v>293</v>
      </c>
      <c r="C157" s="35"/>
      <c r="D157" s="35" t="s">
        <v>117</v>
      </c>
      <c r="E157" s="21" t="s">
        <v>204</v>
      </c>
      <c r="F157" s="49">
        <v>11030</v>
      </c>
      <c r="G157" s="49">
        <v>3430</v>
      </c>
      <c r="H157" s="49">
        <v>2515</v>
      </c>
      <c r="I157" s="48">
        <v>0.22800000000000001</v>
      </c>
    </row>
    <row r="158" spans="2:9" x14ac:dyDescent="0.2">
      <c r="B158" s="34" t="s">
        <v>293</v>
      </c>
      <c r="C158" s="35"/>
      <c r="D158" s="35" t="s">
        <v>118</v>
      </c>
      <c r="E158" s="21" t="s">
        <v>205</v>
      </c>
      <c r="F158" s="49">
        <v>9495</v>
      </c>
      <c r="G158" s="49">
        <v>2425</v>
      </c>
      <c r="H158" s="49">
        <v>425</v>
      </c>
      <c r="I158" s="48">
        <v>4.4999999999999998E-2</v>
      </c>
    </row>
    <row r="159" spans="2:9" x14ac:dyDescent="0.2">
      <c r="B159" s="34" t="s">
        <v>293</v>
      </c>
      <c r="C159" s="35"/>
      <c r="D159" s="35" t="s">
        <v>119</v>
      </c>
      <c r="E159" s="21" t="s">
        <v>206</v>
      </c>
      <c r="F159" s="49">
        <v>20095</v>
      </c>
      <c r="G159" s="49">
        <v>5310</v>
      </c>
      <c r="H159" s="49">
        <v>1205</v>
      </c>
      <c r="I159" s="48">
        <v>0.06</v>
      </c>
    </row>
    <row r="160" spans="2:9" x14ac:dyDescent="0.2">
      <c r="B160" s="34" t="s">
        <v>293</v>
      </c>
      <c r="C160" s="35"/>
      <c r="D160" s="35" t="s">
        <v>120</v>
      </c>
      <c r="E160" s="21" t="s">
        <v>207</v>
      </c>
      <c r="F160" s="49">
        <v>11090</v>
      </c>
      <c r="G160" s="49" t="s">
        <v>443</v>
      </c>
      <c r="H160" s="49">
        <v>510</v>
      </c>
      <c r="I160" s="48">
        <v>4.5999999999999999E-2</v>
      </c>
    </row>
    <row r="161" spans="2:9" x14ac:dyDescent="0.2">
      <c r="B161" s="34" t="s">
        <v>293</v>
      </c>
      <c r="C161" s="35"/>
      <c r="D161" s="35" t="s">
        <v>121</v>
      </c>
      <c r="E161" s="21" t="s">
        <v>345</v>
      </c>
      <c r="F161" s="49">
        <v>3740</v>
      </c>
      <c r="G161" s="49">
        <v>960</v>
      </c>
      <c r="H161" s="49">
        <v>575</v>
      </c>
      <c r="I161" s="48">
        <v>0.154</v>
      </c>
    </row>
    <row r="162" spans="2:9" x14ac:dyDescent="0.2">
      <c r="B162" s="34" t="s">
        <v>293</v>
      </c>
      <c r="C162" s="35"/>
      <c r="D162" s="35" t="s">
        <v>122</v>
      </c>
      <c r="E162" s="21" t="s">
        <v>346</v>
      </c>
      <c r="F162" s="49">
        <v>15715</v>
      </c>
      <c r="G162" s="49">
        <v>4820</v>
      </c>
      <c r="H162" s="49">
        <v>345</v>
      </c>
      <c r="I162" s="48">
        <v>2.1999999999999999E-2</v>
      </c>
    </row>
    <row r="163" spans="2:9" x14ac:dyDescent="0.2">
      <c r="B163" s="34" t="s">
        <v>293</v>
      </c>
      <c r="C163" s="35"/>
      <c r="D163" s="35" t="s">
        <v>123</v>
      </c>
      <c r="E163" s="21" t="s">
        <v>208</v>
      </c>
      <c r="F163" s="49">
        <v>7550</v>
      </c>
      <c r="G163" s="49">
        <v>2005</v>
      </c>
      <c r="H163" s="49">
        <v>855</v>
      </c>
      <c r="I163" s="48">
        <v>0.113</v>
      </c>
    </row>
    <row r="164" spans="2:9" x14ac:dyDescent="0.2">
      <c r="B164" s="34" t="s">
        <v>293</v>
      </c>
      <c r="C164" s="35"/>
      <c r="D164" s="35" t="s">
        <v>124</v>
      </c>
      <c r="E164" s="21" t="s">
        <v>209</v>
      </c>
      <c r="F164" s="49">
        <v>11565</v>
      </c>
      <c r="G164" s="49">
        <v>3165</v>
      </c>
      <c r="H164" s="49">
        <v>395</v>
      </c>
      <c r="I164" s="48">
        <v>3.4000000000000002E-2</v>
      </c>
    </row>
    <row r="165" spans="2:9" x14ac:dyDescent="0.2">
      <c r="B165" s="34" t="s">
        <v>293</v>
      </c>
      <c r="C165" s="35"/>
      <c r="D165" s="35" t="s">
        <v>125</v>
      </c>
      <c r="E165" s="21" t="s">
        <v>347</v>
      </c>
      <c r="F165" s="49">
        <v>10230</v>
      </c>
      <c r="G165" s="49">
        <v>3580</v>
      </c>
      <c r="H165" s="49">
        <v>1255</v>
      </c>
      <c r="I165" s="48">
        <v>0.123</v>
      </c>
    </row>
    <row r="166" spans="2:9" x14ac:dyDescent="0.2">
      <c r="B166" s="34" t="s">
        <v>293</v>
      </c>
      <c r="C166" s="35"/>
      <c r="D166" s="35" t="s">
        <v>126</v>
      </c>
      <c r="E166" s="21" t="s">
        <v>210</v>
      </c>
      <c r="F166" s="49">
        <v>11185</v>
      </c>
      <c r="G166" s="49">
        <v>2255</v>
      </c>
      <c r="H166" s="49">
        <v>80</v>
      </c>
      <c r="I166" s="48">
        <v>7.0000000000000001E-3</v>
      </c>
    </row>
    <row r="167" spans="2:9" x14ac:dyDescent="0.2">
      <c r="B167" s="34" t="s">
        <v>293</v>
      </c>
      <c r="C167" s="35"/>
      <c r="D167" s="35" t="s">
        <v>127</v>
      </c>
      <c r="E167" s="21" t="s">
        <v>211</v>
      </c>
      <c r="F167" s="49">
        <v>6035</v>
      </c>
      <c r="G167" s="49" t="s">
        <v>443</v>
      </c>
      <c r="H167" s="49">
        <v>240</v>
      </c>
      <c r="I167" s="48">
        <v>0.04</v>
      </c>
    </row>
    <row r="168" spans="2:9" x14ac:dyDescent="0.2">
      <c r="B168" s="34" t="s">
        <v>293</v>
      </c>
      <c r="C168" s="35"/>
      <c r="D168" s="35" t="s">
        <v>128</v>
      </c>
      <c r="E168" s="21" t="s">
        <v>348</v>
      </c>
      <c r="F168" s="49">
        <v>8385</v>
      </c>
      <c r="G168" s="49">
        <v>1905</v>
      </c>
      <c r="H168" s="49">
        <v>345</v>
      </c>
      <c r="I168" s="48">
        <v>4.1000000000000002E-2</v>
      </c>
    </row>
    <row r="169" spans="2:9" x14ac:dyDescent="0.2">
      <c r="B169" s="34" t="s">
        <v>293</v>
      </c>
      <c r="C169" s="35"/>
      <c r="D169" s="35" t="s">
        <v>129</v>
      </c>
      <c r="E169" s="21" t="s">
        <v>212</v>
      </c>
      <c r="F169" s="49" t="s">
        <v>444</v>
      </c>
      <c r="G169" s="49" t="s">
        <v>443</v>
      </c>
      <c r="H169" s="49" t="s">
        <v>443</v>
      </c>
      <c r="I169" s="48" t="s">
        <v>443</v>
      </c>
    </row>
    <row r="170" spans="2:9" x14ac:dyDescent="0.2">
      <c r="B170" s="34" t="s">
        <v>293</v>
      </c>
      <c r="C170" s="35"/>
      <c r="D170" s="35" t="s">
        <v>130</v>
      </c>
      <c r="E170" s="21" t="s">
        <v>349</v>
      </c>
      <c r="F170" s="49">
        <v>18175</v>
      </c>
      <c r="G170" s="49" t="s">
        <v>443</v>
      </c>
      <c r="H170" s="49">
        <v>1885</v>
      </c>
      <c r="I170" s="48">
        <v>0.10400000000000001</v>
      </c>
    </row>
    <row r="171" spans="2:9" x14ac:dyDescent="0.2">
      <c r="B171" s="34" t="s">
        <v>300</v>
      </c>
      <c r="C171" s="35"/>
      <c r="D171" s="35" t="s">
        <v>131</v>
      </c>
      <c r="E171" s="21" t="s">
        <v>213</v>
      </c>
      <c r="F171" s="49">
        <v>4510</v>
      </c>
      <c r="G171" s="49">
        <v>1590</v>
      </c>
      <c r="H171" s="49">
        <v>95</v>
      </c>
      <c r="I171" s="48">
        <v>2.1000000000000001E-2</v>
      </c>
    </row>
    <row r="172" spans="2:9" x14ac:dyDescent="0.2">
      <c r="B172" s="34" t="s">
        <v>300</v>
      </c>
      <c r="C172" s="35"/>
      <c r="D172" s="35" t="s">
        <v>132</v>
      </c>
      <c r="E172" s="21" t="s">
        <v>214</v>
      </c>
      <c r="F172" s="49">
        <v>11670</v>
      </c>
      <c r="G172" s="49">
        <v>3400</v>
      </c>
      <c r="H172" s="49">
        <v>1715</v>
      </c>
      <c r="I172" s="48">
        <v>0.14699999999999999</v>
      </c>
    </row>
    <row r="173" spans="2:9" x14ac:dyDescent="0.2">
      <c r="B173" s="34" t="s">
        <v>300</v>
      </c>
      <c r="C173" s="35"/>
      <c r="D173" s="35" t="s">
        <v>133</v>
      </c>
      <c r="E173" s="21" t="s">
        <v>215</v>
      </c>
      <c r="F173" s="49">
        <v>4810</v>
      </c>
      <c r="G173" s="49" t="s">
        <v>443</v>
      </c>
      <c r="H173" s="49">
        <v>700</v>
      </c>
      <c r="I173" s="48">
        <v>0.14499999999999999</v>
      </c>
    </row>
    <row r="174" spans="2:9" x14ac:dyDescent="0.2">
      <c r="B174" s="34" t="s">
        <v>300</v>
      </c>
      <c r="C174" s="35"/>
      <c r="D174" s="35" t="s">
        <v>134</v>
      </c>
      <c r="E174" s="21" t="s">
        <v>216</v>
      </c>
      <c r="F174" s="49">
        <v>7865</v>
      </c>
      <c r="G174" s="49">
        <v>3020</v>
      </c>
      <c r="H174" s="49">
        <v>105</v>
      </c>
      <c r="I174" s="48">
        <v>1.3000000000000001E-2</v>
      </c>
    </row>
    <row r="175" spans="2:9" x14ac:dyDescent="0.2">
      <c r="B175" s="34" t="s">
        <v>300</v>
      </c>
      <c r="C175" s="35"/>
      <c r="D175" s="35" t="s">
        <v>136</v>
      </c>
      <c r="E175" s="21" t="s">
        <v>217</v>
      </c>
      <c r="F175" s="49">
        <v>5870</v>
      </c>
      <c r="G175" s="49">
        <v>2320</v>
      </c>
      <c r="H175" s="49">
        <v>1035</v>
      </c>
      <c r="I175" s="48">
        <v>0.17599999999999999</v>
      </c>
    </row>
    <row r="176" spans="2:9" x14ac:dyDescent="0.2">
      <c r="B176" s="34" t="s">
        <v>300</v>
      </c>
      <c r="C176" s="35"/>
      <c r="D176" s="35" t="s">
        <v>137</v>
      </c>
      <c r="E176" s="21" t="s">
        <v>350</v>
      </c>
      <c r="F176" s="49">
        <v>10540</v>
      </c>
      <c r="G176" s="49">
        <v>165</v>
      </c>
      <c r="H176" s="49">
        <v>580</v>
      </c>
      <c r="I176" s="48">
        <v>5.5E-2</v>
      </c>
    </row>
    <row r="177" spans="2:9" x14ac:dyDescent="0.2">
      <c r="B177" s="34" t="s">
        <v>300</v>
      </c>
      <c r="C177" s="35"/>
      <c r="D177" s="35" t="s">
        <v>138</v>
      </c>
      <c r="E177" s="21" t="s">
        <v>218</v>
      </c>
      <c r="F177" s="49">
        <v>7675</v>
      </c>
      <c r="G177" s="49">
        <v>2275</v>
      </c>
      <c r="H177" s="49">
        <v>610</v>
      </c>
      <c r="I177" s="48">
        <v>7.9000000000000001E-2</v>
      </c>
    </row>
    <row r="178" spans="2:9" x14ac:dyDescent="0.2">
      <c r="B178" s="34" t="s">
        <v>300</v>
      </c>
      <c r="C178" s="35"/>
      <c r="D178" s="35" t="s">
        <v>139</v>
      </c>
      <c r="E178" s="21" t="s">
        <v>219</v>
      </c>
      <c r="F178" s="49">
        <v>3975</v>
      </c>
      <c r="G178" s="49">
        <v>1185</v>
      </c>
      <c r="H178" s="49">
        <v>165</v>
      </c>
      <c r="I178" s="48">
        <v>4.2000000000000003E-2</v>
      </c>
    </row>
    <row r="179" spans="2:9" x14ac:dyDescent="0.2">
      <c r="B179" s="34" t="s">
        <v>300</v>
      </c>
      <c r="C179" s="35"/>
      <c r="D179" s="35" t="s">
        <v>140</v>
      </c>
      <c r="E179" s="21" t="s">
        <v>220</v>
      </c>
      <c r="F179" s="49">
        <v>11705</v>
      </c>
      <c r="G179" s="49" t="s">
        <v>443</v>
      </c>
      <c r="H179" s="49">
        <v>305</v>
      </c>
      <c r="I179" s="48">
        <v>2.6000000000000002E-2</v>
      </c>
    </row>
    <row r="180" spans="2:9" x14ac:dyDescent="0.2">
      <c r="B180" s="34" t="s">
        <v>300</v>
      </c>
      <c r="C180" s="35"/>
      <c r="D180" s="35" t="s">
        <v>141</v>
      </c>
      <c r="E180" s="21" t="s">
        <v>351</v>
      </c>
      <c r="F180" s="49">
        <v>6020</v>
      </c>
      <c r="G180" s="49">
        <v>1955</v>
      </c>
      <c r="H180" s="49">
        <v>600</v>
      </c>
      <c r="I180" s="48">
        <v>9.9000000000000005E-2</v>
      </c>
    </row>
    <row r="181" spans="2:9" x14ac:dyDescent="0.2">
      <c r="B181" s="34" t="s">
        <v>300</v>
      </c>
      <c r="C181" s="35"/>
      <c r="D181" s="35" t="s">
        <v>142</v>
      </c>
      <c r="E181" s="21" t="s">
        <v>221</v>
      </c>
      <c r="F181" s="49">
        <v>13075</v>
      </c>
      <c r="G181" s="49" t="s">
        <v>443</v>
      </c>
      <c r="H181" s="49">
        <v>700</v>
      </c>
      <c r="I181" s="48">
        <v>5.3999999999999999E-2</v>
      </c>
    </row>
    <row r="182" spans="2:9" x14ac:dyDescent="0.2">
      <c r="B182" s="34" t="s">
        <v>300</v>
      </c>
      <c r="C182" s="35"/>
      <c r="D182" s="35" t="s">
        <v>352</v>
      </c>
      <c r="E182" s="21" t="s">
        <v>353</v>
      </c>
      <c r="F182" s="49">
        <v>13060</v>
      </c>
      <c r="G182" s="49">
        <v>3020</v>
      </c>
      <c r="H182" s="49">
        <v>870</v>
      </c>
      <c r="I182" s="48">
        <v>6.7000000000000004E-2</v>
      </c>
    </row>
    <row r="183" spans="2:9" x14ac:dyDescent="0.2">
      <c r="B183" s="34" t="s">
        <v>300</v>
      </c>
      <c r="C183" s="35"/>
      <c r="D183" s="35" t="s">
        <v>135</v>
      </c>
      <c r="E183" s="21" t="s">
        <v>354</v>
      </c>
      <c r="F183" s="49">
        <v>8030</v>
      </c>
      <c r="G183" s="49">
        <v>2805</v>
      </c>
      <c r="H183" s="49">
        <v>1490</v>
      </c>
      <c r="I183" s="48">
        <v>0.185</v>
      </c>
    </row>
    <row r="184" spans="2:9" ht="13.2" x14ac:dyDescent="0.25">
      <c r="B184"/>
      <c r="C184"/>
      <c r="D184"/>
      <c r="E184"/>
      <c r="F184"/>
      <c r="G184"/>
      <c r="H184"/>
      <c r="I184"/>
    </row>
    <row r="185" spans="2:9" x14ac:dyDescent="0.2">
      <c r="B185" s="37" t="s">
        <v>247</v>
      </c>
      <c r="C185" s="16"/>
    </row>
    <row r="186" spans="2:9" x14ac:dyDescent="0.2">
      <c r="B186" s="16"/>
      <c r="C186" s="16"/>
    </row>
    <row r="187" spans="2:9" x14ac:dyDescent="0.2">
      <c r="B187" s="16" t="s">
        <v>248</v>
      </c>
      <c r="C187" s="16"/>
    </row>
    <row r="188" spans="2:9" x14ac:dyDescent="0.2">
      <c r="B188" s="16" t="s">
        <v>249</v>
      </c>
      <c r="C188" s="16"/>
    </row>
    <row r="189" spans="2:9" x14ac:dyDescent="0.2">
      <c r="B189" s="16" t="s">
        <v>252</v>
      </c>
      <c r="C189" s="16"/>
    </row>
    <row r="190" spans="2:9" x14ac:dyDescent="0.2">
      <c r="B190" s="16"/>
      <c r="C190" s="16"/>
    </row>
    <row r="191" spans="2:9" hidden="1" x14ac:dyDescent="0.2">
      <c r="B191" s="16"/>
      <c r="C191" s="16"/>
    </row>
    <row r="192" spans="2:9"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c r="D199" s="14"/>
    </row>
    <row r="200" spans="2:4" hidden="1" x14ac:dyDescent="0.2">
      <c r="B200" s="16"/>
      <c r="C200" s="16"/>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x14ac:dyDescent="0.2"/>
  </sheetData>
  <mergeCells count="2">
    <mergeCell ref="B15:C15"/>
    <mergeCell ref="B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A1:X302"/>
  <sheetViews>
    <sheetView showGridLines="0" topLeftCell="A157" zoomScale="85" zoomScaleNormal="85" zoomScaleSheetLayoutView="25" workbookViewId="0">
      <selection activeCell="A170" sqref="A170:XFD170"/>
    </sheetView>
  </sheetViews>
  <sheetFormatPr defaultColWidth="0" defaultRowHeight="12.6" zeroHeight="1" x14ac:dyDescent="0.2"/>
  <cols>
    <col min="1" max="1" width="1.88671875" style="2" customWidth="1"/>
    <col min="2" max="2" width="12.6640625" style="2" customWidth="1"/>
    <col min="3" max="3" width="15.109375" style="2" customWidth="1"/>
    <col min="4" max="4" width="10.88671875" style="2" customWidth="1"/>
    <col min="5" max="5" width="83.109375" style="7" bestFit="1" customWidth="1"/>
    <col min="6" max="11" width="11.44140625" style="7" customWidth="1"/>
    <col min="12" max="12" width="11.44140625" style="2" customWidth="1"/>
    <col min="13" max="13" width="14.6640625" style="2" customWidth="1"/>
    <col min="14" max="14" width="15.6640625" style="2" customWidth="1"/>
    <col min="15" max="22" width="11.44140625" style="2" customWidth="1"/>
    <col min="23" max="23" width="15.88671875" style="2" customWidth="1"/>
    <col min="24" max="24" width="9.109375" style="2" customWidth="1"/>
    <col min="25" max="16384" width="9.109375" style="2" hidden="1"/>
  </cols>
  <sheetData>
    <row r="1" spans="2:23" s="15" customFormat="1" ht="18" customHeight="1" x14ac:dyDescent="0.3">
      <c r="D1" s="19"/>
      <c r="E1" s="19"/>
      <c r="F1" s="19"/>
      <c r="G1" s="19"/>
      <c r="H1" s="19"/>
      <c r="I1" s="19"/>
      <c r="J1" s="19"/>
      <c r="K1" s="19"/>
    </row>
    <row r="2" spans="2:23" ht="19.5" customHeight="1" x14ac:dyDescent="0.2">
      <c r="B2" s="3" t="s">
        <v>0</v>
      </c>
      <c r="C2" s="22" t="s">
        <v>402</v>
      </c>
      <c r="E2" s="17"/>
    </row>
    <row r="3" spans="2:23" ht="12.75" customHeight="1" x14ac:dyDescent="0.2">
      <c r="B3" s="3" t="s">
        <v>4</v>
      </c>
      <c r="C3" s="12" t="s">
        <v>405</v>
      </c>
    </row>
    <row r="4" spans="2:23" ht="12.75" customHeight="1" x14ac:dyDescent="0.2">
      <c r="B4" s="3"/>
      <c r="C4" s="6"/>
    </row>
    <row r="5" spans="2:23" ht="16.2" x14ac:dyDescent="0.3">
      <c r="B5" s="3" t="s">
        <v>1</v>
      </c>
      <c r="C5" s="50" t="str">
        <f>'System &amp; Provider Summary'!$C$5</f>
        <v>April 2023</v>
      </c>
    </row>
    <row r="6" spans="2:23" x14ac:dyDescent="0.2">
      <c r="B6" s="3" t="s">
        <v>2</v>
      </c>
      <c r="C6" s="2" t="s">
        <v>410</v>
      </c>
      <c r="E6" s="2"/>
    </row>
    <row r="7" spans="2:23" ht="12.75" customHeight="1" x14ac:dyDescent="0.2">
      <c r="B7" s="3" t="s">
        <v>6</v>
      </c>
      <c r="C7" s="2" t="s">
        <v>429</v>
      </c>
    </row>
    <row r="8" spans="2:23" ht="12.75" customHeight="1" x14ac:dyDescent="0.2">
      <c r="B8" s="3" t="s">
        <v>3</v>
      </c>
      <c r="C8" s="2" t="str">
        <f>'System &amp; Provider Summary'!C8</f>
        <v>8th June 2023</v>
      </c>
    </row>
    <row r="9" spans="2:23" ht="12.75" customHeight="1" x14ac:dyDescent="0.2">
      <c r="B9" s="3" t="s">
        <v>5</v>
      </c>
      <c r="C9" s="8" t="s">
        <v>416</v>
      </c>
    </row>
    <row r="10" spans="2:23" ht="12.75" customHeight="1" x14ac:dyDescent="0.2">
      <c r="B10" s="3" t="s">
        <v>8</v>
      </c>
      <c r="C10" s="2" t="str">
        <f>'System &amp; Provider Summary'!C10</f>
        <v>Published - Experimental Official Statistics</v>
      </c>
    </row>
    <row r="11" spans="2:23" ht="12.75" customHeight="1" x14ac:dyDescent="0.2">
      <c r="B11" s="3" t="s">
        <v>9</v>
      </c>
      <c r="C11" s="2" t="str">
        <f>'System &amp; Provider Summary'!C11</f>
        <v>Chris Evison - england.nhsdata@nhs.net</v>
      </c>
    </row>
    <row r="12" spans="2:23" x14ac:dyDescent="0.2">
      <c r="B12" s="3"/>
      <c r="C12" s="3"/>
    </row>
    <row r="13" spans="2:23" ht="16.2" x14ac:dyDescent="0.3">
      <c r="B13" s="5" t="s">
        <v>430</v>
      </c>
      <c r="C13" s="5"/>
    </row>
    <row r="14" spans="2:23" ht="16.2" x14ac:dyDescent="0.3">
      <c r="B14" s="5"/>
      <c r="C14" s="5"/>
      <c r="D14" s="5"/>
    </row>
    <row r="15" spans="2:23" ht="15" customHeight="1" x14ac:dyDescent="0.3">
      <c r="B15" s="5"/>
      <c r="C15" s="5"/>
      <c r="D15" s="9"/>
      <c r="F15" s="57" t="s">
        <v>404</v>
      </c>
      <c r="G15" s="58"/>
      <c r="H15" s="58"/>
      <c r="I15" s="58"/>
      <c r="J15" s="58"/>
      <c r="K15" s="58"/>
      <c r="L15" s="58"/>
      <c r="M15" s="58"/>
      <c r="N15" s="59"/>
      <c r="O15" s="57" t="s">
        <v>403</v>
      </c>
      <c r="P15" s="58"/>
      <c r="Q15" s="58"/>
      <c r="R15" s="58"/>
      <c r="S15" s="58"/>
      <c r="T15" s="58"/>
      <c r="U15" s="58"/>
      <c r="V15" s="58"/>
      <c r="W15" s="59"/>
    </row>
    <row r="16" spans="2:23" s="12" customFormat="1" ht="25.2" x14ac:dyDescent="0.25">
      <c r="B16" s="53" t="s">
        <v>245</v>
      </c>
      <c r="C16" s="54"/>
      <c r="D16" s="11" t="s">
        <v>356</v>
      </c>
      <c r="E16" s="10" t="s">
        <v>357</v>
      </c>
      <c r="F16" s="11" t="s">
        <v>222</v>
      </c>
      <c r="G16" s="20" t="s">
        <v>13</v>
      </c>
      <c r="H16" s="20" t="s">
        <v>254</v>
      </c>
      <c r="I16" s="20" t="s">
        <v>255</v>
      </c>
      <c r="J16" s="20" t="s">
        <v>256</v>
      </c>
      <c r="K16" s="20" t="s">
        <v>223</v>
      </c>
      <c r="L16" s="20" t="s">
        <v>224</v>
      </c>
      <c r="M16" s="11" t="s">
        <v>14</v>
      </c>
      <c r="N16" s="11" t="s">
        <v>355</v>
      </c>
      <c r="O16" s="11" t="s">
        <v>222</v>
      </c>
      <c r="P16" s="20" t="s">
        <v>13</v>
      </c>
      <c r="Q16" s="20" t="s">
        <v>254</v>
      </c>
      <c r="R16" s="20" t="s">
        <v>255</v>
      </c>
      <c r="S16" s="20" t="s">
        <v>256</v>
      </c>
      <c r="T16" s="20" t="s">
        <v>223</v>
      </c>
      <c r="U16" s="20" t="s">
        <v>224</v>
      </c>
      <c r="V16" s="11" t="s">
        <v>14</v>
      </c>
      <c r="W16" s="11" t="s">
        <v>355</v>
      </c>
    </row>
    <row r="17" spans="2:23" x14ac:dyDescent="0.2">
      <c r="B17" s="55" t="s">
        <v>7</v>
      </c>
      <c r="C17" s="56"/>
      <c r="D17" s="1" t="s">
        <v>7</v>
      </c>
      <c r="E17" s="13" t="s">
        <v>10</v>
      </c>
      <c r="F17" s="26">
        <v>9.9562030961533848E-2</v>
      </c>
      <c r="G17" s="26">
        <v>9.0718732766957313E-2</v>
      </c>
      <c r="H17" s="26">
        <v>0.11083493842059414</v>
      </c>
      <c r="I17" s="26">
        <v>0.23564412617983904</v>
      </c>
      <c r="J17" s="26">
        <v>0.20172150603805855</v>
      </c>
      <c r="K17" s="26">
        <v>0.14558474461130247</v>
      </c>
      <c r="L17" s="26">
        <v>0.11593392102171464</v>
      </c>
      <c r="M17" s="26">
        <v>0</v>
      </c>
      <c r="N17" s="25">
        <v>1251230</v>
      </c>
      <c r="O17" s="26">
        <v>6.0709843411882979E-2</v>
      </c>
      <c r="P17" s="26">
        <v>3.7656119545400331E-2</v>
      </c>
      <c r="Q17" s="26">
        <v>6.2311506415171497E-2</v>
      </c>
      <c r="R17" s="26">
        <v>0.16933326517746086</v>
      </c>
      <c r="S17" s="26">
        <v>0.20693826781850092</v>
      </c>
      <c r="T17" s="26">
        <v>0.22973640716318219</v>
      </c>
      <c r="U17" s="26">
        <v>0.23329755150028114</v>
      </c>
      <c r="V17" s="26">
        <v>0</v>
      </c>
      <c r="W17" s="25">
        <v>293445</v>
      </c>
    </row>
    <row r="18" spans="2:23" ht="6.75" customHeight="1" x14ac:dyDescent="0.2">
      <c r="E18" s="4"/>
      <c r="L18" s="7"/>
      <c r="O18" s="7"/>
      <c r="P18" s="7"/>
      <c r="Q18" s="7"/>
      <c r="R18" s="7"/>
      <c r="S18" s="7"/>
      <c r="T18" s="7"/>
      <c r="U18" s="7"/>
    </row>
    <row r="19" spans="2:23" x14ac:dyDescent="0.2">
      <c r="B19" s="34" t="s">
        <v>260</v>
      </c>
      <c r="C19" s="35"/>
      <c r="D19" s="35" t="s">
        <v>261</v>
      </c>
      <c r="E19" s="18" t="s">
        <v>376</v>
      </c>
      <c r="F19" s="42">
        <v>0.11307538358905937</v>
      </c>
      <c r="G19" s="42">
        <v>0.10440293529019347</v>
      </c>
      <c r="H19" s="42">
        <v>0.10523682454969981</v>
      </c>
      <c r="I19" s="42">
        <v>0.2299866577718479</v>
      </c>
      <c r="J19" s="42">
        <v>0.19346230820547031</v>
      </c>
      <c r="K19" s="42">
        <v>0.14009339559706471</v>
      </c>
      <c r="L19" s="42">
        <v>0.11374249499666444</v>
      </c>
      <c r="M19" s="42">
        <v>0</v>
      </c>
      <c r="N19" s="25">
        <v>29980</v>
      </c>
      <c r="O19" s="42">
        <v>4.8248512888301391E-2</v>
      </c>
      <c r="P19" s="42">
        <v>2.9081295439524125E-2</v>
      </c>
      <c r="Q19" s="42">
        <v>5.6840713813615336E-2</v>
      </c>
      <c r="R19" s="42">
        <v>0.15201586252478519</v>
      </c>
      <c r="S19" s="42">
        <v>0.19101123595505617</v>
      </c>
      <c r="T19" s="42">
        <v>0.24124256444150693</v>
      </c>
      <c r="U19" s="42">
        <v>0.2808988764044944</v>
      </c>
      <c r="V19" s="42">
        <v>0</v>
      </c>
      <c r="W19" s="25">
        <v>7565</v>
      </c>
    </row>
    <row r="20" spans="2:23" x14ac:dyDescent="0.2">
      <c r="B20" s="34" t="s">
        <v>260</v>
      </c>
      <c r="C20" s="35"/>
      <c r="D20" s="35" t="s">
        <v>262</v>
      </c>
      <c r="E20" s="18" t="s">
        <v>377</v>
      </c>
      <c r="F20" s="42">
        <v>0.10311859776917824</v>
      </c>
      <c r="G20" s="42">
        <v>0.11063054860004552</v>
      </c>
      <c r="H20" s="42">
        <v>0.11154108809469611</v>
      </c>
      <c r="I20" s="42">
        <v>0.23992715684042795</v>
      </c>
      <c r="J20" s="42">
        <v>0.19804234008650126</v>
      </c>
      <c r="K20" s="42">
        <v>0.13407694058729797</v>
      </c>
      <c r="L20" s="42">
        <v>0.10266332802185295</v>
      </c>
      <c r="M20" s="42">
        <v>0</v>
      </c>
      <c r="N20" s="25">
        <v>21965</v>
      </c>
      <c r="O20" s="42">
        <v>9.6319498825371969E-2</v>
      </c>
      <c r="P20" s="42">
        <v>4.9334377447141739E-2</v>
      </c>
      <c r="Q20" s="42">
        <v>6.2646828504306973E-2</v>
      </c>
      <c r="R20" s="42">
        <v>0.17541111981205951</v>
      </c>
      <c r="S20" s="42">
        <v>0.19263899765074394</v>
      </c>
      <c r="T20" s="42">
        <v>0.21456538762725136</v>
      </c>
      <c r="U20" s="42">
        <v>0.2090837901331245</v>
      </c>
      <c r="V20" s="42">
        <v>0</v>
      </c>
      <c r="W20" s="25">
        <v>6385</v>
      </c>
    </row>
    <row r="21" spans="2:23" x14ac:dyDescent="0.2">
      <c r="B21" s="34" t="s">
        <v>260</v>
      </c>
      <c r="C21" s="35"/>
      <c r="D21" s="35" t="s">
        <v>263</v>
      </c>
      <c r="E21" s="18" t="s">
        <v>378</v>
      </c>
      <c r="F21" s="42">
        <v>7.1722365038560415E-2</v>
      </c>
      <c r="G21" s="42">
        <v>7.8663239074550126E-2</v>
      </c>
      <c r="H21" s="42">
        <v>0.1025706940874036</v>
      </c>
      <c r="I21" s="42">
        <v>0.20591259640102827</v>
      </c>
      <c r="J21" s="42">
        <v>0.1987146529562982</v>
      </c>
      <c r="K21" s="42">
        <v>0.17712082262210796</v>
      </c>
      <c r="L21" s="42">
        <v>0.16503856041131104</v>
      </c>
      <c r="M21" s="42">
        <v>0</v>
      </c>
      <c r="N21" s="25">
        <v>19450</v>
      </c>
      <c r="O21" s="42">
        <v>4.3037974683544304E-2</v>
      </c>
      <c r="P21" s="42">
        <v>2.0253164556962026E-2</v>
      </c>
      <c r="Q21" s="42">
        <v>4.810126582278481E-2</v>
      </c>
      <c r="R21" s="42">
        <v>0.15949367088607594</v>
      </c>
      <c r="S21" s="42">
        <v>0.19746835443037974</v>
      </c>
      <c r="T21" s="42">
        <v>0.24556962025316456</v>
      </c>
      <c r="U21" s="42">
        <v>0.28607594936708863</v>
      </c>
      <c r="V21" s="42">
        <v>0</v>
      </c>
      <c r="W21" s="25">
        <v>1975</v>
      </c>
    </row>
    <row r="22" spans="2:23" x14ac:dyDescent="0.2">
      <c r="B22" s="34" t="s">
        <v>260</v>
      </c>
      <c r="C22" s="35"/>
      <c r="D22" s="35" t="s">
        <v>264</v>
      </c>
      <c r="E22" s="18" t="s">
        <v>379</v>
      </c>
      <c r="F22" s="42">
        <v>0.12048428041398164</v>
      </c>
      <c r="G22" s="42">
        <v>8.8264010935364193E-2</v>
      </c>
      <c r="H22" s="42">
        <v>9.5489162272993561E-2</v>
      </c>
      <c r="I22" s="42">
        <v>0.23198594024604569</v>
      </c>
      <c r="J22" s="42">
        <v>0.19664128099980471</v>
      </c>
      <c r="K22" s="42">
        <v>0.13864479593829329</v>
      </c>
      <c r="L22" s="42">
        <v>0.12868580355399337</v>
      </c>
      <c r="M22" s="42">
        <v>0</v>
      </c>
      <c r="N22" s="25">
        <v>25605</v>
      </c>
      <c r="O22" s="42">
        <v>7.5805432722678465E-2</v>
      </c>
      <c r="P22" s="42">
        <v>4.5483259633607075E-2</v>
      </c>
      <c r="Q22" s="42">
        <v>4.9905243209096652E-2</v>
      </c>
      <c r="R22" s="42">
        <v>0.15603284902084649</v>
      </c>
      <c r="S22" s="42">
        <v>0.1901452937460518</v>
      </c>
      <c r="T22" s="42">
        <v>0.2160454832596336</v>
      </c>
      <c r="U22" s="42">
        <v>0.26721415034744156</v>
      </c>
      <c r="V22" s="42">
        <v>0</v>
      </c>
      <c r="W22" s="25">
        <v>7915</v>
      </c>
    </row>
    <row r="23" spans="2:23" x14ac:dyDescent="0.2">
      <c r="B23" s="34" t="s">
        <v>260</v>
      </c>
      <c r="C23" s="35"/>
      <c r="D23" s="35" t="s">
        <v>265</v>
      </c>
      <c r="E23" s="18" t="s">
        <v>380</v>
      </c>
      <c r="F23" s="42">
        <v>7.3716542343132949E-2</v>
      </c>
      <c r="G23" s="42">
        <v>8.9512944273804296E-2</v>
      </c>
      <c r="H23" s="42">
        <v>0.10728389644580956</v>
      </c>
      <c r="I23" s="42">
        <v>0.21281263712154452</v>
      </c>
      <c r="J23" s="42">
        <v>0.19811320754716982</v>
      </c>
      <c r="K23" s="42">
        <v>0.1709082931110136</v>
      </c>
      <c r="L23" s="42">
        <v>0.14765247915752522</v>
      </c>
      <c r="M23" s="42">
        <v>0</v>
      </c>
      <c r="N23" s="25">
        <v>22790</v>
      </c>
      <c r="O23" s="42">
        <v>3.4642032332563508E-2</v>
      </c>
      <c r="P23" s="42">
        <v>2.6173979984603541E-2</v>
      </c>
      <c r="Q23" s="42">
        <v>5.0808314087759814E-2</v>
      </c>
      <c r="R23" s="42">
        <v>0.1308698999230177</v>
      </c>
      <c r="S23" s="42">
        <v>0.18013856812933027</v>
      </c>
      <c r="T23" s="42">
        <v>0.27328714395688991</v>
      </c>
      <c r="U23" s="42">
        <v>0.30484988452655887</v>
      </c>
      <c r="V23" s="42">
        <v>0</v>
      </c>
      <c r="W23" s="25">
        <v>6495</v>
      </c>
    </row>
    <row r="24" spans="2:23" x14ac:dyDescent="0.2">
      <c r="B24" s="34" t="s">
        <v>260</v>
      </c>
      <c r="C24" s="35"/>
      <c r="D24" s="35" t="s">
        <v>266</v>
      </c>
      <c r="E24" s="18" t="s">
        <v>381</v>
      </c>
      <c r="F24" s="42">
        <v>9.5954844778927559E-2</v>
      </c>
      <c r="G24" s="42">
        <v>8.4195672624647222E-2</v>
      </c>
      <c r="H24" s="42">
        <v>0.10324553151458138</v>
      </c>
      <c r="I24" s="42">
        <v>0.22530573847601129</v>
      </c>
      <c r="J24" s="42">
        <v>0.19990592662276577</v>
      </c>
      <c r="K24" s="42">
        <v>0.15498588899341487</v>
      </c>
      <c r="L24" s="42">
        <v>0.13640639698965193</v>
      </c>
      <c r="M24" s="42">
        <v>0</v>
      </c>
      <c r="N24" s="25">
        <v>21260</v>
      </c>
      <c r="O24" s="42">
        <v>5.8823529411764705E-2</v>
      </c>
      <c r="P24" s="42">
        <v>3.1194295900178252E-2</v>
      </c>
      <c r="Q24" s="42">
        <v>5.0802139037433157E-2</v>
      </c>
      <c r="R24" s="42">
        <v>0.14171122994652408</v>
      </c>
      <c r="S24" s="42">
        <v>0.19251336898395721</v>
      </c>
      <c r="T24" s="42">
        <v>0.24153297682709449</v>
      </c>
      <c r="U24" s="42">
        <v>0.28253119429590018</v>
      </c>
      <c r="V24" s="42">
        <v>0</v>
      </c>
      <c r="W24" s="25">
        <v>5610</v>
      </c>
    </row>
    <row r="25" spans="2:23" x14ac:dyDescent="0.2">
      <c r="B25" s="34" t="s">
        <v>246</v>
      </c>
      <c r="C25" s="35"/>
      <c r="D25" s="35" t="s">
        <v>267</v>
      </c>
      <c r="E25" s="18" t="s">
        <v>358</v>
      </c>
      <c r="F25" s="42">
        <v>9.9018733273862625E-2</v>
      </c>
      <c r="G25" s="42">
        <v>7.837390085382949E-2</v>
      </c>
      <c r="H25" s="42">
        <v>0.1083216515865936</v>
      </c>
      <c r="I25" s="42">
        <v>0.27067669172932329</v>
      </c>
      <c r="J25" s="42">
        <v>0.22671084490888238</v>
      </c>
      <c r="K25" s="42">
        <v>0.12272205938575252</v>
      </c>
      <c r="L25" s="42">
        <v>9.4176118261756078E-2</v>
      </c>
      <c r="M25" s="42">
        <v>0</v>
      </c>
      <c r="N25" s="25">
        <v>39235</v>
      </c>
      <c r="O25" s="42">
        <v>7.4402125775022143E-2</v>
      </c>
      <c r="P25" s="42">
        <v>4.7829937998228524E-2</v>
      </c>
      <c r="Q25" s="42">
        <v>7.1302037201062887E-2</v>
      </c>
      <c r="R25" s="42">
        <v>0.21302037201062887</v>
      </c>
      <c r="S25" s="42">
        <v>0.22807794508414525</v>
      </c>
      <c r="T25" s="42">
        <v>0.18511957484499558</v>
      </c>
      <c r="U25" s="42">
        <v>0.18069087688219662</v>
      </c>
      <c r="V25" s="42">
        <v>0</v>
      </c>
      <c r="W25" s="25">
        <v>11290</v>
      </c>
    </row>
    <row r="26" spans="2:23" x14ac:dyDescent="0.2">
      <c r="B26" s="34" t="s">
        <v>246</v>
      </c>
      <c r="C26" s="35"/>
      <c r="D26" s="35" t="s">
        <v>268</v>
      </c>
      <c r="E26" s="18" t="s">
        <v>359</v>
      </c>
      <c r="F26" s="42">
        <v>0.12287425149700598</v>
      </c>
      <c r="G26" s="42">
        <v>8.562874251497006E-2</v>
      </c>
      <c r="H26" s="42">
        <v>0.10263473053892215</v>
      </c>
      <c r="I26" s="42">
        <v>0.2835928143712575</v>
      </c>
      <c r="J26" s="42">
        <v>0.2110179640718563</v>
      </c>
      <c r="K26" s="42">
        <v>0.1125748502994012</v>
      </c>
      <c r="L26" s="42">
        <v>8.1676646706586822E-2</v>
      </c>
      <c r="M26" s="42">
        <v>0</v>
      </c>
      <c r="N26" s="25">
        <v>41750</v>
      </c>
      <c r="O26" s="42">
        <v>8.3673469387755106E-2</v>
      </c>
      <c r="P26" s="42">
        <v>4.9659863945578232E-2</v>
      </c>
      <c r="Q26" s="42">
        <v>7.7551020408163265E-2</v>
      </c>
      <c r="R26" s="42">
        <v>0.23877551020408164</v>
      </c>
      <c r="S26" s="42">
        <v>0.23401360544217686</v>
      </c>
      <c r="T26" s="42">
        <v>0.17210884353741496</v>
      </c>
      <c r="U26" s="42">
        <v>0.14421768707482993</v>
      </c>
      <c r="V26" s="42">
        <v>0</v>
      </c>
      <c r="W26" s="25">
        <v>7350</v>
      </c>
    </row>
    <row r="27" spans="2:23" x14ac:dyDescent="0.2">
      <c r="B27" s="34" t="s">
        <v>246</v>
      </c>
      <c r="C27" s="35"/>
      <c r="D27" s="35" t="s">
        <v>269</v>
      </c>
      <c r="E27" s="18" t="s">
        <v>360</v>
      </c>
      <c r="F27" s="42">
        <v>0.10400290240657879</v>
      </c>
      <c r="G27" s="42">
        <v>8.0662716168823312E-2</v>
      </c>
      <c r="H27" s="42">
        <v>0.12129640827185875</v>
      </c>
      <c r="I27" s="42">
        <v>0.28189623896480831</v>
      </c>
      <c r="J27" s="42">
        <v>0.21139194582174387</v>
      </c>
      <c r="K27" s="42">
        <v>0.11766840004837344</v>
      </c>
      <c r="L27" s="42">
        <v>8.2960454710364007E-2</v>
      </c>
      <c r="M27" s="42">
        <v>0</v>
      </c>
      <c r="N27" s="25">
        <v>41345</v>
      </c>
      <c r="O27" s="42">
        <v>5.241660993873383E-2</v>
      </c>
      <c r="P27" s="42">
        <v>3.3356024506466984E-2</v>
      </c>
      <c r="Q27" s="42">
        <v>6.6712049012933969E-2</v>
      </c>
      <c r="R27" s="42">
        <v>0.19809394145677331</v>
      </c>
      <c r="S27" s="42">
        <v>0.21919673247106874</v>
      </c>
      <c r="T27" s="42">
        <v>0.21783526208304968</v>
      </c>
      <c r="U27" s="42">
        <v>0.21170864533696393</v>
      </c>
      <c r="V27" s="42">
        <v>0</v>
      </c>
      <c r="W27" s="25">
        <v>7345</v>
      </c>
    </row>
    <row r="28" spans="2:23" x14ac:dyDescent="0.2">
      <c r="B28" s="34" t="s">
        <v>246</v>
      </c>
      <c r="C28" s="35"/>
      <c r="D28" s="35" t="s">
        <v>270</v>
      </c>
      <c r="E28" s="18" t="s">
        <v>361</v>
      </c>
      <c r="F28" s="42">
        <v>0.10950971560931669</v>
      </c>
      <c r="G28" s="42">
        <v>6.3569682151589244E-2</v>
      </c>
      <c r="H28" s="42">
        <v>8.6475357096898728E-2</v>
      </c>
      <c r="I28" s="42">
        <v>0.2468150817140651</v>
      </c>
      <c r="J28" s="42">
        <v>0.22648307811092525</v>
      </c>
      <c r="K28" s="42">
        <v>0.15287607772487452</v>
      </c>
      <c r="L28" s="42">
        <v>0.11427100759233046</v>
      </c>
      <c r="M28" s="42">
        <v>0</v>
      </c>
      <c r="N28" s="25">
        <v>38855</v>
      </c>
      <c r="O28" s="42">
        <v>7.5623491552695099E-2</v>
      </c>
      <c r="P28" s="42">
        <v>5.0683829444891394E-2</v>
      </c>
      <c r="Q28" s="42">
        <v>5.5510860820595337E-2</v>
      </c>
      <c r="R28" s="42">
        <v>0.18584070796460178</v>
      </c>
      <c r="S28" s="42">
        <v>0.22284794851166534</v>
      </c>
      <c r="T28" s="42">
        <v>0.20635559131134351</v>
      </c>
      <c r="U28" s="42">
        <v>0.20273531777956558</v>
      </c>
      <c r="V28" s="42">
        <v>0</v>
      </c>
      <c r="W28" s="25">
        <v>12430</v>
      </c>
    </row>
    <row r="29" spans="2:23" x14ac:dyDescent="0.2">
      <c r="B29" s="34" t="s">
        <v>246</v>
      </c>
      <c r="C29" s="35"/>
      <c r="D29" s="35" t="s">
        <v>271</v>
      </c>
      <c r="E29" s="18" t="s">
        <v>362</v>
      </c>
      <c r="F29" s="42">
        <v>0.10858312266762971</v>
      </c>
      <c r="G29" s="42">
        <v>9.5943180450222709E-2</v>
      </c>
      <c r="H29" s="42">
        <v>0.10509209100758396</v>
      </c>
      <c r="I29" s="42">
        <v>0.27410617551462624</v>
      </c>
      <c r="J29" s="42">
        <v>0.20934151920067412</v>
      </c>
      <c r="K29" s="42">
        <v>0.116407848802215</v>
      </c>
      <c r="L29" s="42">
        <v>9.0405681954977724E-2</v>
      </c>
      <c r="M29" s="42">
        <v>0</v>
      </c>
      <c r="N29" s="25">
        <v>41535</v>
      </c>
      <c r="O29" s="42">
        <v>5.6578947368421055E-2</v>
      </c>
      <c r="P29" s="42">
        <v>4.6052631578947366E-2</v>
      </c>
      <c r="Q29" s="42">
        <v>6.0526315789473685E-2</v>
      </c>
      <c r="R29" s="42">
        <v>0.17894736842105263</v>
      </c>
      <c r="S29" s="42">
        <v>0.21184210526315789</v>
      </c>
      <c r="T29" s="42">
        <v>0.20657894736842106</v>
      </c>
      <c r="U29" s="42">
        <v>0.2381578947368421</v>
      </c>
      <c r="V29" s="42">
        <v>0</v>
      </c>
      <c r="W29" s="25">
        <v>3800</v>
      </c>
    </row>
    <row r="30" spans="2:23" x14ac:dyDescent="0.2">
      <c r="B30" s="34" t="s">
        <v>272</v>
      </c>
      <c r="C30" s="35"/>
      <c r="D30" s="35" t="s">
        <v>273</v>
      </c>
      <c r="E30" s="18" t="s">
        <v>382</v>
      </c>
      <c r="F30" s="42">
        <v>7.5416544869921082E-2</v>
      </c>
      <c r="G30" s="42">
        <v>7.8924291142940667E-2</v>
      </c>
      <c r="H30" s="42">
        <v>0.10289389067524116</v>
      </c>
      <c r="I30" s="42">
        <v>0.22128032738965214</v>
      </c>
      <c r="J30" s="42">
        <v>0.19760304004676996</v>
      </c>
      <c r="K30" s="42">
        <v>0.17334112832505116</v>
      </c>
      <c r="L30" s="42">
        <v>0.15054077755042386</v>
      </c>
      <c r="M30" s="42">
        <v>0</v>
      </c>
      <c r="N30" s="25">
        <v>17105</v>
      </c>
      <c r="O30" s="42">
        <v>5.7630736392742798E-2</v>
      </c>
      <c r="P30" s="42">
        <v>2.8815368196371399E-2</v>
      </c>
      <c r="Q30" s="42">
        <v>5.0160085378868728E-2</v>
      </c>
      <c r="R30" s="42">
        <v>0.13980789754535752</v>
      </c>
      <c r="S30" s="42">
        <v>0.17395944503735325</v>
      </c>
      <c r="T30" s="42">
        <v>0.26040554962646745</v>
      </c>
      <c r="U30" s="42">
        <v>0.2902881536819637</v>
      </c>
      <c r="V30" s="42">
        <v>0</v>
      </c>
      <c r="W30" s="25">
        <v>4685</v>
      </c>
    </row>
    <row r="31" spans="2:23" x14ac:dyDescent="0.2">
      <c r="B31" s="34" t="s">
        <v>272</v>
      </c>
      <c r="C31" s="35"/>
      <c r="D31" s="35" t="s">
        <v>274</v>
      </c>
      <c r="E31" s="18" t="s">
        <v>383</v>
      </c>
      <c r="F31" s="42">
        <v>0.12344958412374142</v>
      </c>
      <c r="G31" s="42">
        <v>0.11746680286006128</v>
      </c>
      <c r="H31" s="42">
        <v>0.12607617101999125</v>
      </c>
      <c r="I31" s="42">
        <v>0.23974901502991391</v>
      </c>
      <c r="J31" s="42">
        <v>0.19057347147234788</v>
      </c>
      <c r="K31" s="42">
        <v>0.11644535240040858</v>
      </c>
      <c r="L31" s="42">
        <v>8.6385524587771781E-2</v>
      </c>
      <c r="M31" s="42">
        <v>0</v>
      </c>
      <c r="N31" s="25">
        <v>34265</v>
      </c>
      <c r="O31" s="42">
        <v>5.6263269639065819E-2</v>
      </c>
      <c r="P31" s="42">
        <v>4.1401273885350316E-2</v>
      </c>
      <c r="Q31" s="42">
        <v>7.2717622080679403E-2</v>
      </c>
      <c r="R31" s="42">
        <v>0.19108280254777071</v>
      </c>
      <c r="S31" s="42">
        <v>0.22929936305732485</v>
      </c>
      <c r="T31" s="42">
        <v>0.20912951167728239</v>
      </c>
      <c r="U31" s="42">
        <v>0.19957537154989385</v>
      </c>
      <c r="V31" s="42">
        <v>0</v>
      </c>
      <c r="W31" s="25">
        <v>9420</v>
      </c>
    </row>
    <row r="32" spans="2:23" x14ac:dyDescent="0.2">
      <c r="B32" s="34" t="s">
        <v>272</v>
      </c>
      <c r="C32" s="35"/>
      <c r="D32" s="35" t="s">
        <v>275</v>
      </c>
      <c r="E32" s="18" t="s">
        <v>384</v>
      </c>
      <c r="F32" s="42">
        <v>8.9344469754492534E-2</v>
      </c>
      <c r="G32" s="42">
        <v>8.5294862060237911E-2</v>
      </c>
      <c r="H32" s="42">
        <v>0.10022779043280182</v>
      </c>
      <c r="I32" s="42">
        <v>0.20830169577322197</v>
      </c>
      <c r="J32" s="42">
        <v>0.19463426980511264</v>
      </c>
      <c r="K32" s="42">
        <v>0.17109592508225765</v>
      </c>
      <c r="L32" s="42">
        <v>0.15110098709187547</v>
      </c>
      <c r="M32" s="42">
        <v>0</v>
      </c>
      <c r="N32" s="25">
        <v>19755</v>
      </c>
      <c r="O32" s="42">
        <v>3.7992831541218637E-2</v>
      </c>
      <c r="P32" s="42">
        <v>2.7956989247311829E-2</v>
      </c>
      <c r="Q32" s="42">
        <v>4.7311827956989246E-2</v>
      </c>
      <c r="R32" s="42">
        <v>0.14408602150537633</v>
      </c>
      <c r="S32" s="42">
        <v>0.19928315412186379</v>
      </c>
      <c r="T32" s="42">
        <v>0.25878136200716845</v>
      </c>
      <c r="U32" s="42">
        <v>0.28458781362007168</v>
      </c>
      <c r="V32" s="42">
        <v>0</v>
      </c>
      <c r="W32" s="25">
        <v>6975</v>
      </c>
    </row>
    <row r="33" spans="2:23" x14ac:dyDescent="0.2">
      <c r="B33" s="34" t="s">
        <v>272</v>
      </c>
      <c r="C33" s="35"/>
      <c r="D33" s="35" t="s">
        <v>276</v>
      </c>
      <c r="E33" s="18" t="s">
        <v>363</v>
      </c>
      <c r="F33" s="42">
        <v>8.7537731780940056E-2</v>
      </c>
      <c r="G33" s="42">
        <v>6.5976714100905567E-2</v>
      </c>
      <c r="H33" s="42">
        <v>9.6593359206554555E-2</v>
      </c>
      <c r="I33" s="42">
        <v>0.19491159982751186</v>
      </c>
      <c r="J33" s="42">
        <v>0.20482966796032773</v>
      </c>
      <c r="K33" s="42">
        <v>0.20181112548512289</v>
      </c>
      <c r="L33" s="42">
        <v>0.14833980163863733</v>
      </c>
      <c r="M33" s="42">
        <v>0</v>
      </c>
      <c r="N33" s="25">
        <v>11595</v>
      </c>
      <c r="O33" s="42">
        <v>4.6728971962616821E-2</v>
      </c>
      <c r="P33" s="42">
        <v>3.0707610146862484E-2</v>
      </c>
      <c r="Q33" s="42">
        <v>5.3404539385847799E-2</v>
      </c>
      <c r="R33" s="42">
        <v>0.13484646194926569</v>
      </c>
      <c r="S33" s="42">
        <v>0.18958611481975968</v>
      </c>
      <c r="T33" s="42">
        <v>0.28170894526034712</v>
      </c>
      <c r="U33" s="42">
        <v>0.26301735647530039</v>
      </c>
      <c r="V33" s="42">
        <v>0</v>
      </c>
      <c r="W33" s="25">
        <v>3745</v>
      </c>
    </row>
    <row r="34" spans="2:23" x14ac:dyDescent="0.2">
      <c r="B34" s="34" t="s">
        <v>272</v>
      </c>
      <c r="C34" s="35"/>
      <c r="D34" s="35" t="s">
        <v>277</v>
      </c>
      <c r="E34" s="18" t="s">
        <v>385</v>
      </c>
      <c r="F34" s="42">
        <v>0.12094155844155845</v>
      </c>
      <c r="G34" s="42">
        <v>0.11066017316017317</v>
      </c>
      <c r="H34" s="42">
        <v>0.13582251082251082</v>
      </c>
      <c r="I34" s="42">
        <v>0.24323593073593072</v>
      </c>
      <c r="J34" s="42">
        <v>0.18317099567099568</v>
      </c>
      <c r="K34" s="42">
        <v>0.12012987012987013</v>
      </c>
      <c r="L34" s="42">
        <v>8.5768398268398272E-2</v>
      </c>
      <c r="M34" s="42">
        <v>0</v>
      </c>
      <c r="N34" s="25">
        <v>18480</v>
      </c>
      <c r="O34" s="42">
        <v>4.1404140414041404E-2</v>
      </c>
      <c r="P34" s="42">
        <v>2.6102610261026102E-2</v>
      </c>
      <c r="Q34" s="42">
        <v>8.7308730873087312E-2</v>
      </c>
      <c r="R34" s="42">
        <v>0.22682268226822683</v>
      </c>
      <c r="S34" s="42">
        <v>0.21962196219621963</v>
      </c>
      <c r="T34" s="42">
        <v>0.21692169216921692</v>
      </c>
      <c r="U34" s="42">
        <v>0.18181818181818182</v>
      </c>
      <c r="V34" s="42">
        <v>0</v>
      </c>
      <c r="W34" s="25">
        <v>5555</v>
      </c>
    </row>
    <row r="35" spans="2:23" x14ac:dyDescent="0.2">
      <c r="B35" s="34" t="s">
        <v>272</v>
      </c>
      <c r="C35" s="35"/>
      <c r="D35" s="35" t="s">
        <v>278</v>
      </c>
      <c r="E35" s="18" t="s">
        <v>386</v>
      </c>
      <c r="F35" s="42">
        <v>7.4835207444746032E-2</v>
      </c>
      <c r="G35" s="42">
        <v>7.0957735556417212E-2</v>
      </c>
      <c r="H35" s="42">
        <v>9.3059325319891431E-2</v>
      </c>
      <c r="I35" s="42">
        <v>0.21597518417991471</v>
      </c>
      <c r="J35" s="42">
        <v>0.2058937572702598</v>
      </c>
      <c r="K35" s="42">
        <v>0.17642497091896084</v>
      </c>
      <c r="L35" s="42">
        <v>0.16285381930980999</v>
      </c>
      <c r="M35" s="42">
        <v>0</v>
      </c>
      <c r="N35" s="25">
        <v>12895</v>
      </c>
      <c r="O35" s="42">
        <v>4.7945205479452052E-2</v>
      </c>
      <c r="P35" s="42">
        <v>2.5114155251141551E-2</v>
      </c>
      <c r="Q35" s="42">
        <v>4.7945205479452052E-2</v>
      </c>
      <c r="R35" s="42">
        <v>0.13356164383561644</v>
      </c>
      <c r="S35" s="42">
        <v>0.18949771689497716</v>
      </c>
      <c r="T35" s="42">
        <v>0.26255707762557079</v>
      </c>
      <c r="U35" s="42">
        <v>0.29452054794520549</v>
      </c>
      <c r="V35" s="42">
        <v>0</v>
      </c>
      <c r="W35" s="25">
        <v>4380</v>
      </c>
    </row>
    <row r="36" spans="2:23" x14ac:dyDescent="0.2">
      <c r="B36" s="34" t="s">
        <v>272</v>
      </c>
      <c r="C36" s="35"/>
      <c r="D36" s="35" t="s">
        <v>279</v>
      </c>
      <c r="E36" s="18" t="s">
        <v>387</v>
      </c>
      <c r="F36" s="42">
        <v>7.3774633653360289E-2</v>
      </c>
      <c r="G36" s="42">
        <v>8.590197069226882E-2</v>
      </c>
      <c r="H36" s="42">
        <v>0.11217786760990399</v>
      </c>
      <c r="I36" s="42">
        <v>0.22738756947953512</v>
      </c>
      <c r="J36" s="42">
        <v>0.20515411824153612</v>
      </c>
      <c r="K36" s="42">
        <v>0.16624557857503791</v>
      </c>
      <c r="L36" s="42">
        <v>0.12935826174835777</v>
      </c>
      <c r="M36" s="42">
        <v>0</v>
      </c>
      <c r="N36" s="25">
        <v>9895</v>
      </c>
      <c r="O36" s="42">
        <v>5.3999999999999999E-2</v>
      </c>
      <c r="P36" s="42">
        <v>2.5999999999999999E-2</v>
      </c>
      <c r="Q36" s="42">
        <v>5.3999999999999999E-2</v>
      </c>
      <c r="R36" s="42">
        <v>0.122</v>
      </c>
      <c r="S36" s="42">
        <v>0.19400000000000001</v>
      </c>
      <c r="T36" s="42">
        <v>0.27800000000000002</v>
      </c>
      <c r="U36" s="42">
        <v>0.27200000000000002</v>
      </c>
      <c r="V36" s="42">
        <v>0</v>
      </c>
      <c r="W36" s="25">
        <v>2500</v>
      </c>
    </row>
    <row r="37" spans="2:23" x14ac:dyDescent="0.2">
      <c r="B37" s="34" t="s">
        <v>272</v>
      </c>
      <c r="C37" s="35"/>
      <c r="D37" s="35" t="s">
        <v>280</v>
      </c>
      <c r="E37" s="18" t="s">
        <v>364</v>
      </c>
      <c r="F37" s="42">
        <v>0.11244738424533975</v>
      </c>
      <c r="G37" s="42">
        <v>0.10463018641010223</v>
      </c>
      <c r="H37" s="42">
        <v>0.10883944678292243</v>
      </c>
      <c r="I37" s="42">
        <v>0.21858087793144917</v>
      </c>
      <c r="J37" s="42">
        <v>0.1900180396873121</v>
      </c>
      <c r="K37" s="42">
        <v>0.14491882140709561</v>
      </c>
      <c r="L37" s="42">
        <v>0.12026458208057728</v>
      </c>
      <c r="M37" s="42">
        <v>0</v>
      </c>
      <c r="N37" s="25">
        <v>16630</v>
      </c>
      <c r="O37" s="42">
        <v>0.11100196463654224</v>
      </c>
      <c r="P37" s="42">
        <v>7.1709233791748525E-2</v>
      </c>
      <c r="Q37" s="42">
        <v>5.6974459724950882E-2</v>
      </c>
      <c r="R37" s="42">
        <v>0.13948919449901767</v>
      </c>
      <c r="S37" s="42">
        <v>0.17681728880157171</v>
      </c>
      <c r="T37" s="42">
        <v>0.21611001964636542</v>
      </c>
      <c r="U37" s="42">
        <v>0.22789783889980353</v>
      </c>
      <c r="V37" s="42">
        <v>0</v>
      </c>
      <c r="W37" s="25">
        <v>5090</v>
      </c>
    </row>
    <row r="38" spans="2:23" x14ac:dyDescent="0.2">
      <c r="B38" s="34" t="s">
        <v>272</v>
      </c>
      <c r="C38" s="35"/>
      <c r="D38" s="35" t="s">
        <v>281</v>
      </c>
      <c r="E38" s="18" t="s">
        <v>388</v>
      </c>
      <c r="F38" s="42">
        <v>9.2364532019704432E-2</v>
      </c>
      <c r="G38" s="42">
        <v>8.9696223316912974E-2</v>
      </c>
      <c r="H38" s="42">
        <v>0.12931034482758622</v>
      </c>
      <c r="I38" s="42">
        <v>0.23009031198686372</v>
      </c>
      <c r="J38" s="42">
        <v>0.19868637110016421</v>
      </c>
      <c r="K38" s="42">
        <v>0.14059934318555009</v>
      </c>
      <c r="L38" s="42">
        <v>0.11925287356321838</v>
      </c>
      <c r="M38" s="42">
        <v>0</v>
      </c>
      <c r="N38" s="25">
        <v>24360</v>
      </c>
      <c r="O38" s="42">
        <v>6.7587209302325577E-2</v>
      </c>
      <c r="P38" s="42">
        <v>3.4156976744186045E-2</v>
      </c>
      <c r="Q38" s="42">
        <v>6.25E-2</v>
      </c>
      <c r="R38" s="42">
        <v>0.15625</v>
      </c>
      <c r="S38" s="42">
        <v>0.19912790697674418</v>
      </c>
      <c r="T38" s="42">
        <v>0.22892441860465115</v>
      </c>
      <c r="U38" s="42">
        <v>0.25072674418604651</v>
      </c>
      <c r="V38" s="42">
        <v>0</v>
      </c>
      <c r="W38" s="25">
        <v>6880</v>
      </c>
    </row>
    <row r="39" spans="2:23" x14ac:dyDescent="0.2">
      <c r="B39" s="34" t="s">
        <v>272</v>
      </c>
      <c r="C39" s="35"/>
      <c r="D39" s="35" t="s">
        <v>282</v>
      </c>
      <c r="E39" s="18" t="s">
        <v>365</v>
      </c>
      <c r="F39" s="42">
        <v>7.7440296777185252E-2</v>
      </c>
      <c r="G39" s="42">
        <v>8.2077440296777188E-2</v>
      </c>
      <c r="H39" s="42">
        <v>0.11500115928587989</v>
      </c>
      <c r="I39" s="42">
        <v>0.26466496638070947</v>
      </c>
      <c r="J39" s="42">
        <v>0.21319267331323905</v>
      </c>
      <c r="K39" s="42">
        <v>0.14027359146765592</v>
      </c>
      <c r="L39" s="42">
        <v>0.10734987247855321</v>
      </c>
      <c r="M39" s="42">
        <v>0</v>
      </c>
      <c r="N39" s="25">
        <v>43130</v>
      </c>
      <c r="O39" s="42">
        <v>4.001333777925975E-2</v>
      </c>
      <c r="P39" s="42">
        <v>2.600866955651884E-2</v>
      </c>
      <c r="Q39" s="42">
        <v>6.9689896632210743E-2</v>
      </c>
      <c r="R39" s="42">
        <v>0.22607535845281759</v>
      </c>
      <c r="S39" s="42">
        <v>0.23174391463821273</v>
      </c>
      <c r="T39" s="42">
        <v>0.21107035678559519</v>
      </c>
      <c r="U39" s="42">
        <v>0.19539846615538514</v>
      </c>
      <c r="V39" s="42">
        <v>0</v>
      </c>
      <c r="W39" s="25">
        <v>14995</v>
      </c>
    </row>
    <row r="40" spans="2:23" x14ac:dyDescent="0.2">
      <c r="B40" s="34" t="s">
        <v>272</v>
      </c>
      <c r="C40" s="35"/>
      <c r="D40" s="35" t="s">
        <v>283</v>
      </c>
      <c r="E40" s="18" t="s">
        <v>389</v>
      </c>
      <c r="F40" s="42">
        <v>0.12218370883882149</v>
      </c>
      <c r="G40" s="42">
        <v>0.11070190641247833</v>
      </c>
      <c r="H40" s="42">
        <v>0.1089688041594454</v>
      </c>
      <c r="I40" s="42">
        <v>0.21577123050259966</v>
      </c>
      <c r="J40" s="42">
        <v>0.18500866551126516</v>
      </c>
      <c r="K40" s="42">
        <v>0.1410311958405546</v>
      </c>
      <c r="L40" s="42">
        <v>0.11611785095320624</v>
      </c>
      <c r="M40" s="42">
        <v>0</v>
      </c>
      <c r="N40" s="25">
        <v>23080</v>
      </c>
      <c r="O40" s="42">
        <v>3.6486486486486489E-2</v>
      </c>
      <c r="P40" s="42">
        <v>2.1621621621621623E-2</v>
      </c>
      <c r="Q40" s="42">
        <v>5.9459459459459463E-2</v>
      </c>
      <c r="R40" s="42">
        <v>0.16756756756756758</v>
      </c>
      <c r="S40" s="42">
        <v>0.21351351351351353</v>
      </c>
      <c r="T40" s="42">
        <v>0.24459459459459459</v>
      </c>
      <c r="U40" s="42">
        <v>0.25675675675675674</v>
      </c>
      <c r="V40" s="42">
        <v>0</v>
      </c>
      <c r="W40" s="25">
        <v>3700</v>
      </c>
    </row>
    <row r="41" spans="2:23" x14ac:dyDescent="0.2">
      <c r="B41" s="34" t="s">
        <v>284</v>
      </c>
      <c r="C41" s="35"/>
      <c r="D41" s="35" t="s">
        <v>285</v>
      </c>
      <c r="E41" s="18" t="s">
        <v>366</v>
      </c>
      <c r="F41" s="42">
        <v>0.11502977928296158</v>
      </c>
      <c r="G41" s="42">
        <v>0.11140955272684806</v>
      </c>
      <c r="H41" s="42">
        <v>0.10557047763634241</v>
      </c>
      <c r="I41" s="42">
        <v>0.22573864299894897</v>
      </c>
      <c r="J41" s="42">
        <v>0.19771108256452177</v>
      </c>
      <c r="K41" s="42">
        <v>0.14048814667756626</v>
      </c>
      <c r="L41" s="42">
        <v>0.10393553661100081</v>
      </c>
      <c r="M41" s="42">
        <v>0</v>
      </c>
      <c r="N41" s="25">
        <v>42815</v>
      </c>
      <c r="O41" s="42">
        <v>9.708273553323768E-2</v>
      </c>
      <c r="P41" s="42">
        <v>5.8345289335246291E-2</v>
      </c>
      <c r="Q41" s="42">
        <v>6.5518890483022479E-2</v>
      </c>
      <c r="R41" s="42">
        <v>0.16499282639885221</v>
      </c>
      <c r="S41" s="42">
        <v>0.19081779053084649</v>
      </c>
      <c r="T41" s="42">
        <v>0.2142515542802487</v>
      </c>
      <c r="U41" s="42">
        <v>0.20899091343854614</v>
      </c>
      <c r="V41" s="42">
        <v>0</v>
      </c>
      <c r="W41" s="25">
        <v>10455</v>
      </c>
    </row>
    <row r="42" spans="2:23" x14ac:dyDescent="0.2">
      <c r="B42" s="34" t="s">
        <v>284</v>
      </c>
      <c r="C42" s="35"/>
      <c r="D42" s="35" t="s">
        <v>286</v>
      </c>
      <c r="E42" s="18" t="s">
        <v>390</v>
      </c>
      <c r="F42" s="42">
        <v>0.10025620280474649</v>
      </c>
      <c r="G42" s="42">
        <v>8.3333333333333329E-2</v>
      </c>
      <c r="H42" s="42">
        <v>0.11144822006472492</v>
      </c>
      <c r="I42" s="42">
        <v>0.22727885652642935</v>
      </c>
      <c r="J42" s="42">
        <v>0.20084951456310679</v>
      </c>
      <c r="K42" s="42">
        <v>0.15668824163969794</v>
      </c>
      <c r="L42" s="42">
        <v>0.12014563106796117</v>
      </c>
      <c r="M42" s="42">
        <v>0</v>
      </c>
      <c r="N42" s="25">
        <v>74160</v>
      </c>
      <c r="O42" s="42">
        <v>5.0226830848995464E-2</v>
      </c>
      <c r="P42" s="42">
        <v>2.6571613739468567E-2</v>
      </c>
      <c r="Q42" s="42">
        <v>5.3143227478937134E-2</v>
      </c>
      <c r="R42" s="42">
        <v>0.15780946208684382</v>
      </c>
      <c r="S42" s="42">
        <v>0.21484121840570317</v>
      </c>
      <c r="T42" s="42">
        <v>0.25664290343486712</v>
      </c>
      <c r="U42" s="42">
        <v>0.24108878807517822</v>
      </c>
      <c r="V42" s="42">
        <v>0</v>
      </c>
      <c r="W42" s="25">
        <v>15430</v>
      </c>
    </row>
    <row r="43" spans="2:23" x14ac:dyDescent="0.2">
      <c r="B43" s="34" t="s">
        <v>284</v>
      </c>
      <c r="C43" s="35"/>
      <c r="D43" s="35" t="s">
        <v>287</v>
      </c>
      <c r="E43" s="18" t="s">
        <v>391</v>
      </c>
      <c r="F43" s="42">
        <v>7.8125E-2</v>
      </c>
      <c r="G43" s="42">
        <v>7.6608009708737865E-2</v>
      </c>
      <c r="H43" s="42">
        <v>0.11574635922330097</v>
      </c>
      <c r="I43" s="42">
        <v>0.22466626213592233</v>
      </c>
      <c r="J43" s="42">
        <v>0.20342839805825244</v>
      </c>
      <c r="K43" s="42">
        <v>0.16686893203883496</v>
      </c>
      <c r="L43" s="42">
        <v>0.13455703883495146</v>
      </c>
      <c r="M43" s="42">
        <v>0</v>
      </c>
      <c r="N43" s="25">
        <v>32960</v>
      </c>
      <c r="O43" s="42">
        <v>5.3817847286108556E-2</v>
      </c>
      <c r="P43" s="42">
        <v>3.1738730450781967E-2</v>
      </c>
      <c r="Q43" s="42">
        <v>5.9337626494940204E-2</v>
      </c>
      <c r="R43" s="42">
        <v>0.15501379944802207</v>
      </c>
      <c r="S43" s="42">
        <v>0.20653173873045078</v>
      </c>
      <c r="T43" s="42">
        <v>0.25114995400183993</v>
      </c>
      <c r="U43" s="42">
        <v>0.24195032198712052</v>
      </c>
      <c r="V43" s="42">
        <v>0</v>
      </c>
      <c r="W43" s="25">
        <v>10870</v>
      </c>
    </row>
    <row r="44" spans="2:23" x14ac:dyDescent="0.2">
      <c r="B44" s="34" t="s">
        <v>284</v>
      </c>
      <c r="C44" s="35"/>
      <c r="D44" s="35" t="s">
        <v>288</v>
      </c>
      <c r="E44" s="18" t="s">
        <v>367</v>
      </c>
      <c r="F44" s="42">
        <v>8.7312312312312318E-2</v>
      </c>
      <c r="G44" s="42">
        <v>9.5870870870870872E-2</v>
      </c>
      <c r="H44" s="42">
        <v>0.12635135135135134</v>
      </c>
      <c r="I44" s="42">
        <v>0.25608108108108107</v>
      </c>
      <c r="J44" s="42">
        <v>0.20285285285285284</v>
      </c>
      <c r="K44" s="42">
        <v>0.13160660660660661</v>
      </c>
      <c r="L44" s="42">
        <v>0.1</v>
      </c>
      <c r="M44" s="42">
        <v>0</v>
      </c>
      <c r="N44" s="25">
        <v>66600</v>
      </c>
      <c r="O44" s="42">
        <v>6.2874251497005984E-2</v>
      </c>
      <c r="P44" s="42">
        <v>4.1916167664670656E-2</v>
      </c>
      <c r="Q44" s="42">
        <v>7.3761567773543826E-2</v>
      </c>
      <c r="R44" s="42">
        <v>0.18209036472509527</v>
      </c>
      <c r="S44" s="42">
        <v>0.21692977681001632</v>
      </c>
      <c r="T44" s="42">
        <v>0.21148611867174741</v>
      </c>
      <c r="U44" s="42">
        <v>0.21094175285792052</v>
      </c>
      <c r="V44" s="42">
        <v>0</v>
      </c>
      <c r="W44" s="25">
        <v>18370</v>
      </c>
    </row>
    <row r="45" spans="2:23" x14ac:dyDescent="0.2">
      <c r="B45" s="34" t="s">
        <v>289</v>
      </c>
      <c r="C45" s="35"/>
      <c r="D45" s="35" t="s">
        <v>290</v>
      </c>
      <c r="E45" s="18" t="s">
        <v>392</v>
      </c>
      <c r="F45" s="42">
        <v>7.9020589872008898E-2</v>
      </c>
      <c r="G45" s="42">
        <v>8.0968280467445738E-2</v>
      </c>
      <c r="H45" s="42">
        <v>0.11713967723984418</v>
      </c>
      <c r="I45" s="42">
        <v>0.23372287145242071</v>
      </c>
      <c r="J45" s="42">
        <v>0.20575959933222038</v>
      </c>
      <c r="K45" s="42">
        <v>0.16249304396215916</v>
      </c>
      <c r="L45" s="42">
        <v>0.12075681691708402</v>
      </c>
      <c r="M45" s="42">
        <v>0</v>
      </c>
      <c r="N45" s="25">
        <v>35940</v>
      </c>
      <c r="O45" s="42">
        <v>4.8469387755102039E-2</v>
      </c>
      <c r="P45" s="42">
        <v>3.125E-2</v>
      </c>
      <c r="Q45" s="42">
        <v>6.1224489795918366E-2</v>
      </c>
      <c r="R45" s="42">
        <v>0.15497448979591838</v>
      </c>
      <c r="S45" s="42">
        <v>0.20280612244897958</v>
      </c>
      <c r="T45" s="42">
        <v>0.25892857142857145</v>
      </c>
      <c r="U45" s="42">
        <v>0.24170918367346939</v>
      </c>
      <c r="V45" s="42">
        <v>0</v>
      </c>
      <c r="W45" s="25">
        <v>7840</v>
      </c>
    </row>
    <row r="46" spans="2:23" x14ac:dyDescent="0.2">
      <c r="B46" s="34" t="s">
        <v>289</v>
      </c>
      <c r="C46" s="35"/>
      <c r="D46" s="35" t="s">
        <v>291</v>
      </c>
      <c r="E46" s="18" t="s">
        <v>368</v>
      </c>
      <c r="F46" s="42">
        <v>0.10971392643822697</v>
      </c>
      <c r="G46" s="42">
        <v>0.10550141464948129</v>
      </c>
      <c r="H46" s="42">
        <v>0.11430367808865137</v>
      </c>
      <c r="I46" s="42">
        <v>0.24269097767997486</v>
      </c>
      <c r="J46" s="42">
        <v>0.19654196793461176</v>
      </c>
      <c r="K46" s="42">
        <v>0.1342973907576234</v>
      </c>
      <c r="L46" s="42">
        <v>9.6950644451430368E-2</v>
      </c>
      <c r="M46" s="42">
        <v>0</v>
      </c>
      <c r="N46" s="25">
        <v>79525</v>
      </c>
      <c r="O46" s="42">
        <v>6.3890654799745705E-2</v>
      </c>
      <c r="P46" s="42">
        <v>3.337571519389701E-2</v>
      </c>
      <c r="Q46" s="42">
        <v>6.5162110616656069E-2</v>
      </c>
      <c r="R46" s="42">
        <v>0.17863954227590592</v>
      </c>
      <c r="S46" s="42">
        <v>0.21837253655435473</v>
      </c>
      <c r="T46" s="42">
        <v>0.2361729179910998</v>
      </c>
      <c r="U46" s="42">
        <v>0.20406865861411316</v>
      </c>
      <c r="V46" s="42">
        <v>0</v>
      </c>
      <c r="W46" s="25">
        <v>15730</v>
      </c>
    </row>
    <row r="47" spans="2:23" x14ac:dyDescent="0.2">
      <c r="B47" s="34" t="s">
        <v>289</v>
      </c>
      <c r="C47" s="35"/>
      <c r="D47" s="35" t="s">
        <v>292</v>
      </c>
      <c r="E47" s="18" t="s">
        <v>393</v>
      </c>
      <c r="F47" s="42">
        <v>0.10631786052612402</v>
      </c>
      <c r="G47" s="42">
        <v>9.7209065073234721E-2</v>
      </c>
      <c r="H47" s="42">
        <v>0.10580776798076222</v>
      </c>
      <c r="I47" s="42">
        <v>0.22123442395977555</v>
      </c>
      <c r="J47" s="42">
        <v>0.20148655541791152</v>
      </c>
      <c r="K47" s="42">
        <v>0.15426655979013335</v>
      </c>
      <c r="L47" s="42">
        <v>0.11367776725205858</v>
      </c>
      <c r="M47" s="42">
        <v>0</v>
      </c>
      <c r="N47" s="25">
        <v>68615</v>
      </c>
      <c r="O47" s="42">
        <v>9.0571870170015459E-2</v>
      </c>
      <c r="P47" s="42">
        <v>5.9041731066460587E-2</v>
      </c>
      <c r="Q47" s="42">
        <v>5.8114374034003088E-2</v>
      </c>
      <c r="R47" s="42">
        <v>0.14775888717156105</v>
      </c>
      <c r="S47" s="42">
        <v>0.20216383307573416</v>
      </c>
      <c r="T47" s="42">
        <v>0.22534775888717157</v>
      </c>
      <c r="U47" s="42">
        <v>0.21638330757341576</v>
      </c>
      <c r="V47" s="42">
        <v>0</v>
      </c>
      <c r="W47" s="25">
        <v>16175</v>
      </c>
    </row>
    <row r="48" spans="2:23" x14ac:dyDescent="0.2">
      <c r="B48" s="34" t="s">
        <v>293</v>
      </c>
      <c r="C48" s="35"/>
      <c r="D48" s="35" t="s">
        <v>294</v>
      </c>
      <c r="E48" s="18" t="s">
        <v>394</v>
      </c>
      <c r="F48" s="42">
        <v>0.11566453924532527</v>
      </c>
      <c r="G48" s="42">
        <v>9.2822752211398504E-2</v>
      </c>
      <c r="H48" s="42">
        <v>9.8421229425596238E-2</v>
      </c>
      <c r="I48" s="42">
        <v>0.22427499720076138</v>
      </c>
      <c r="J48" s="42">
        <v>0.19796215429403202</v>
      </c>
      <c r="K48" s="42">
        <v>0.15037509797335125</v>
      </c>
      <c r="L48" s="42">
        <v>0.12047922964953532</v>
      </c>
      <c r="M48" s="42">
        <v>0</v>
      </c>
      <c r="N48" s="25">
        <v>44655</v>
      </c>
      <c r="O48" s="42">
        <v>4.388103364212579E-2</v>
      </c>
      <c r="P48" s="42">
        <v>2.4865919063871283E-2</v>
      </c>
      <c r="Q48" s="42">
        <v>6.1433447098976107E-2</v>
      </c>
      <c r="R48" s="42">
        <v>0.17454900048756705</v>
      </c>
      <c r="S48" s="42">
        <v>0.21794246708922477</v>
      </c>
      <c r="T48" s="42">
        <v>0.24232081911262798</v>
      </c>
      <c r="U48" s="42">
        <v>0.23451974646513896</v>
      </c>
      <c r="V48" s="42">
        <v>0</v>
      </c>
      <c r="W48" s="25">
        <v>10255</v>
      </c>
    </row>
    <row r="49" spans="2:23" x14ac:dyDescent="0.2">
      <c r="B49" s="34" t="s">
        <v>293</v>
      </c>
      <c r="C49" s="35"/>
      <c r="D49" s="35" t="s">
        <v>295</v>
      </c>
      <c r="E49" s="18" t="s">
        <v>369</v>
      </c>
      <c r="F49" s="42">
        <v>9.7785518785767606E-2</v>
      </c>
      <c r="G49" s="42">
        <v>9.1067429708882805E-2</v>
      </c>
      <c r="H49" s="42">
        <v>0.10699178900223937</v>
      </c>
      <c r="I49" s="42">
        <v>0.24458820602139836</v>
      </c>
      <c r="J49" s="42">
        <v>0.20751430704155263</v>
      </c>
      <c r="K49" s="42">
        <v>0.13560587210748942</v>
      </c>
      <c r="L49" s="42">
        <v>0.11619805921871112</v>
      </c>
      <c r="M49" s="42">
        <v>0</v>
      </c>
      <c r="N49" s="25">
        <v>20095</v>
      </c>
      <c r="O49" s="42">
        <v>7.6271186440677971E-2</v>
      </c>
      <c r="P49" s="42">
        <v>4.2372881355932202E-2</v>
      </c>
      <c r="Q49" s="42">
        <v>5.2730696798493411E-2</v>
      </c>
      <c r="R49" s="42">
        <v>0.16101694915254236</v>
      </c>
      <c r="S49" s="42">
        <v>0.19774011299435029</v>
      </c>
      <c r="T49" s="42">
        <v>0.21563088512241055</v>
      </c>
      <c r="U49" s="42">
        <v>0.25423728813559321</v>
      </c>
      <c r="V49" s="42">
        <v>0</v>
      </c>
      <c r="W49" s="25">
        <v>5310</v>
      </c>
    </row>
    <row r="50" spans="2:23" x14ac:dyDescent="0.2">
      <c r="B50" s="34" t="s">
        <v>293</v>
      </c>
      <c r="C50" s="35"/>
      <c r="D50" s="35" t="s">
        <v>296</v>
      </c>
      <c r="E50" s="18" t="s">
        <v>370</v>
      </c>
      <c r="F50" s="42">
        <v>0.10281893747741236</v>
      </c>
      <c r="G50" s="42">
        <v>9.541019154318757E-2</v>
      </c>
      <c r="H50" s="42">
        <v>9.2518973617636432E-2</v>
      </c>
      <c r="I50" s="42">
        <v>0.18305023491145644</v>
      </c>
      <c r="J50" s="42">
        <v>0.18919407300325261</v>
      </c>
      <c r="K50" s="42">
        <v>0.17455728225514999</v>
      </c>
      <c r="L50" s="42">
        <v>0.1620889049512107</v>
      </c>
      <c r="M50" s="42">
        <v>0</v>
      </c>
      <c r="N50" s="25">
        <v>27670</v>
      </c>
      <c r="O50" s="42">
        <v>4.9484536082474224E-2</v>
      </c>
      <c r="P50" s="42">
        <v>4.536082474226804E-2</v>
      </c>
      <c r="Q50" s="42">
        <v>5.7731958762886601E-2</v>
      </c>
      <c r="R50" s="42">
        <v>0.12989690721649486</v>
      </c>
      <c r="S50" s="42">
        <v>0.17319587628865979</v>
      </c>
      <c r="T50" s="42">
        <v>0.25154639175257731</v>
      </c>
      <c r="U50" s="42">
        <v>0.29484536082474228</v>
      </c>
      <c r="V50" s="42">
        <v>0</v>
      </c>
      <c r="W50" s="25">
        <v>2425</v>
      </c>
    </row>
    <row r="51" spans="2:23" x14ac:dyDescent="0.2">
      <c r="B51" s="34" t="s">
        <v>293</v>
      </c>
      <c r="C51" s="35"/>
      <c r="D51" s="35" t="s">
        <v>297</v>
      </c>
      <c r="E51" s="18" t="s">
        <v>395</v>
      </c>
      <c r="F51" s="42">
        <v>8.3399840383080612E-2</v>
      </c>
      <c r="G51" s="42">
        <v>8.6991221069433355E-2</v>
      </c>
      <c r="H51" s="42">
        <v>0.10853950518754989</v>
      </c>
      <c r="I51" s="42">
        <v>0.21528332003192338</v>
      </c>
      <c r="J51" s="42">
        <v>0.19832402234636873</v>
      </c>
      <c r="K51" s="42">
        <v>0.16520351157222665</v>
      </c>
      <c r="L51" s="42">
        <v>0.14225857940941738</v>
      </c>
      <c r="M51" s="42">
        <v>0</v>
      </c>
      <c r="N51" s="25">
        <v>25060</v>
      </c>
      <c r="O51" s="42">
        <v>2.9735682819383259E-2</v>
      </c>
      <c r="P51" s="42">
        <v>2.7533039647577091E-2</v>
      </c>
      <c r="Q51" s="42">
        <v>5.3964757709251104E-2</v>
      </c>
      <c r="R51" s="42">
        <v>0.13215859030837004</v>
      </c>
      <c r="S51" s="42">
        <v>0.17731277533039647</v>
      </c>
      <c r="T51" s="42">
        <v>0.2687224669603524</v>
      </c>
      <c r="U51" s="42">
        <v>0.31057268722466963</v>
      </c>
      <c r="V51" s="42">
        <v>0</v>
      </c>
      <c r="W51" s="25">
        <v>4540</v>
      </c>
    </row>
    <row r="52" spans="2:23" x14ac:dyDescent="0.2">
      <c r="B52" s="34" t="s">
        <v>293</v>
      </c>
      <c r="C52" s="35"/>
      <c r="D52" s="35" t="s">
        <v>298</v>
      </c>
      <c r="E52" s="18" t="s">
        <v>396</v>
      </c>
      <c r="F52" s="42">
        <v>0.10615114235500879</v>
      </c>
      <c r="G52" s="42">
        <v>9.8594024604569425E-2</v>
      </c>
      <c r="H52" s="42">
        <v>0.11757469244288225</v>
      </c>
      <c r="I52" s="42">
        <v>0.22776801405975394</v>
      </c>
      <c r="J52" s="42">
        <v>0.19332161687170474</v>
      </c>
      <c r="K52" s="42">
        <v>0.13690685413005271</v>
      </c>
      <c r="L52" s="42">
        <v>0.11985940246045694</v>
      </c>
      <c r="M52" s="42">
        <v>0</v>
      </c>
      <c r="N52" s="25">
        <v>28450</v>
      </c>
      <c r="O52" s="42">
        <v>8.8560885608856083E-2</v>
      </c>
      <c r="P52" s="42">
        <v>6.4575645756457564E-2</v>
      </c>
      <c r="Q52" s="42">
        <v>6.6420664206642069E-2</v>
      </c>
      <c r="R52" s="42">
        <v>0.14760147601476015</v>
      </c>
      <c r="S52" s="42">
        <v>0.19557195571955718</v>
      </c>
      <c r="T52" s="42">
        <v>0.20756457564575645</v>
      </c>
      <c r="U52" s="42">
        <v>0.23062730627306274</v>
      </c>
      <c r="V52" s="42">
        <v>0</v>
      </c>
      <c r="W52" s="25">
        <v>5420</v>
      </c>
    </row>
    <row r="53" spans="2:23" x14ac:dyDescent="0.2">
      <c r="B53" s="34" t="s">
        <v>293</v>
      </c>
      <c r="C53" s="35"/>
      <c r="D53" s="35" t="s">
        <v>299</v>
      </c>
      <c r="E53" s="18" t="s">
        <v>371</v>
      </c>
      <c r="F53" s="42">
        <v>0.1167621776504298</v>
      </c>
      <c r="G53" s="42">
        <v>9.3839541547277944E-2</v>
      </c>
      <c r="H53" s="42">
        <v>0.10912129894937918</v>
      </c>
      <c r="I53" s="42">
        <v>0.22015281757402103</v>
      </c>
      <c r="J53" s="42">
        <v>0.19412607449856734</v>
      </c>
      <c r="K53" s="42">
        <v>0.14302769818529132</v>
      </c>
      <c r="L53" s="42">
        <v>0.1227316141356256</v>
      </c>
      <c r="M53" s="42">
        <v>0</v>
      </c>
      <c r="N53" s="25">
        <v>20940</v>
      </c>
      <c r="O53" s="42">
        <v>6.4056939501779361E-2</v>
      </c>
      <c r="P53" s="42">
        <v>4.0925266903914591E-2</v>
      </c>
      <c r="Q53" s="42">
        <v>8.0071174377224205E-2</v>
      </c>
      <c r="R53" s="42">
        <v>0.20818505338078291</v>
      </c>
      <c r="S53" s="42">
        <v>0.20462633451957296</v>
      </c>
      <c r="T53" s="42">
        <v>0.19039145907473309</v>
      </c>
      <c r="U53" s="42">
        <v>0.21174377224199289</v>
      </c>
      <c r="V53" s="42">
        <v>0</v>
      </c>
      <c r="W53" s="25">
        <v>2810</v>
      </c>
    </row>
    <row r="54" spans="2:23" x14ac:dyDescent="0.2">
      <c r="B54" s="34" t="s">
        <v>300</v>
      </c>
      <c r="C54" s="35"/>
      <c r="D54" s="35" t="s">
        <v>301</v>
      </c>
      <c r="E54" s="18" t="s">
        <v>372</v>
      </c>
      <c r="F54" s="42">
        <v>8.11470408785845E-2</v>
      </c>
      <c r="G54" s="42">
        <v>8.0130160667073416E-2</v>
      </c>
      <c r="H54" s="42">
        <v>0.11185682326621924</v>
      </c>
      <c r="I54" s="42">
        <v>0.20785031523286557</v>
      </c>
      <c r="J54" s="42">
        <v>0.20642668293675004</v>
      </c>
      <c r="K54" s="42">
        <v>0.17408989221069757</v>
      </c>
      <c r="L54" s="42">
        <v>0.13829570876550742</v>
      </c>
      <c r="M54" s="42">
        <v>0</v>
      </c>
      <c r="N54" s="25">
        <v>24585</v>
      </c>
      <c r="O54" s="42">
        <v>4.4670050761421318E-2</v>
      </c>
      <c r="P54" s="42">
        <v>2.9441624365482234E-2</v>
      </c>
      <c r="Q54" s="42">
        <v>5.9898477157360408E-2</v>
      </c>
      <c r="R54" s="42">
        <v>0.1401015228426396</v>
      </c>
      <c r="S54" s="42">
        <v>0.18984771573604062</v>
      </c>
      <c r="T54" s="42">
        <v>0.26091370558375637</v>
      </c>
      <c r="U54" s="42">
        <v>0.2751269035532995</v>
      </c>
      <c r="V54" s="42">
        <v>0</v>
      </c>
      <c r="W54" s="25">
        <v>4925</v>
      </c>
    </row>
    <row r="55" spans="2:23" x14ac:dyDescent="0.2">
      <c r="B55" s="34" t="s">
        <v>300</v>
      </c>
      <c r="C55" s="35"/>
      <c r="D55" s="35" t="s">
        <v>302</v>
      </c>
      <c r="E55" s="18" t="s">
        <v>397</v>
      </c>
      <c r="F55" s="42">
        <v>8.9003645200486023E-2</v>
      </c>
      <c r="G55" s="42">
        <v>8.3232077764277032E-2</v>
      </c>
      <c r="H55" s="42">
        <v>0.12089914945321993</v>
      </c>
      <c r="I55" s="42">
        <v>0.21142162818955043</v>
      </c>
      <c r="J55" s="42">
        <v>0.20504252733900363</v>
      </c>
      <c r="K55" s="42">
        <v>0.15583232077764278</v>
      </c>
      <c r="L55" s="42">
        <v>0.13456865127582018</v>
      </c>
      <c r="M55" s="42">
        <v>0</v>
      </c>
      <c r="N55" s="25">
        <v>16460</v>
      </c>
      <c r="O55" s="42">
        <v>5.346820809248555E-2</v>
      </c>
      <c r="P55" s="42">
        <v>3.0346820809248554E-2</v>
      </c>
      <c r="Q55" s="42">
        <v>7.0809248554913301E-2</v>
      </c>
      <c r="R55" s="42">
        <v>0.12861271676300579</v>
      </c>
      <c r="S55" s="42">
        <v>0.19653179190751446</v>
      </c>
      <c r="T55" s="42">
        <v>0.22832369942196531</v>
      </c>
      <c r="U55" s="42">
        <v>0.29046242774566472</v>
      </c>
      <c r="V55" s="42">
        <v>0</v>
      </c>
      <c r="W55" s="25">
        <v>3460</v>
      </c>
    </row>
    <row r="56" spans="2:23" x14ac:dyDescent="0.2">
      <c r="B56" s="34" t="s">
        <v>300</v>
      </c>
      <c r="C56" s="35"/>
      <c r="D56" s="35" t="s">
        <v>303</v>
      </c>
      <c r="E56" s="18" t="s">
        <v>373</v>
      </c>
      <c r="F56" s="42">
        <v>7.8406169665809766E-2</v>
      </c>
      <c r="G56" s="42">
        <v>7.9691516709511565E-2</v>
      </c>
      <c r="H56" s="42">
        <v>0.12939160239931449</v>
      </c>
      <c r="I56" s="42">
        <v>0.23693230505569837</v>
      </c>
      <c r="J56" s="42">
        <v>0.20779777206512426</v>
      </c>
      <c r="K56" s="42">
        <v>0.15167095115681234</v>
      </c>
      <c r="L56" s="42">
        <v>0.11568123393316196</v>
      </c>
      <c r="M56" s="42">
        <v>0</v>
      </c>
      <c r="N56" s="25">
        <v>11670</v>
      </c>
      <c r="O56" s="42">
        <v>6.7647058823529407E-2</v>
      </c>
      <c r="P56" s="42">
        <v>3.2352941176470591E-2</v>
      </c>
      <c r="Q56" s="42">
        <v>7.2058823529411759E-2</v>
      </c>
      <c r="R56" s="42">
        <v>0.17352941176470588</v>
      </c>
      <c r="S56" s="42">
        <v>0.21176470588235294</v>
      </c>
      <c r="T56" s="42">
        <v>0.22205882352941175</v>
      </c>
      <c r="U56" s="42">
        <v>0.22058823529411764</v>
      </c>
      <c r="V56" s="42">
        <v>0</v>
      </c>
      <c r="W56" s="25">
        <v>3400</v>
      </c>
    </row>
    <row r="57" spans="2:23" x14ac:dyDescent="0.2">
      <c r="B57" s="34" t="s">
        <v>300</v>
      </c>
      <c r="C57" s="35"/>
      <c r="D57" s="35" t="s">
        <v>304</v>
      </c>
      <c r="E57" s="18" t="s">
        <v>374</v>
      </c>
      <c r="F57" s="42">
        <v>7.5608714224690302E-2</v>
      </c>
      <c r="G57" s="42">
        <v>8.4579239641178985E-2</v>
      </c>
      <c r="H57" s="42">
        <v>0.12046134130713371</v>
      </c>
      <c r="I57" s="42">
        <v>0.22597180692011962</v>
      </c>
      <c r="J57" s="42">
        <v>0.19478855190089706</v>
      </c>
      <c r="K57" s="42">
        <v>0.16488680051260146</v>
      </c>
      <c r="L57" s="42">
        <v>0.13413071337035454</v>
      </c>
      <c r="M57" s="42">
        <v>0</v>
      </c>
      <c r="N57" s="25">
        <v>11705</v>
      </c>
      <c r="O57" s="42" t="s">
        <v>443</v>
      </c>
      <c r="P57" s="42" t="s">
        <v>443</v>
      </c>
      <c r="Q57" s="42" t="s">
        <v>443</v>
      </c>
      <c r="R57" s="42" t="s">
        <v>443</v>
      </c>
      <c r="S57" s="42" t="s">
        <v>443</v>
      </c>
      <c r="T57" s="42" t="s">
        <v>443</v>
      </c>
      <c r="U57" s="42" t="s">
        <v>443</v>
      </c>
      <c r="V57" s="42" t="s">
        <v>443</v>
      </c>
      <c r="W57" s="25" t="s">
        <v>443</v>
      </c>
    </row>
    <row r="58" spans="2:23" x14ac:dyDescent="0.2">
      <c r="B58" s="34" t="s">
        <v>300</v>
      </c>
      <c r="C58" s="35"/>
      <c r="D58" s="35" t="s">
        <v>305</v>
      </c>
      <c r="E58" s="18" t="s">
        <v>398</v>
      </c>
      <c r="F58" s="42">
        <v>6.4735945485519586E-2</v>
      </c>
      <c r="G58" s="42">
        <v>5.1959114139693355E-2</v>
      </c>
      <c r="H58" s="42">
        <v>0.11243611584327087</v>
      </c>
      <c r="I58" s="42">
        <v>0.20357751277683134</v>
      </c>
      <c r="J58" s="42">
        <v>0.206984667802385</v>
      </c>
      <c r="K58" s="42">
        <v>0.20357751277683134</v>
      </c>
      <c r="L58" s="42">
        <v>0.15758091993185691</v>
      </c>
      <c r="M58" s="42">
        <v>0</v>
      </c>
      <c r="N58" s="25">
        <v>5870</v>
      </c>
      <c r="O58" s="42">
        <v>3.8793103448275863E-2</v>
      </c>
      <c r="P58" s="42">
        <v>2.8017241379310345E-2</v>
      </c>
      <c r="Q58" s="42">
        <v>6.6810344827586202E-2</v>
      </c>
      <c r="R58" s="42">
        <v>0.12284482758620689</v>
      </c>
      <c r="S58" s="42">
        <v>0.1875</v>
      </c>
      <c r="T58" s="42">
        <v>0.29310344827586204</v>
      </c>
      <c r="U58" s="42">
        <v>0.26508620689655171</v>
      </c>
      <c r="V58" s="42">
        <v>0</v>
      </c>
      <c r="W58" s="25">
        <v>2320</v>
      </c>
    </row>
    <row r="59" spans="2:23" x14ac:dyDescent="0.2">
      <c r="B59" s="34" t="s">
        <v>300</v>
      </c>
      <c r="C59" s="35"/>
      <c r="D59" s="35" t="s">
        <v>306</v>
      </c>
      <c r="E59" s="18" t="s">
        <v>399</v>
      </c>
      <c r="F59" s="42">
        <v>0.10124164278892073</v>
      </c>
      <c r="G59" s="42">
        <v>9.0257879656160458E-2</v>
      </c>
      <c r="H59" s="42">
        <v>0.13490926456542501</v>
      </c>
      <c r="I59" s="42">
        <v>0.24713467048710602</v>
      </c>
      <c r="J59" s="42">
        <v>0.18648519579751671</v>
      </c>
      <c r="K59" s="42">
        <v>0.12989493791786055</v>
      </c>
      <c r="L59" s="42">
        <v>0.11031518624641834</v>
      </c>
      <c r="M59" s="42">
        <v>0</v>
      </c>
      <c r="N59" s="25">
        <v>20940</v>
      </c>
      <c r="O59" s="42">
        <v>1.6556291390728477E-3</v>
      </c>
      <c r="P59" s="42">
        <v>1.6556291390728477E-3</v>
      </c>
      <c r="Q59" s="42">
        <v>8.7748344370860931E-2</v>
      </c>
      <c r="R59" s="42">
        <v>0.22185430463576158</v>
      </c>
      <c r="S59" s="42">
        <v>0.22350993377483444</v>
      </c>
      <c r="T59" s="42">
        <v>0.23344370860927152</v>
      </c>
      <c r="U59" s="42">
        <v>0.23013245033112584</v>
      </c>
      <c r="V59" s="42">
        <v>0</v>
      </c>
      <c r="W59" s="25">
        <v>3020</v>
      </c>
    </row>
    <row r="60" spans="2:23" x14ac:dyDescent="0.2">
      <c r="B60" s="34" t="s">
        <v>300</v>
      </c>
      <c r="C60" s="35"/>
      <c r="D60" s="35" t="s">
        <v>307</v>
      </c>
      <c r="E60" s="18" t="s">
        <v>375</v>
      </c>
      <c r="F60" s="42">
        <v>7.0270270270270274E-2</v>
      </c>
      <c r="G60" s="42">
        <v>7.9089615931721188E-2</v>
      </c>
      <c r="H60" s="42">
        <v>0.12062588904694167</v>
      </c>
      <c r="I60" s="42">
        <v>0.21280227596017071</v>
      </c>
      <c r="J60" s="42">
        <v>0.19886201991465149</v>
      </c>
      <c r="K60" s="42">
        <v>0.16756756756756758</v>
      </c>
      <c r="L60" s="42">
        <v>0.15049786628733997</v>
      </c>
      <c r="M60" s="42">
        <v>0</v>
      </c>
      <c r="N60" s="25">
        <v>17575</v>
      </c>
      <c r="O60" s="42">
        <v>3.0368763557483729E-2</v>
      </c>
      <c r="P60" s="42">
        <v>2.6030368763557483E-2</v>
      </c>
      <c r="Q60" s="42">
        <v>5.6399132321041212E-2</v>
      </c>
      <c r="R60" s="42">
        <v>0.1052060737527115</v>
      </c>
      <c r="S60" s="42">
        <v>0.18546637744034708</v>
      </c>
      <c r="T60" s="42">
        <v>0.26030368763557482</v>
      </c>
      <c r="U60" s="42">
        <v>0.33622559652928419</v>
      </c>
      <c r="V60" s="42">
        <v>0</v>
      </c>
      <c r="W60" s="25">
        <v>4610</v>
      </c>
    </row>
    <row r="61" spans="2:23" ht="6.75" customHeight="1" x14ac:dyDescent="0.2">
      <c r="E61" s="2"/>
      <c r="L61" s="7"/>
      <c r="O61" s="7"/>
      <c r="P61" s="7"/>
      <c r="Q61" s="7"/>
      <c r="R61" s="7"/>
      <c r="S61" s="7"/>
      <c r="T61" s="7"/>
      <c r="U61" s="7"/>
    </row>
    <row r="62" spans="2:23" x14ac:dyDescent="0.2">
      <c r="B62" s="34" t="s">
        <v>260</v>
      </c>
      <c r="C62" s="35"/>
      <c r="D62" s="35" t="s">
        <v>39</v>
      </c>
      <c r="E62" s="21" t="s">
        <v>155</v>
      </c>
      <c r="F62" s="23">
        <v>0.10139860139860139</v>
      </c>
      <c r="G62" s="23">
        <v>0.10454545454545454</v>
      </c>
      <c r="H62" s="23">
        <v>0.10979020979020979</v>
      </c>
      <c r="I62" s="23">
        <v>0.23251748251748253</v>
      </c>
      <c r="J62" s="23">
        <v>0.20139860139860141</v>
      </c>
      <c r="K62" s="23">
        <v>0.1381118881118881</v>
      </c>
      <c r="L62" s="23">
        <v>0.11223776223776223</v>
      </c>
      <c r="M62" s="23">
        <v>0</v>
      </c>
      <c r="N62" s="24">
        <v>14300</v>
      </c>
      <c r="O62" s="23">
        <v>9.8698481561822121E-2</v>
      </c>
      <c r="P62" s="23">
        <v>4.5553145336225599E-2</v>
      </c>
      <c r="Q62" s="23">
        <v>6.3991323210412149E-2</v>
      </c>
      <c r="R62" s="23">
        <v>0.16811279826464209</v>
      </c>
      <c r="S62" s="23">
        <v>0.19305856832971802</v>
      </c>
      <c r="T62" s="23">
        <v>0.21258134490238612</v>
      </c>
      <c r="U62" s="23">
        <v>0.21800433839479394</v>
      </c>
      <c r="V62" s="23">
        <v>0</v>
      </c>
      <c r="W62" s="24">
        <v>4610</v>
      </c>
    </row>
    <row r="63" spans="2:23" x14ac:dyDescent="0.2">
      <c r="B63" s="34" t="s">
        <v>260</v>
      </c>
      <c r="C63" s="35"/>
      <c r="D63" s="35" t="s">
        <v>41</v>
      </c>
      <c r="E63" s="21" t="s">
        <v>156</v>
      </c>
      <c r="F63" s="23">
        <v>9.7587719298245612E-2</v>
      </c>
      <c r="G63" s="23">
        <v>8.5526315789473686E-2</v>
      </c>
      <c r="H63" s="23">
        <v>0.10964912280701754</v>
      </c>
      <c r="I63" s="23">
        <v>0.21929824561403508</v>
      </c>
      <c r="J63" s="23">
        <v>0.19572368421052633</v>
      </c>
      <c r="K63" s="23">
        <v>0.15460526315789475</v>
      </c>
      <c r="L63" s="23">
        <v>0.13706140350877194</v>
      </c>
      <c r="M63" s="23">
        <v>0</v>
      </c>
      <c r="N63" s="24">
        <v>9120</v>
      </c>
      <c r="O63" s="23">
        <v>3.3816425120772944E-2</v>
      </c>
      <c r="P63" s="23">
        <v>2.5764895330112721E-2</v>
      </c>
      <c r="Q63" s="23">
        <v>5.1529790660225443E-2</v>
      </c>
      <c r="R63" s="23">
        <v>0.15942028985507245</v>
      </c>
      <c r="S63" s="23">
        <v>0.20772946859903382</v>
      </c>
      <c r="T63" s="23">
        <v>0.24476650563607086</v>
      </c>
      <c r="U63" s="23">
        <v>0.27858293075684382</v>
      </c>
      <c r="V63" s="23">
        <v>0</v>
      </c>
      <c r="W63" s="24">
        <v>3105</v>
      </c>
    </row>
    <row r="64" spans="2:23" x14ac:dyDescent="0.2">
      <c r="B64" s="34" t="s">
        <v>260</v>
      </c>
      <c r="C64" s="35"/>
      <c r="D64" s="35" t="s">
        <v>43</v>
      </c>
      <c r="E64" s="21" t="s">
        <v>310</v>
      </c>
      <c r="F64" s="23">
        <v>0.12115942028985507</v>
      </c>
      <c r="G64" s="23">
        <v>9.5652173913043481E-2</v>
      </c>
      <c r="H64" s="23">
        <v>9.2753623188405798E-2</v>
      </c>
      <c r="I64" s="23">
        <v>0.21681159420289856</v>
      </c>
      <c r="J64" s="23">
        <v>0.20231884057971014</v>
      </c>
      <c r="K64" s="23">
        <v>0.13971014492753622</v>
      </c>
      <c r="L64" s="23">
        <v>0.13159420289855073</v>
      </c>
      <c r="M64" s="23">
        <v>0</v>
      </c>
      <c r="N64" s="24">
        <v>8625</v>
      </c>
      <c r="O64" s="23">
        <v>0.10256410256410256</v>
      </c>
      <c r="P64" s="23">
        <v>5.9829059829059832E-2</v>
      </c>
      <c r="Q64" s="23">
        <v>5.6410256410256411E-2</v>
      </c>
      <c r="R64" s="23">
        <v>0.1641025641025641</v>
      </c>
      <c r="S64" s="23">
        <v>0.19316239316239317</v>
      </c>
      <c r="T64" s="23">
        <v>0.18803418803418803</v>
      </c>
      <c r="U64" s="23">
        <v>0.23589743589743589</v>
      </c>
      <c r="V64" s="23">
        <v>0</v>
      </c>
      <c r="W64" s="24">
        <v>2925</v>
      </c>
    </row>
    <row r="65" spans="2:23" x14ac:dyDescent="0.2">
      <c r="B65" s="34" t="s">
        <v>260</v>
      </c>
      <c r="C65" s="35"/>
      <c r="D65" s="35" t="s">
        <v>44</v>
      </c>
      <c r="E65" s="21" t="s">
        <v>311</v>
      </c>
      <c r="F65" s="23">
        <v>7.175226586102719E-2</v>
      </c>
      <c r="G65" s="23">
        <v>7.175226586102719E-2</v>
      </c>
      <c r="H65" s="23">
        <v>0.10347432024169184</v>
      </c>
      <c r="I65" s="23">
        <v>0.2020392749244713</v>
      </c>
      <c r="J65" s="23">
        <v>0.19373111782477342</v>
      </c>
      <c r="K65" s="23">
        <v>0.18315709969788518</v>
      </c>
      <c r="L65" s="23">
        <v>0.17409365558912387</v>
      </c>
      <c r="M65" s="23">
        <v>0</v>
      </c>
      <c r="N65" s="24">
        <v>13240</v>
      </c>
      <c r="O65" s="23" t="s">
        <v>443</v>
      </c>
      <c r="P65" s="23" t="s">
        <v>443</v>
      </c>
      <c r="Q65" s="23" t="s">
        <v>443</v>
      </c>
      <c r="R65" s="23" t="s">
        <v>443</v>
      </c>
      <c r="S65" s="23" t="s">
        <v>443</v>
      </c>
      <c r="T65" s="23" t="s">
        <v>443</v>
      </c>
      <c r="U65" s="23" t="s">
        <v>443</v>
      </c>
      <c r="V65" s="23" t="s">
        <v>443</v>
      </c>
      <c r="W65" s="24" t="s">
        <v>443</v>
      </c>
    </row>
    <row r="66" spans="2:23" x14ac:dyDescent="0.2">
      <c r="B66" s="34" t="s">
        <v>260</v>
      </c>
      <c r="C66" s="35"/>
      <c r="D66" s="35" t="s">
        <v>46</v>
      </c>
      <c r="E66" s="21" t="s">
        <v>159</v>
      </c>
      <c r="F66" s="23">
        <v>7.5806451612903225E-2</v>
      </c>
      <c r="G66" s="23">
        <v>0.1032258064516129</v>
      </c>
      <c r="H66" s="23">
        <v>0.10161290322580645</v>
      </c>
      <c r="I66" s="23">
        <v>0.20887096774193548</v>
      </c>
      <c r="J66" s="23">
        <v>0.19596774193548386</v>
      </c>
      <c r="K66" s="23">
        <v>0.17419354838709677</v>
      </c>
      <c r="L66" s="23">
        <v>0.14032258064516129</v>
      </c>
      <c r="M66" s="23">
        <v>0</v>
      </c>
      <c r="N66" s="24">
        <v>6200</v>
      </c>
      <c r="O66" s="23">
        <v>3.237410071942446E-2</v>
      </c>
      <c r="P66" s="23">
        <v>3.9568345323741004E-2</v>
      </c>
      <c r="Q66" s="23">
        <v>4.3165467625899283E-2</v>
      </c>
      <c r="R66" s="23">
        <v>0.1079136690647482</v>
      </c>
      <c r="S66" s="23">
        <v>0.15827338129496402</v>
      </c>
      <c r="T66" s="23">
        <v>0.29496402877697842</v>
      </c>
      <c r="U66" s="23">
        <v>0.32374100719424459</v>
      </c>
      <c r="V66" s="23">
        <v>0</v>
      </c>
      <c r="W66" s="24">
        <v>1390</v>
      </c>
    </row>
    <row r="67" spans="2:23" x14ac:dyDescent="0.2">
      <c r="B67" s="34" t="s">
        <v>260</v>
      </c>
      <c r="C67" s="35"/>
      <c r="D67" s="35" t="s">
        <v>48</v>
      </c>
      <c r="E67" s="21" t="s">
        <v>161</v>
      </c>
      <c r="F67" s="23">
        <v>0.11307538358905937</v>
      </c>
      <c r="G67" s="23">
        <v>0.10440293529019347</v>
      </c>
      <c r="H67" s="23">
        <v>0.10523682454969981</v>
      </c>
      <c r="I67" s="23">
        <v>0.2299866577718479</v>
      </c>
      <c r="J67" s="23">
        <v>0.19346230820547031</v>
      </c>
      <c r="K67" s="23">
        <v>0.14009339559706471</v>
      </c>
      <c r="L67" s="23">
        <v>0.11374249499666444</v>
      </c>
      <c r="M67" s="23">
        <v>0</v>
      </c>
      <c r="N67" s="24">
        <v>29980</v>
      </c>
      <c r="O67" s="23">
        <v>4.8248512888301391E-2</v>
      </c>
      <c r="P67" s="23">
        <v>2.9081295439524125E-2</v>
      </c>
      <c r="Q67" s="23">
        <v>5.6840713813615336E-2</v>
      </c>
      <c r="R67" s="23">
        <v>0.15201586252478519</v>
      </c>
      <c r="S67" s="23">
        <v>0.19101123595505617</v>
      </c>
      <c r="T67" s="23">
        <v>0.24124256444150693</v>
      </c>
      <c r="U67" s="23">
        <v>0.2808988764044944</v>
      </c>
      <c r="V67" s="23">
        <v>0</v>
      </c>
      <c r="W67" s="24">
        <v>7565</v>
      </c>
    </row>
    <row r="68" spans="2:23" x14ac:dyDescent="0.2">
      <c r="B68" s="34" t="s">
        <v>260</v>
      </c>
      <c r="C68" s="35"/>
      <c r="D68" s="35" t="s">
        <v>49</v>
      </c>
      <c r="E68" s="21" t="s">
        <v>162</v>
      </c>
      <c r="F68" s="23">
        <v>0.10632746249184605</v>
      </c>
      <c r="G68" s="23">
        <v>0.12198303979125896</v>
      </c>
      <c r="H68" s="23">
        <v>0.11480756686236138</v>
      </c>
      <c r="I68" s="23">
        <v>0.253750815394651</v>
      </c>
      <c r="J68" s="23">
        <v>0.19178082191780821</v>
      </c>
      <c r="K68" s="23">
        <v>0.12654924983692106</v>
      </c>
      <c r="L68" s="23">
        <v>8.5453359425962161E-2</v>
      </c>
      <c r="M68" s="23">
        <v>0</v>
      </c>
      <c r="N68" s="24">
        <v>7665</v>
      </c>
      <c r="O68" s="23">
        <v>9.014084507042254E-2</v>
      </c>
      <c r="P68" s="23">
        <v>5.9154929577464786E-2</v>
      </c>
      <c r="Q68" s="23">
        <v>5.9154929577464786E-2</v>
      </c>
      <c r="R68" s="23">
        <v>0.19436619718309858</v>
      </c>
      <c r="S68" s="23">
        <v>0.19154929577464788</v>
      </c>
      <c r="T68" s="23">
        <v>0.21971830985915494</v>
      </c>
      <c r="U68" s="23">
        <v>0.18591549295774648</v>
      </c>
      <c r="V68" s="23">
        <v>0</v>
      </c>
      <c r="W68" s="24">
        <v>1775</v>
      </c>
    </row>
    <row r="69" spans="2:23" x14ac:dyDescent="0.2">
      <c r="B69" s="34" t="s">
        <v>260</v>
      </c>
      <c r="C69" s="35"/>
      <c r="D69" s="35" t="s">
        <v>50</v>
      </c>
      <c r="E69" s="21" t="s">
        <v>312</v>
      </c>
      <c r="F69" s="23">
        <v>6.9194312796208537E-2</v>
      </c>
      <c r="G69" s="23">
        <v>8.5308056872037921E-2</v>
      </c>
      <c r="H69" s="23">
        <v>0.11516587677725118</v>
      </c>
      <c r="I69" s="23">
        <v>0.22085308056872038</v>
      </c>
      <c r="J69" s="23">
        <v>0.19952606635071091</v>
      </c>
      <c r="K69" s="23">
        <v>0.16445497630331754</v>
      </c>
      <c r="L69" s="23">
        <v>0.14597156398104266</v>
      </c>
      <c r="M69" s="23">
        <v>0</v>
      </c>
      <c r="N69" s="24">
        <v>10550</v>
      </c>
      <c r="O69" s="23">
        <v>2.7444253859348199E-2</v>
      </c>
      <c r="P69" s="23">
        <v>2.2298456260720412E-2</v>
      </c>
      <c r="Q69" s="23">
        <v>5.4888507718696397E-2</v>
      </c>
      <c r="R69" s="23">
        <v>0.1234991423670669</v>
      </c>
      <c r="S69" s="23">
        <v>0.18181818181818182</v>
      </c>
      <c r="T69" s="23">
        <v>0.27101200686106347</v>
      </c>
      <c r="U69" s="23">
        <v>0.31732418524871353</v>
      </c>
      <c r="V69" s="23">
        <v>0</v>
      </c>
      <c r="W69" s="24">
        <v>2915</v>
      </c>
    </row>
    <row r="70" spans="2:23" x14ac:dyDescent="0.2">
      <c r="B70" s="34" t="s">
        <v>260</v>
      </c>
      <c r="C70" s="35"/>
      <c r="D70" s="35" t="s">
        <v>51</v>
      </c>
      <c r="E70" s="21" t="s">
        <v>163</v>
      </c>
      <c r="F70" s="23">
        <v>9.4728171334431635E-2</v>
      </c>
      <c r="G70" s="23">
        <v>8.3196046128500817E-2</v>
      </c>
      <c r="H70" s="23">
        <v>9.8023064250411865E-2</v>
      </c>
      <c r="I70" s="23">
        <v>0.2298187808896211</v>
      </c>
      <c r="J70" s="23">
        <v>0.20304777594728171</v>
      </c>
      <c r="K70" s="23">
        <v>0.15527182866556838</v>
      </c>
      <c r="L70" s="23">
        <v>0.13591433278418452</v>
      </c>
      <c r="M70" s="23">
        <v>0</v>
      </c>
      <c r="N70" s="24">
        <v>12140</v>
      </c>
      <c r="O70" s="23">
        <v>8.9820359281437126E-2</v>
      </c>
      <c r="P70" s="23">
        <v>3.9920159680638723E-2</v>
      </c>
      <c r="Q70" s="23">
        <v>4.9900199600798403E-2</v>
      </c>
      <c r="R70" s="23">
        <v>0.11976047904191617</v>
      </c>
      <c r="S70" s="23">
        <v>0.17365269461077845</v>
      </c>
      <c r="T70" s="23">
        <v>0.23952095808383234</v>
      </c>
      <c r="U70" s="23">
        <v>0.28742514970059879</v>
      </c>
      <c r="V70" s="23">
        <v>0</v>
      </c>
      <c r="W70" s="24">
        <v>2505</v>
      </c>
    </row>
    <row r="71" spans="2:23" x14ac:dyDescent="0.2">
      <c r="B71" s="34" t="s">
        <v>260</v>
      </c>
      <c r="C71" s="35"/>
      <c r="D71" s="35" t="s">
        <v>59</v>
      </c>
      <c r="E71" s="21" t="s">
        <v>169</v>
      </c>
      <c r="F71" s="23">
        <v>0.1312240663900415</v>
      </c>
      <c r="G71" s="23">
        <v>9.8029045643153526E-2</v>
      </c>
      <c r="H71" s="23">
        <v>0.10684647302904564</v>
      </c>
      <c r="I71" s="23">
        <v>0.25414937759336098</v>
      </c>
      <c r="J71" s="23">
        <v>0.19502074688796681</v>
      </c>
      <c r="K71" s="23">
        <v>0.11721991701244813</v>
      </c>
      <c r="L71" s="23">
        <v>9.699170124481328E-2</v>
      </c>
      <c r="M71" s="23">
        <v>0</v>
      </c>
      <c r="N71" s="24">
        <v>9640</v>
      </c>
      <c r="O71" s="23">
        <v>5.5384615384615386E-2</v>
      </c>
      <c r="P71" s="23">
        <v>3.0769230769230771E-2</v>
      </c>
      <c r="Q71" s="23">
        <v>0.04</v>
      </c>
      <c r="R71" s="23">
        <v>0.13230769230769232</v>
      </c>
      <c r="S71" s="23">
        <v>0.18461538461538463</v>
      </c>
      <c r="T71" s="23">
        <v>0.24923076923076923</v>
      </c>
      <c r="U71" s="23">
        <v>0.30461538461538462</v>
      </c>
      <c r="V71" s="23">
        <v>0</v>
      </c>
      <c r="W71" s="24">
        <v>1625</v>
      </c>
    </row>
    <row r="72" spans="2:23" x14ac:dyDescent="0.2">
      <c r="B72" s="34" t="s">
        <v>260</v>
      </c>
      <c r="C72" s="35"/>
      <c r="D72" s="35" t="s">
        <v>60</v>
      </c>
      <c r="E72" s="21" t="s">
        <v>170</v>
      </c>
      <c r="F72" s="23">
        <v>7.9470198675496692E-2</v>
      </c>
      <c r="G72" s="23">
        <v>8.2781456953642391E-2</v>
      </c>
      <c r="H72" s="23">
        <v>9.9337748344370855E-2</v>
      </c>
      <c r="I72" s="23">
        <v>0.20281456953642385</v>
      </c>
      <c r="J72" s="23">
        <v>0.19784768211920531</v>
      </c>
      <c r="K72" s="23">
        <v>0.17880794701986755</v>
      </c>
      <c r="L72" s="23">
        <v>0.15894039735099338</v>
      </c>
      <c r="M72" s="23">
        <v>0</v>
      </c>
      <c r="N72" s="24">
        <v>6040</v>
      </c>
      <c r="O72" s="23">
        <v>4.3378995433789952E-2</v>
      </c>
      <c r="P72" s="23">
        <v>2.2831050228310501E-2</v>
      </c>
      <c r="Q72" s="23">
        <v>5.0228310502283102E-2</v>
      </c>
      <c r="R72" s="23">
        <v>0.15296803652968036</v>
      </c>
      <c r="S72" s="23">
        <v>0.18949771689497716</v>
      </c>
      <c r="T72" s="23">
        <v>0.26484018264840181</v>
      </c>
      <c r="U72" s="23">
        <v>0.27625570776255709</v>
      </c>
      <c r="V72" s="23">
        <v>0</v>
      </c>
      <c r="W72" s="24">
        <v>2190</v>
      </c>
    </row>
    <row r="73" spans="2:23" x14ac:dyDescent="0.2">
      <c r="B73" s="34" t="s">
        <v>260</v>
      </c>
      <c r="C73" s="35"/>
      <c r="D73" s="35" t="s">
        <v>69</v>
      </c>
      <c r="E73" s="21" t="s">
        <v>313</v>
      </c>
      <c r="F73" s="23">
        <v>0.1055858310626703</v>
      </c>
      <c r="G73" s="23">
        <v>6.67574931880109E-2</v>
      </c>
      <c r="H73" s="23">
        <v>8.3106267029972758E-2</v>
      </c>
      <c r="I73" s="23">
        <v>0.22070844686648503</v>
      </c>
      <c r="J73" s="23">
        <v>0.19209809264305178</v>
      </c>
      <c r="K73" s="23">
        <v>0.16553133514986376</v>
      </c>
      <c r="L73" s="23">
        <v>0.16621253405994552</v>
      </c>
      <c r="M73" s="23">
        <v>0</v>
      </c>
      <c r="N73" s="24">
        <v>7340</v>
      </c>
      <c r="O73" s="23">
        <v>6.2407132243684993E-2</v>
      </c>
      <c r="P73" s="23">
        <v>4.0118870728083213E-2</v>
      </c>
      <c r="Q73" s="23">
        <v>4.9034175334323922E-2</v>
      </c>
      <c r="R73" s="23">
        <v>0.15898959881129271</v>
      </c>
      <c r="S73" s="23">
        <v>0.19019316493313521</v>
      </c>
      <c r="T73" s="23">
        <v>0.22288261515601784</v>
      </c>
      <c r="U73" s="23">
        <v>0.27637444279346213</v>
      </c>
      <c r="V73" s="23">
        <v>0</v>
      </c>
      <c r="W73" s="24">
        <v>3365</v>
      </c>
    </row>
    <row r="74" spans="2:23" x14ac:dyDescent="0.2">
      <c r="B74" s="34" t="s">
        <v>260</v>
      </c>
      <c r="C74" s="35"/>
      <c r="D74" s="35" t="s">
        <v>70</v>
      </c>
      <c r="E74" s="21" t="s">
        <v>175</v>
      </c>
      <c r="F74" s="23">
        <v>7.1600965406275141E-2</v>
      </c>
      <c r="G74" s="23">
        <v>9.3322606596942886E-2</v>
      </c>
      <c r="H74" s="23">
        <v>0.1005631536604988</v>
      </c>
      <c r="I74" s="23">
        <v>0.21399839098954143</v>
      </c>
      <c r="J74" s="23">
        <v>0.20997586484312147</v>
      </c>
      <c r="K74" s="23">
        <v>0.16411906677393404</v>
      </c>
      <c r="L74" s="23">
        <v>0.14561544650040226</v>
      </c>
      <c r="M74" s="23">
        <v>0</v>
      </c>
      <c r="N74" s="24">
        <v>6215</v>
      </c>
      <c r="O74" s="23">
        <v>4.3037974683544304E-2</v>
      </c>
      <c r="P74" s="23">
        <v>2.0253164556962026E-2</v>
      </c>
      <c r="Q74" s="23">
        <v>4.810126582278481E-2</v>
      </c>
      <c r="R74" s="23">
        <v>0.15949367088607594</v>
      </c>
      <c r="S74" s="23">
        <v>0.19746835443037974</v>
      </c>
      <c r="T74" s="23">
        <v>0.24556962025316456</v>
      </c>
      <c r="U74" s="23">
        <v>0.28607594936708863</v>
      </c>
      <c r="V74" s="23">
        <v>0</v>
      </c>
      <c r="W74" s="24">
        <v>1975</v>
      </c>
    </row>
    <row r="75" spans="2:23" x14ac:dyDescent="0.2">
      <c r="B75" s="34" t="s">
        <v>246</v>
      </c>
      <c r="C75" s="35"/>
      <c r="D75" s="35" t="s">
        <v>21</v>
      </c>
      <c r="E75" s="21" t="s">
        <v>314</v>
      </c>
      <c r="F75" s="23">
        <v>0.13360881542699724</v>
      </c>
      <c r="G75" s="23">
        <v>7.6675849403122137E-2</v>
      </c>
      <c r="H75" s="23">
        <v>7.9430670339761256E-2</v>
      </c>
      <c r="I75" s="23">
        <v>0.21395775941230485</v>
      </c>
      <c r="J75" s="23">
        <v>0.20661157024793389</v>
      </c>
      <c r="K75" s="23">
        <v>0.14921946740128558</v>
      </c>
      <c r="L75" s="23">
        <v>0.14049586776859505</v>
      </c>
      <c r="M75" s="23">
        <v>0</v>
      </c>
      <c r="N75" s="24">
        <v>10890</v>
      </c>
      <c r="O75" s="23" t="s">
        <v>443</v>
      </c>
      <c r="P75" s="23" t="s">
        <v>443</v>
      </c>
      <c r="Q75" s="23" t="s">
        <v>443</v>
      </c>
      <c r="R75" s="23" t="s">
        <v>443</v>
      </c>
      <c r="S75" s="23" t="s">
        <v>443</v>
      </c>
      <c r="T75" s="23" t="s">
        <v>443</v>
      </c>
      <c r="U75" s="23" t="s">
        <v>443</v>
      </c>
      <c r="V75" s="23" t="s">
        <v>443</v>
      </c>
      <c r="W75" s="24" t="s">
        <v>443</v>
      </c>
    </row>
    <row r="76" spans="2:23" x14ac:dyDescent="0.2">
      <c r="B76" s="34" t="s">
        <v>246</v>
      </c>
      <c r="C76" s="35"/>
      <c r="D76" s="35" t="s">
        <v>22</v>
      </c>
      <c r="E76" s="21" t="s">
        <v>143</v>
      </c>
      <c r="F76" s="23">
        <v>0.12502971238412169</v>
      </c>
      <c r="G76" s="23">
        <v>9.3178036605657238E-2</v>
      </c>
      <c r="H76" s="23">
        <v>0.10720228191110055</v>
      </c>
      <c r="I76" s="23">
        <v>0.28214879961968148</v>
      </c>
      <c r="J76" s="23">
        <v>0.20941288328975516</v>
      </c>
      <c r="K76" s="23">
        <v>0.10815307820299501</v>
      </c>
      <c r="L76" s="23">
        <v>7.4875207986688855E-2</v>
      </c>
      <c r="M76" s="23">
        <v>0</v>
      </c>
      <c r="N76" s="24">
        <v>21035</v>
      </c>
      <c r="O76" s="23">
        <v>9.1148115687992984E-2</v>
      </c>
      <c r="P76" s="23">
        <v>5.5214723926380369E-2</v>
      </c>
      <c r="Q76" s="23">
        <v>8.0631025416301488E-2</v>
      </c>
      <c r="R76" s="23">
        <v>0.22787028921998248</v>
      </c>
      <c r="S76" s="23">
        <v>0.22874671340929009</v>
      </c>
      <c r="T76" s="23">
        <v>0.16564417177914109</v>
      </c>
      <c r="U76" s="23">
        <v>0.15074496056091147</v>
      </c>
      <c r="V76" s="23">
        <v>0</v>
      </c>
      <c r="W76" s="24">
        <v>5705</v>
      </c>
    </row>
    <row r="77" spans="2:23" x14ac:dyDescent="0.2">
      <c r="B77" s="34" t="s">
        <v>246</v>
      </c>
      <c r="C77" s="35"/>
      <c r="D77" s="35" t="s">
        <v>23</v>
      </c>
      <c r="E77" s="21" t="s">
        <v>315</v>
      </c>
      <c r="F77" s="23">
        <v>0.16503428011753182</v>
      </c>
      <c r="G77" s="23">
        <v>8.0313418217433888E-2</v>
      </c>
      <c r="H77" s="23">
        <v>7.7864838393731636E-2</v>
      </c>
      <c r="I77" s="23">
        <v>0.22135161606268364</v>
      </c>
      <c r="J77" s="23">
        <v>0.20274240940254654</v>
      </c>
      <c r="K77" s="23">
        <v>0.14691478942213515</v>
      </c>
      <c r="L77" s="23">
        <v>0.10528893241919686</v>
      </c>
      <c r="M77" s="23">
        <v>0</v>
      </c>
      <c r="N77" s="24">
        <v>10210</v>
      </c>
      <c r="O77" s="23">
        <v>8.9452603471295064E-2</v>
      </c>
      <c r="P77" s="23">
        <v>4.1388518024032039E-2</v>
      </c>
      <c r="Q77" s="23">
        <v>5.7409879839786383E-2</v>
      </c>
      <c r="R77" s="23">
        <v>0.19225634178905207</v>
      </c>
      <c r="S77" s="23">
        <v>0.20961281708945259</v>
      </c>
      <c r="T77" s="23">
        <v>0.2136181575433912</v>
      </c>
      <c r="U77" s="23">
        <v>0.19626168224299065</v>
      </c>
      <c r="V77" s="23">
        <v>0</v>
      </c>
      <c r="W77" s="24">
        <v>3745</v>
      </c>
    </row>
    <row r="78" spans="2:23" x14ac:dyDescent="0.2">
      <c r="B78" s="34" t="s">
        <v>246</v>
      </c>
      <c r="C78" s="35"/>
      <c r="D78" s="35" t="s">
        <v>24</v>
      </c>
      <c r="E78" s="21" t="s">
        <v>144</v>
      </c>
      <c r="F78" s="23">
        <v>0.11338912133891213</v>
      </c>
      <c r="G78" s="23">
        <v>9.9163179916317998E-2</v>
      </c>
      <c r="H78" s="23">
        <v>0.11548117154811716</v>
      </c>
      <c r="I78" s="23">
        <v>0.29121338912133893</v>
      </c>
      <c r="J78" s="23">
        <v>0.21799163179916317</v>
      </c>
      <c r="K78" s="23">
        <v>9.7907949790794979E-2</v>
      </c>
      <c r="L78" s="23">
        <v>6.4853556485355651E-2</v>
      </c>
      <c r="M78" s="23">
        <v>0</v>
      </c>
      <c r="N78" s="24">
        <v>11950</v>
      </c>
      <c r="O78" s="23" t="s">
        <v>443</v>
      </c>
      <c r="P78" s="23" t="s">
        <v>443</v>
      </c>
      <c r="Q78" s="23" t="s">
        <v>443</v>
      </c>
      <c r="R78" s="23" t="s">
        <v>443</v>
      </c>
      <c r="S78" s="23" t="s">
        <v>443</v>
      </c>
      <c r="T78" s="23" t="s">
        <v>443</v>
      </c>
      <c r="U78" s="23" t="s">
        <v>443</v>
      </c>
      <c r="V78" s="23" t="s">
        <v>443</v>
      </c>
      <c r="W78" s="24" t="s">
        <v>443</v>
      </c>
    </row>
    <row r="79" spans="2:23" x14ac:dyDescent="0.2">
      <c r="B79" s="34" t="s">
        <v>246</v>
      </c>
      <c r="C79" s="35"/>
      <c r="D79" s="35" t="s">
        <v>25</v>
      </c>
      <c r="E79" s="21" t="s">
        <v>316</v>
      </c>
      <c r="F79" s="23">
        <v>0.10775681341719077</v>
      </c>
      <c r="G79" s="23">
        <v>0.1190775681341719</v>
      </c>
      <c r="H79" s="23">
        <v>9.7693920335429771E-2</v>
      </c>
      <c r="I79" s="23">
        <v>0.23563941299790356</v>
      </c>
      <c r="J79" s="23">
        <v>0.20167714884696017</v>
      </c>
      <c r="K79" s="23">
        <v>0.12955974842767295</v>
      </c>
      <c r="L79" s="23">
        <v>0.1090146750524109</v>
      </c>
      <c r="M79" s="23">
        <v>0</v>
      </c>
      <c r="N79" s="24">
        <v>11925</v>
      </c>
      <c r="O79" s="23">
        <v>7.1625344352617082E-2</v>
      </c>
      <c r="P79" s="23">
        <v>6.3360881542699726E-2</v>
      </c>
      <c r="Q79" s="23">
        <v>4.9586776859504134E-2</v>
      </c>
      <c r="R79" s="23">
        <v>0.11570247933884298</v>
      </c>
      <c r="S79" s="23">
        <v>0.17355371900826447</v>
      </c>
      <c r="T79" s="23">
        <v>0.22038567493112948</v>
      </c>
      <c r="U79" s="23">
        <v>0.30303030303030304</v>
      </c>
      <c r="V79" s="23">
        <v>0</v>
      </c>
      <c r="W79" s="24">
        <v>1815</v>
      </c>
    </row>
    <row r="80" spans="2:23" x14ac:dyDescent="0.2">
      <c r="B80" s="34" t="s">
        <v>246</v>
      </c>
      <c r="C80" s="35"/>
      <c r="D80" s="35" t="s">
        <v>26</v>
      </c>
      <c r="E80" s="21" t="s">
        <v>317</v>
      </c>
      <c r="F80" s="23">
        <v>9.2419080068143103E-2</v>
      </c>
      <c r="G80" s="23">
        <v>8.2197614991482107E-2</v>
      </c>
      <c r="H80" s="23">
        <v>0.13415672913117546</v>
      </c>
      <c r="I80" s="23">
        <v>0.32879045996592843</v>
      </c>
      <c r="J80" s="23">
        <v>0.22614991482112437</v>
      </c>
      <c r="K80" s="23">
        <v>9.3696763202725727E-2</v>
      </c>
      <c r="L80" s="23">
        <v>4.2589437819420782E-2</v>
      </c>
      <c r="M80" s="23">
        <v>0</v>
      </c>
      <c r="N80" s="24">
        <v>11740</v>
      </c>
      <c r="O80" s="23">
        <v>5.2333804809052337E-2</v>
      </c>
      <c r="P80" s="23">
        <v>5.0919377652050922E-2</v>
      </c>
      <c r="Q80" s="23">
        <v>0.10183875530410184</v>
      </c>
      <c r="R80" s="23">
        <v>0.30410183875530411</v>
      </c>
      <c r="S80" s="23">
        <v>0.25884016973125884</v>
      </c>
      <c r="T80" s="23">
        <v>0.14427157001414428</v>
      </c>
      <c r="U80" s="23">
        <v>8.6280056577086275E-2</v>
      </c>
      <c r="V80" s="23">
        <v>0</v>
      </c>
      <c r="W80" s="24">
        <v>3535</v>
      </c>
    </row>
    <row r="81" spans="2:23" x14ac:dyDescent="0.2">
      <c r="B81" s="34" t="s">
        <v>246</v>
      </c>
      <c r="C81" s="35"/>
      <c r="D81" s="35" t="s">
        <v>27</v>
      </c>
      <c r="E81" s="21" t="s">
        <v>145</v>
      </c>
      <c r="F81" s="23">
        <v>0.10636132315521629</v>
      </c>
      <c r="G81" s="23">
        <v>7.8880407124681931E-2</v>
      </c>
      <c r="H81" s="23">
        <v>0.11857506361323156</v>
      </c>
      <c r="I81" s="23">
        <v>0.36386768447837148</v>
      </c>
      <c r="J81" s="23">
        <v>0.2198473282442748</v>
      </c>
      <c r="K81" s="23">
        <v>8.1424936386768454E-2</v>
      </c>
      <c r="L81" s="23">
        <v>3.1043256997455471E-2</v>
      </c>
      <c r="M81" s="23">
        <v>0</v>
      </c>
      <c r="N81" s="24">
        <v>9825</v>
      </c>
      <c r="O81" s="23">
        <v>5.7750759878419454E-2</v>
      </c>
      <c r="P81" s="23">
        <v>3.0395136778115502E-2</v>
      </c>
      <c r="Q81" s="23">
        <v>6.6869300911854099E-2</v>
      </c>
      <c r="R81" s="23">
        <v>0.27659574468085107</v>
      </c>
      <c r="S81" s="23">
        <v>0.25227963525835867</v>
      </c>
      <c r="T81" s="23">
        <v>0.19148936170212766</v>
      </c>
      <c r="U81" s="23">
        <v>0.12158054711246201</v>
      </c>
      <c r="V81" s="23">
        <v>0</v>
      </c>
      <c r="W81" s="24">
        <v>1645</v>
      </c>
    </row>
    <row r="82" spans="2:23" x14ac:dyDescent="0.2">
      <c r="B82" s="34" t="s">
        <v>246</v>
      </c>
      <c r="C82" s="35"/>
      <c r="D82" s="35" t="s">
        <v>28</v>
      </c>
      <c r="E82" s="21" t="s">
        <v>146</v>
      </c>
      <c r="F82" s="23">
        <v>8.2648401826484016E-2</v>
      </c>
      <c r="G82" s="23">
        <v>5.5251141552511415E-2</v>
      </c>
      <c r="H82" s="23">
        <v>9.3607305936073054E-2</v>
      </c>
      <c r="I82" s="23">
        <v>0.27031963470319637</v>
      </c>
      <c r="J82" s="23">
        <v>0.24337899543378996</v>
      </c>
      <c r="K82" s="23">
        <v>0.15205479452054796</v>
      </c>
      <c r="L82" s="23">
        <v>0.10273972602739725</v>
      </c>
      <c r="M82" s="23">
        <v>0</v>
      </c>
      <c r="N82" s="24">
        <v>10950</v>
      </c>
      <c r="O82" s="23">
        <v>6.2413314840499307E-2</v>
      </c>
      <c r="P82" s="23">
        <v>4.8543689320388349E-2</v>
      </c>
      <c r="Q82" s="23">
        <v>5.9639389736477116E-2</v>
      </c>
      <c r="R82" s="23">
        <v>0.19972260748959778</v>
      </c>
      <c r="S82" s="23">
        <v>0.25520110957004161</v>
      </c>
      <c r="T82" s="23">
        <v>0.1927877947295423</v>
      </c>
      <c r="U82" s="23">
        <v>0.18307905686546463</v>
      </c>
      <c r="V82" s="23">
        <v>0</v>
      </c>
      <c r="W82" s="24">
        <v>3605</v>
      </c>
    </row>
    <row r="83" spans="2:23" x14ac:dyDescent="0.2">
      <c r="B83" s="34" t="s">
        <v>246</v>
      </c>
      <c r="C83" s="35"/>
      <c r="D83" s="35" t="s">
        <v>29</v>
      </c>
      <c r="E83" s="21" t="s">
        <v>147</v>
      </c>
      <c r="F83" s="23">
        <v>0.11523082515448928</v>
      </c>
      <c r="G83" s="23">
        <v>9.3057070156306793E-2</v>
      </c>
      <c r="H83" s="23">
        <v>9.0512540894220284E-2</v>
      </c>
      <c r="I83" s="23">
        <v>0.2122864412940749</v>
      </c>
      <c r="J83" s="23">
        <v>0.21773900399854598</v>
      </c>
      <c r="K83" s="23">
        <v>0.14249363867684478</v>
      </c>
      <c r="L83" s="23">
        <v>0.12904398400581607</v>
      </c>
      <c r="M83" s="23">
        <v>0</v>
      </c>
      <c r="N83" s="24">
        <v>13755</v>
      </c>
      <c r="O83" s="23">
        <v>4.6511627906976744E-2</v>
      </c>
      <c r="P83" s="23">
        <v>3.4883720930232558E-2</v>
      </c>
      <c r="Q83" s="23">
        <v>5.6976744186046514E-2</v>
      </c>
      <c r="R83" s="23">
        <v>0.17790697674418604</v>
      </c>
      <c r="S83" s="23">
        <v>0.23837209302325582</v>
      </c>
      <c r="T83" s="23">
        <v>0.21511627906976744</v>
      </c>
      <c r="U83" s="23">
        <v>0.2313953488372093</v>
      </c>
      <c r="V83" s="23">
        <v>0</v>
      </c>
      <c r="W83" s="24">
        <v>4300</v>
      </c>
    </row>
    <row r="84" spans="2:23" x14ac:dyDescent="0.2">
      <c r="B84" s="34" t="s">
        <v>246</v>
      </c>
      <c r="C84" s="35"/>
      <c r="D84" s="35" t="s">
        <v>30</v>
      </c>
      <c r="E84" s="21" t="s">
        <v>148</v>
      </c>
      <c r="F84" s="23">
        <v>0.11946202531645569</v>
      </c>
      <c r="G84" s="23">
        <v>7.9113924050632917E-2</v>
      </c>
      <c r="H84" s="23">
        <v>9.6518987341772153E-2</v>
      </c>
      <c r="I84" s="23">
        <v>0.23417721518987342</v>
      </c>
      <c r="J84" s="23">
        <v>0.20253164556962025</v>
      </c>
      <c r="K84" s="23">
        <v>0.13212025316455697</v>
      </c>
      <c r="L84" s="23">
        <v>0.13528481012658228</v>
      </c>
      <c r="M84" s="23">
        <v>0</v>
      </c>
      <c r="N84" s="24">
        <v>6320</v>
      </c>
      <c r="O84" s="23" t="s">
        <v>443</v>
      </c>
      <c r="P84" s="23" t="s">
        <v>443</v>
      </c>
      <c r="Q84" s="23" t="s">
        <v>443</v>
      </c>
      <c r="R84" s="23" t="s">
        <v>443</v>
      </c>
      <c r="S84" s="23" t="s">
        <v>443</v>
      </c>
      <c r="T84" s="23" t="s">
        <v>443</v>
      </c>
      <c r="U84" s="23" t="s">
        <v>443</v>
      </c>
      <c r="V84" s="23" t="s">
        <v>443</v>
      </c>
      <c r="W84" s="24" t="s">
        <v>443</v>
      </c>
    </row>
    <row r="85" spans="2:23" x14ac:dyDescent="0.2">
      <c r="B85" s="34" t="s">
        <v>246</v>
      </c>
      <c r="C85" s="35"/>
      <c r="D85" s="35" t="s">
        <v>31</v>
      </c>
      <c r="E85" s="21" t="s">
        <v>318</v>
      </c>
      <c r="F85" s="23">
        <v>8.8427947598253273E-2</v>
      </c>
      <c r="G85" s="23">
        <v>6.0771470160116449E-2</v>
      </c>
      <c r="H85" s="23">
        <v>0.10407569141193596</v>
      </c>
      <c r="I85" s="23">
        <v>0.27947598253275108</v>
      </c>
      <c r="J85" s="23">
        <v>0.23617176128093159</v>
      </c>
      <c r="K85" s="23">
        <v>0.12809315866084425</v>
      </c>
      <c r="L85" s="23">
        <v>0.10334788937409024</v>
      </c>
      <c r="M85" s="23">
        <v>0</v>
      </c>
      <c r="N85" s="24">
        <v>13740</v>
      </c>
      <c r="O85" s="23">
        <v>0.13188405797101449</v>
      </c>
      <c r="P85" s="23">
        <v>6.0869565217391307E-2</v>
      </c>
      <c r="Q85" s="23">
        <v>5.7971014492753624E-2</v>
      </c>
      <c r="R85" s="23">
        <v>0.16376811594202897</v>
      </c>
      <c r="S85" s="23">
        <v>0.18260869565217391</v>
      </c>
      <c r="T85" s="23">
        <v>0.18985507246376812</v>
      </c>
      <c r="U85" s="23">
        <v>0.2144927536231884</v>
      </c>
      <c r="V85" s="23">
        <v>0</v>
      </c>
      <c r="W85" s="24">
        <v>3450</v>
      </c>
    </row>
    <row r="86" spans="2:23" x14ac:dyDescent="0.2">
      <c r="B86" s="34" t="s">
        <v>246</v>
      </c>
      <c r="C86" s="35"/>
      <c r="D86" s="35" t="s">
        <v>32</v>
      </c>
      <c r="E86" s="21" t="s">
        <v>319</v>
      </c>
      <c r="F86" s="23">
        <v>8.0016583747927028E-2</v>
      </c>
      <c r="G86" s="23">
        <v>5.0165837479270316E-2</v>
      </c>
      <c r="H86" s="23">
        <v>8.8308457711442787E-2</v>
      </c>
      <c r="I86" s="23">
        <v>0.24834162520729686</v>
      </c>
      <c r="J86" s="23">
        <v>0.23383084577114427</v>
      </c>
      <c r="K86" s="23">
        <v>0.16210613598673301</v>
      </c>
      <c r="L86" s="23">
        <v>0.13723051409618575</v>
      </c>
      <c r="M86" s="23">
        <v>0</v>
      </c>
      <c r="N86" s="24">
        <v>12060</v>
      </c>
      <c r="O86" s="23">
        <v>5.5944055944055944E-2</v>
      </c>
      <c r="P86" s="23">
        <v>4.4755244755244755E-2</v>
      </c>
      <c r="Q86" s="23">
        <v>5.5944055944055944E-2</v>
      </c>
      <c r="R86" s="23">
        <v>0.17202797202797201</v>
      </c>
      <c r="S86" s="23">
        <v>0.20559440559440559</v>
      </c>
      <c r="T86" s="23">
        <v>0.213986013986014</v>
      </c>
      <c r="U86" s="23">
        <v>0.25174825174825177</v>
      </c>
      <c r="V86" s="23">
        <v>0</v>
      </c>
      <c r="W86" s="24">
        <v>3575</v>
      </c>
    </row>
    <row r="87" spans="2:23" x14ac:dyDescent="0.2">
      <c r="B87" s="34" t="s">
        <v>246</v>
      </c>
      <c r="C87" s="35"/>
      <c r="D87" s="35" t="s">
        <v>33</v>
      </c>
      <c r="E87" s="21" t="s">
        <v>149</v>
      </c>
      <c r="F87" s="23">
        <v>9.2039800995024873E-2</v>
      </c>
      <c r="G87" s="23">
        <v>8.0099502487562188E-2</v>
      </c>
      <c r="H87" s="23">
        <v>0.11791044776119403</v>
      </c>
      <c r="I87" s="23">
        <v>0.28059701492537314</v>
      </c>
      <c r="J87" s="23">
        <v>0.23532338308457712</v>
      </c>
      <c r="K87" s="23">
        <v>0.11393034825870647</v>
      </c>
      <c r="L87" s="23">
        <v>8.0099502487562188E-2</v>
      </c>
      <c r="M87" s="23">
        <v>0</v>
      </c>
      <c r="N87" s="24">
        <v>10050</v>
      </c>
      <c r="O87" s="23" t="s">
        <v>443</v>
      </c>
      <c r="P87" s="23" t="s">
        <v>443</v>
      </c>
      <c r="Q87" s="23" t="s">
        <v>443</v>
      </c>
      <c r="R87" s="23" t="s">
        <v>443</v>
      </c>
      <c r="S87" s="23" t="s">
        <v>443</v>
      </c>
      <c r="T87" s="23" t="s">
        <v>443</v>
      </c>
      <c r="U87" s="23" t="s">
        <v>443</v>
      </c>
      <c r="V87" s="23" t="s">
        <v>443</v>
      </c>
      <c r="W87" s="24" t="s">
        <v>443</v>
      </c>
    </row>
    <row r="88" spans="2:23" x14ac:dyDescent="0.2">
      <c r="B88" s="34" t="s">
        <v>246</v>
      </c>
      <c r="C88" s="35"/>
      <c r="D88" s="35" t="s">
        <v>34</v>
      </c>
      <c r="E88" s="21" t="s">
        <v>150</v>
      </c>
      <c r="F88" s="23">
        <v>0.12553802008608322</v>
      </c>
      <c r="G88" s="23">
        <v>8.7517934002869446E-2</v>
      </c>
      <c r="H88" s="23">
        <v>9.397417503586801E-2</v>
      </c>
      <c r="I88" s="23">
        <v>0.22417503586800575</v>
      </c>
      <c r="J88" s="23">
        <v>0.20193687230989957</v>
      </c>
      <c r="K88" s="23">
        <v>0.14311334289813488</v>
      </c>
      <c r="L88" s="23">
        <v>0.12410329985652797</v>
      </c>
      <c r="M88" s="23">
        <v>0</v>
      </c>
      <c r="N88" s="24">
        <v>13940</v>
      </c>
      <c r="O88" s="23">
        <v>5.514705882352941E-2</v>
      </c>
      <c r="P88" s="23">
        <v>3.3088235294117647E-2</v>
      </c>
      <c r="Q88" s="23">
        <v>5.2696078431372549E-2</v>
      </c>
      <c r="R88" s="23">
        <v>0.14583333333333334</v>
      </c>
      <c r="S88" s="23">
        <v>0.20588235294117646</v>
      </c>
      <c r="T88" s="23">
        <v>0.24019607843137256</v>
      </c>
      <c r="U88" s="23">
        <v>0.26838235294117646</v>
      </c>
      <c r="V88" s="23">
        <v>0</v>
      </c>
      <c r="W88" s="24">
        <v>4080</v>
      </c>
    </row>
    <row r="89" spans="2:23" x14ac:dyDescent="0.2">
      <c r="B89" s="34" t="s">
        <v>246</v>
      </c>
      <c r="C89" s="35"/>
      <c r="D89" s="35" t="s">
        <v>35</v>
      </c>
      <c r="E89" s="21" t="s">
        <v>151</v>
      </c>
      <c r="F89" s="23">
        <v>9.836788707543008E-2</v>
      </c>
      <c r="G89" s="23">
        <v>7.7194530216144683E-2</v>
      </c>
      <c r="H89" s="23">
        <v>0.10719011910013233</v>
      </c>
      <c r="I89" s="23">
        <v>0.31936479929422146</v>
      </c>
      <c r="J89" s="23">
        <v>0.21261579179532422</v>
      </c>
      <c r="K89" s="23">
        <v>0.11292456991618879</v>
      </c>
      <c r="L89" s="23">
        <v>7.2342302602558445E-2</v>
      </c>
      <c r="M89" s="23">
        <v>0</v>
      </c>
      <c r="N89" s="24">
        <v>11335</v>
      </c>
      <c r="O89" s="23">
        <v>4.2821158690176324E-2</v>
      </c>
      <c r="P89" s="23">
        <v>3.0226700251889168E-2</v>
      </c>
      <c r="Q89" s="23">
        <v>7.3047858942065488E-2</v>
      </c>
      <c r="R89" s="23">
        <v>0.23677581863979849</v>
      </c>
      <c r="S89" s="23">
        <v>0.24685138539042822</v>
      </c>
      <c r="T89" s="23">
        <v>0.19395465994962216</v>
      </c>
      <c r="U89" s="23">
        <v>0.17884130982367757</v>
      </c>
      <c r="V89" s="23">
        <v>0</v>
      </c>
      <c r="W89" s="24">
        <v>1985</v>
      </c>
    </row>
    <row r="90" spans="2:23" x14ac:dyDescent="0.2">
      <c r="B90" s="34" t="s">
        <v>246</v>
      </c>
      <c r="C90" s="35"/>
      <c r="D90" s="35" t="s">
        <v>36</v>
      </c>
      <c r="E90" s="21" t="s">
        <v>152</v>
      </c>
      <c r="F90" s="23">
        <v>0.12422360248447205</v>
      </c>
      <c r="G90" s="23">
        <v>7.8083407275953864E-2</v>
      </c>
      <c r="H90" s="23">
        <v>8.4294587400177465E-2</v>
      </c>
      <c r="I90" s="23">
        <v>0.24401064773735581</v>
      </c>
      <c r="J90" s="23">
        <v>0.22094055013309671</v>
      </c>
      <c r="K90" s="23">
        <v>0.14551907719609583</v>
      </c>
      <c r="L90" s="23">
        <v>0.10381543921916593</v>
      </c>
      <c r="M90" s="23">
        <v>0</v>
      </c>
      <c r="N90" s="24">
        <v>5635</v>
      </c>
      <c r="O90" s="23">
        <v>0.12292358803986711</v>
      </c>
      <c r="P90" s="23">
        <v>9.3023255813953487E-2</v>
      </c>
      <c r="Q90" s="23">
        <v>3.9867109634551492E-2</v>
      </c>
      <c r="R90" s="23">
        <v>0.16611295681063123</v>
      </c>
      <c r="S90" s="23">
        <v>0.21926910299003322</v>
      </c>
      <c r="T90" s="23">
        <v>0.20265780730897009</v>
      </c>
      <c r="U90" s="23">
        <v>0.15282392026578073</v>
      </c>
      <c r="V90" s="23">
        <v>0</v>
      </c>
      <c r="W90" s="24">
        <v>1505</v>
      </c>
    </row>
    <row r="91" spans="2:23" x14ac:dyDescent="0.2">
      <c r="B91" s="34" t="s">
        <v>246</v>
      </c>
      <c r="C91" s="35"/>
      <c r="D91" s="35" t="s">
        <v>37</v>
      </c>
      <c r="E91" s="21" t="s">
        <v>153</v>
      </c>
      <c r="F91" s="23">
        <v>6.5254237288135591E-2</v>
      </c>
      <c r="G91" s="23">
        <v>4.957627118644068E-2</v>
      </c>
      <c r="H91" s="23">
        <v>0.16101694915254236</v>
      </c>
      <c r="I91" s="23">
        <v>0.363135593220339</v>
      </c>
      <c r="J91" s="23">
        <v>0.22203389830508474</v>
      </c>
      <c r="K91" s="23">
        <v>9.9152542372881361E-2</v>
      </c>
      <c r="L91" s="23">
        <v>4.025423728813559E-2</v>
      </c>
      <c r="M91" s="23">
        <v>0</v>
      </c>
      <c r="N91" s="24">
        <v>11800</v>
      </c>
      <c r="O91" s="23">
        <v>2.6548672566371681E-2</v>
      </c>
      <c r="P91" s="23">
        <v>1.9911504424778761E-2</v>
      </c>
      <c r="Q91" s="23">
        <v>9.5132743362831854E-2</v>
      </c>
      <c r="R91" s="23">
        <v>0.30088495575221241</v>
      </c>
      <c r="S91" s="23">
        <v>0.25663716814159293</v>
      </c>
      <c r="T91" s="23">
        <v>0.19469026548672566</v>
      </c>
      <c r="U91" s="23">
        <v>0.1084070796460177</v>
      </c>
      <c r="V91" s="23">
        <v>0</v>
      </c>
      <c r="W91" s="24">
        <v>2260</v>
      </c>
    </row>
    <row r="92" spans="2:23" x14ac:dyDescent="0.2">
      <c r="B92" s="34" t="s">
        <v>246</v>
      </c>
      <c r="C92" s="35"/>
      <c r="D92" s="35" t="s">
        <v>38</v>
      </c>
      <c r="E92" s="21" t="s">
        <v>154</v>
      </c>
      <c r="F92" s="23">
        <v>0.15405405405405406</v>
      </c>
      <c r="G92" s="23">
        <v>0.13153153153153152</v>
      </c>
      <c r="H92" s="23">
        <v>0.11171171171171171</v>
      </c>
      <c r="I92" s="23">
        <v>0.25675675675675674</v>
      </c>
      <c r="J92" s="23">
        <v>0.17027027027027028</v>
      </c>
      <c r="K92" s="23">
        <v>0.1009009009009009</v>
      </c>
      <c r="L92" s="23">
        <v>7.567567567567568E-2</v>
      </c>
      <c r="M92" s="23">
        <v>0</v>
      </c>
      <c r="N92" s="24">
        <v>5550</v>
      </c>
      <c r="O92" s="23">
        <v>0.1044776119402985</v>
      </c>
      <c r="P92" s="23">
        <v>5.9701492537313432E-2</v>
      </c>
      <c r="Q92" s="23">
        <v>5.9701492537313432E-2</v>
      </c>
      <c r="R92" s="23">
        <v>0.17910447761194029</v>
      </c>
      <c r="S92" s="23">
        <v>0.19402985074626866</v>
      </c>
      <c r="T92" s="23">
        <v>0.18407960199004975</v>
      </c>
      <c r="U92" s="23">
        <v>0.21393034825870647</v>
      </c>
      <c r="V92" s="23">
        <v>0</v>
      </c>
      <c r="W92" s="24">
        <v>1005</v>
      </c>
    </row>
    <row r="93" spans="2:23" x14ac:dyDescent="0.2">
      <c r="B93" s="34" t="s">
        <v>272</v>
      </c>
      <c r="C93" s="35"/>
      <c r="D93" s="35" t="s">
        <v>40</v>
      </c>
      <c r="E93" s="21" t="s">
        <v>320</v>
      </c>
      <c r="F93" s="23">
        <v>0.51573033707865168</v>
      </c>
      <c r="G93" s="23">
        <v>0.43033707865168541</v>
      </c>
      <c r="H93" s="23">
        <v>5.1685393258426963E-2</v>
      </c>
      <c r="I93" s="23">
        <v>1.1235955056179776E-3</v>
      </c>
      <c r="J93" s="23">
        <v>0</v>
      </c>
      <c r="K93" s="23">
        <v>0</v>
      </c>
      <c r="L93" s="23">
        <v>0</v>
      </c>
      <c r="M93" s="23">
        <v>0</v>
      </c>
      <c r="N93" s="24">
        <v>4450</v>
      </c>
      <c r="O93" s="23">
        <v>0.48275862068965519</v>
      </c>
      <c r="P93" s="23">
        <v>0.41379310344827586</v>
      </c>
      <c r="Q93" s="23">
        <v>0.10344827586206896</v>
      </c>
      <c r="R93" s="23">
        <v>0</v>
      </c>
      <c r="S93" s="23">
        <v>0</v>
      </c>
      <c r="T93" s="23">
        <v>0</v>
      </c>
      <c r="U93" s="23">
        <v>0</v>
      </c>
      <c r="V93" s="23">
        <v>0</v>
      </c>
      <c r="W93" s="24">
        <v>290</v>
      </c>
    </row>
    <row r="94" spans="2:23" x14ac:dyDescent="0.2">
      <c r="B94" s="34" t="s">
        <v>272</v>
      </c>
      <c r="C94" s="35"/>
      <c r="D94" s="35" t="s">
        <v>42</v>
      </c>
      <c r="E94" s="21" t="s">
        <v>157</v>
      </c>
      <c r="F94" s="23">
        <v>3.6414565826330535E-2</v>
      </c>
      <c r="G94" s="23">
        <v>3.081232492997199E-2</v>
      </c>
      <c r="H94" s="23">
        <v>9.2436974789915971E-2</v>
      </c>
      <c r="I94" s="23">
        <v>0.20634920634920634</v>
      </c>
      <c r="J94" s="23">
        <v>0.23062558356676005</v>
      </c>
      <c r="K94" s="23">
        <v>0.21101774042950514</v>
      </c>
      <c r="L94" s="23">
        <v>0.19234360410831</v>
      </c>
      <c r="M94" s="23">
        <v>0</v>
      </c>
      <c r="N94" s="24">
        <v>5355</v>
      </c>
      <c r="O94" s="23">
        <v>2.268041237113402E-2</v>
      </c>
      <c r="P94" s="23">
        <v>2.0618556701030927E-2</v>
      </c>
      <c r="Q94" s="23">
        <v>4.9484536082474224E-2</v>
      </c>
      <c r="R94" s="23">
        <v>0.13608247422680411</v>
      </c>
      <c r="S94" s="23">
        <v>0.2</v>
      </c>
      <c r="T94" s="23">
        <v>0.27422680412371137</v>
      </c>
      <c r="U94" s="23">
        <v>0.29690721649484536</v>
      </c>
      <c r="V94" s="23">
        <v>0</v>
      </c>
      <c r="W94" s="24">
        <v>2425</v>
      </c>
    </row>
    <row r="95" spans="2:23" x14ac:dyDescent="0.2">
      <c r="B95" s="34" t="s">
        <v>272</v>
      </c>
      <c r="C95" s="35"/>
      <c r="D95" s="35" t="s">
        <v>45</v>
      </c>
      <c r="E95" s="21" t="s">
        <v>158</v>
      </c>
      <c r="F95" s="23">
        <v>0.13531914893617022</v>
      </c>
      <c r="G95" s="23">
        <v>0.12340425531914893</v>
      </c>
      <c r="H95" s="23">
        <v>9.957446808510638E-2</v>
      </c>
      <c r="I95" s="23">
        <v>0.19829787234042554</v>
      </c>
      <c r="J95" s="23">
        <v>0.18042553191489361</v>
      </c>
      <c r="K95" s="23">
        <v>0.14553191489361703</v>
      </c>
      <c r="L95" s="23">
        <v>0.1174468085106383</v>
      </c>
      <c r="M95" s="23">
        <v>0</v>
      </c>
      <c r="N95" s="24">
        <v>5875</v>
      </c>
      <c r="O95" s="23">
        <v>1.6528925619834711E-2</v>
      </c>
      <c r="P95" s="23">
        <v>1.1019283746556474E-2</v>
      </c>
      <c r="Q95" s="23">
        <v>6.6115702479338845E-2</v>
      </c>
      <c r="R95" s="23">
        <v>0.18181818181818182</v>
      </c>
      <c r="S95" s="23">
        <v>0.24517906336088155</v>
      </c>
      <c r="T95" s="23">
        <v>0.24793388429752067</v>
      </c>
      <c r="U95" s="23">
        <v>0.23691460055096419</v>
      </c>
      <c r="V95" s="23">
        <v>0</v>
      </c>
      <c r="W95" s="24">
        <v>1815</v>
      </c>
    </row>
    <row r="96" spans="2:23" x14ac:dyDescent="0.2">
      <c r="B96" s="34" t="s">
        <v>272</v>
      </c>
      <c r="C96" s="35"/>
      <c r="D96" s="35" t="s">
        <v>47</v>
      </c>
      <c r="E96" s="21" t="s">
        <v>160</v>
      </c>
      <c r="F96" s="23">
        <v>9.0163934426229511E-2</v>
      </c>
      <c r="G96" s="23">
        <v>8.2552693208430908E-2</v>
      </c>
      <c r="H96" s="23">
        <v>0.1053864168618267</v>
      </c>
      <c r="I96" s="23">
        <v>0.23419203747072601</v>
      </c>
      <c r="J96" s="23">
        <v>0.2066744730679157</v>
      </c>
      <c r="K96" s="23">
        <v>0.15281030444964872</v>
      </c>
      <c r="L96" s="23">
        <v>0.12822014051522249</v>
      </c>
      <c r="M96" s="23">
        <v>0</v>
      </c>
      <c r="N96" s="24">
        <v>8540</v>
      </c>
      <c r="O96" s="23">
        <v>5.2854122621564484E-2</v>
      </c>
      <c r="P96" s="23">
        <v>3.5940803382663845E-2</v>
      </c>
      <c r="Q96" s="23">
        <v>5.4968287526427059E-2</v>
      </c>
      <c r="R96" s="23">
        <v>0.15221987315010571</v>
      </c>
      <c r="S96" s="23">
        <v>0.21141649048625794</v>
      </c>
      <c r="T96" s="23">
        <v>0.23890063424947147</v>
      </c>
      <c r="U96" s="23">
        <v>0.25158562367864695</v>
      </c>
      <c r="V96" s="23">
        <v>0</v>
      </c>
      <c r="W96" s="24">
        <v>2365</v>
      </c>
    </row>
    <row r="97" spans="2:23" x14ac:dyDescent="0.2">
      <c r="B97" s="34" t="s">
        <v>272</v>
      </c>
      <c r="C97" s="35"/>
      <c r="D97" s="35" t="s">
        <v>52</v>
      </c>
      <c r="E97" s="21" t="s">
        <v>164</v>
      </c>
      <c r="F97" s="23">
        <v>0.13597033374536466</v>
      </c>
      <c r="G97" s="23">
        <v>0.12793572311495674</v>
      </c>
      <c r="H97" s="23">
        <v>0.11248454882571075</v>
      </c>
      <c r="I97" s="23">
        <v>0.20210135970333745</v>
      </c>
      <c r="J97" s="23">
        <v>0.17243510506798518</v>
      </c>
      <c r="K97" s="23">
        <v>0.13658838071693449</v>
      </c>
      <c r="L97" s="23">
        <v>0.11248454882571075</v>
      </c>
      <c r="M97" s="23">
        <v>0</v>
      </c>
      <c r="N97" s="24">
        <v>8090</v>
      </c>
      <c r="O97" s="23">
        <v>0.16146788990825689</v>
      </c>
      <c r="P97" s="23">
        <v>0.10275229357798166</v>
      </c>
      <c r="Q97" s="23">
        <v>5.8715596330275233E-2</v>
      </c>
      <c r="R97" s="23">
        <v>0.12844036697247707</v>
      </c>
      <c r="S97" s="23">
        <v>0.14495412844036698</v>
      </c>
      <c r="T97" s="23">
        <v>0.19633027522935781</v>
      </c>
      <c r="U97" s="23">
        <v>0.20733944954128442</v>
      </c>
      <c r="V97" s="23">
        <v>0</v>
      </c>
      <c r="W97" s="24">
        <v>2725</v>
      </c>
    </row>
    <row r="98" spans="2:23" x14ac:dyDescent="0.2">
      <c r="B98" s="34" t="s">
        <v>272</v>
      </c>
      <c r="C98" s="35"/>
      <c r="D98" s="35" t="s">
        <v>53</v>
      </c>
      <c r="E98" s="21" t="s">
        <v>165</v>
      </c>
      <c r="F98" s="23">
        <v>0.10740740740740741</v>
      </c>
      <c r="G98" s="23">
        <v>9.4612794612794607E-2</v>
      </c>
      <c r="H98" s="23">
        <v>0.14713804713804715</v>
      </c>
      <c r="I98" s="23">
        <v>0.23838383838383839</v>
      </c>
      <c r="J98" s="23">
        <v>0.18653198653198652</v>
      </c>
      <c r="K98" s="23">
        <v>0.12087542087542087</v>
      </c>
      <c r="L98" s="23">
        <v>0.10505050505050505</v>
      </c>
      <c r="M98" s="23">
        <v>0</v>
      </c>
      <c r="N98" s="24">
        <v>14850</v>
      </c>
      <c r="O98" s="23">
        <v>9.3333333333333338E-2</v>
      </c>
      <c r="P98" s="23">
        <v>4.8000000000000001E-2</v>
      </c>
      <c r="Q98" s="23">
        <v>7.4666666666666673E-2</v>
      </c>
      <c r="R98" s="23">
        <v>0.14666666666666667</v>
      </c>
      <c r="S98" s="23">
        <v>0.17733333333333334</v>
      </c>
      <c r="T98" s="23">
        <v>0.21733333333333332</v>
      </c>
      <c r="U98" s="23">
        <v>0.24266666666666667</v>
      </c>
      <c r="V98" s="23">
        <v>0</v>
      </c>
      <c r="W98" s="24">
        <v>3750</v>
      </c>
    </row>
    <row r="99" spans="2:23" x14ac:dyDescent="0.2">
      <c r="B99" s="34" t="s">
        <v>272</v>
      </c>
      <c r="C99" s="35"/>
      <c r="D99" s="35" t="s">
        <v>54</v>
      </c>
      <c r="E99" s="21" t="s">
        <v>321</v>
      </c>
      <c r="F99" s="23">
        <v>7.0852921423774348E-2</v>
      </c>
      <c r="G99" s="23">
        <v>8.0591000671591667E-2</v>
      </c>
      <c r="H99" s="23">
        <v>0.14741437206178643</v>
      </c>
      <c r="I99" s="23">
        <v>0.31094694425789121</v>
      </c>
      <c r="J99" s="23">
        <v>0.21591672263263936</v>
      </c>
      <c r="K99" s="23">
        <v>0.10745466756212223</v>
      </c>
      <c r="L99" s="23">
        <v>6.6487575554063136E-2</v>
      </c>
      <c r="M99" s="23">
        <v>0</v>
      </c>
      <c r="N99" s="24">
        <v>14890</v>
      </c>
      <c r="O99" s="23">
        <v>3.7821482602118005E-2</v>
      </c>
      <c r="P99" s="23">
        <v>2.8744326777609682E-2</v>
      </c>
      <c r="Q99" s="23">
        <v>8.0181543116490173E-2</v>
      </c>
      <c r="R99" s="23">
        <v>0.22844175491679275</v>
      </c>
      <c r="S99" s="23">
        <v>0.2556732223903177</v>
      </c>
      <c r="T99" s="23">
        <v>0.20423600605143721</v>
      </c>
      <c r="U99" s="23">
        <v>0.16490166414523449</v>
      </c>
      <c r="V99" s="23">
        <v>0</v>
      </c>
      <c r="W99" s="24">
        <v>3305</v>
      </c>
    </row>
    <row r="100" spans="2:23" x14ac:dyDescent="0.2">
      <c r="B100" s="34" t="s">
        <v>272</v>
      </c>
      <c r="C100" s="35"/>
      <c r="D100" s="35" t="s">
        <v>55</v>
      </c>
      <c r="E100" s="21" t="s">
        <v>166</v>
      </c>
      <c r="F100" s="23">
        <v>6.8349106203995799E-2</v>
      </c>
      <c r="G100" s="23">
        <v>8.2018927444794956E-2</v>
      </c>
      <c r="H100" s="23">
        <v>0.10147213459516298</v>
      </c>
      <c r="I100" s="23">
        <v>0.21713985278654049</v>
      </c>
      <c r="J100" s="23">
        <v>0.21766561514195584</v>
      </c>
      <c r="K100" s="23">
        <v>0.17139852786540483</v>
      </c>
      <c r="L100" s="23">
        <v>0.14143007360672977</v>
      </c>
      <c r="M100" s="23">
        <v>0</v>
      </c>
      <c r="N100" s="24">
        <v>9510</v>
      </c>
      <c r="O100" s="23">
        <v>3.8338658146964855E-2</v>
      </c>
      <c r="P100" s="23">
        <v>1.7571884984025558E-2</v>
      </c>
      <c r="Q100" s="23">
        <v>4.9520766773162937E-2</v>
      </c>
      <c r="R100" s="23">
        <v>0.16613418530351437</v>
      </c>
      <c r="S100" s="23">
        <v>0.22523961661341854</v>
      </c>
      <c r="T100" s="23">
        <v>0.24281150159744408</v>
      </c>
      <c r="U100" s="23">
        <v>0.26038338658146964</v>
      </c>
      <c r="V100" s="23">
        <v>0</v>
      </c>
      <c r="W100" s="24">
        <v>3130</v>
      </c>
    </row>
    <row r="101" spans="2:23" x14ac:dyDescent="0.2">
      <c r="B101" s="34" t="s">
        <v>272</v>
      </c>
      <c r="C101" s="35"/>
      <c r="D101" s="35" t="s">
        <v>57</v>
      </c>
      <c r="E101" s="21" t="s">
        <v>167</v>
      </c>
      <c r="F101" s="23">
        <v>8.9870525514089875E-2</v>
      </c>
      <c r="G101" s="23">
        <v>9.2155369383092156E-2</v>
      </c>
      <c r="H101" s="23">
        <v>0.10357958872810358</v>
      </c>
      <c r="I101" s="23">
        <v>0.21172886519421172</v>
      </c>
      <c r="J101" s="23">
        <v>0.19345011424219344</v>
      </c>
      <c r="K101" s="23">
        <v>0.17212490479817213</v>
      </c>
      <c r="L101" s="23">
        <v>0.13709063214013709</v>
      </c>
      <c r="M101" s="23">
        <v>0</v>
      </c>
      <c r="N101" s="24">
        <v>6565</v>
      </c>
      <c r="O101" s="23">
        <v>5.8355437665782495E-2</v>
      </c>
      <c r="P101" s="23">
        <v>3.1830238726790451E-2</v>
      </c>
      <c r="Q101" s="23">
        <v>5.3050397877984087E-2</v>
      </c>
      <c r="R101" s="23">
        <v>0.15384615384615385</v>
      </c>
      <c r="S101" s="23">
        <v>0.1830238726790451</v>
      </c>
      <c r="T101" s="23">
        <v>0.2413793103448276</v>
      </c>
      <c r="U101" s="23">
        <v>0.27586206896551724</v>
      </c>
      <c r="V101" s="23">
        <v>0</v>
      </c>
      <c r="W101" s="24">
        <v>1885</v>
      </c>
    </row>
    <row r="102" spans="2:23" x14ac:dyDescent="0.2">
      <c r="B102" s="34" t="s">
        <v>272</v>
      </c>
      <c r="C102" s="35"/>
      <c r="D102" s="35" t="s">
        <v>58</v>
      </c>
      <c r="E102" s="21" t="s">
        <v>168</v>
      </c>
      <c r="F102" s="23">
        <v>8.8013896931094376E-2</v>
      </c>
      <c r="G102" s="23">
        <v>9.6120440069484656E-2</v>
      </c>
      <c r="H102" s="23">
        <v>9.3804284887087433E-2</v>
      </c>
      <c r="I102" s="23">
        <v>0.22640416907932831</v>
      </c>
      <c r="J102" s="23">
        <v>0.19687319050376376</v>
      </c>
      <c r="K102" s="23">
        <v>0.1563404748118124</v>
      </c>
      <c r="L102" s="23">
        <v>0.14186450492182975</v>
      </c>
      <c r="M102" s="23">
        <v>0</v>
      </c>
      <c r="N102" s="24">
        <v>8635</v>
      </c>
      <c r="O102" s="23">
        <v>4.2553191489361701E-2</v>
      </c>
      <c r="P102" s="23">
        <v>2.5835866261398176E-2</v>
      </c>
      <c r="Q102" s="23">
        <v>5.0151975683890578E-2</v>
      </c>
      <c r="R102" s="23">
        <v>0.18541033434650456</v>
      </c>
      <c r="S102" s="23">
        <v>0.21276595744680851</v>
      </c>
      <c r="T102" s="23">
        <v>0.23404255319148937</v>
      </c>
      <c r="U102" s="23">
        <v>0.24924012158054712</v>
      </c>
      <c r="V102" s="23">
        <v>0</v>
      </c>
      <c r="W102" s="24">
        <v>3290</v>
      </c>
    </row>
    <row r="103" spans="2:23" x14ac:dyDescent="0.2">
      <c r="B103" s="34" t="s">
        <v>272</v>
      </c>
      <c r="C103" s="35"/>
      <c r="D103" s="35" t="s">
        <v>61</v>
      </c>
      <c r="E103" s="21" t="s">
        <v>171</v>
      </c>
      <c r="F103" s="23">
        <v>6.1738424045491472E-2</v>
      </c>
      <c r="G103" s="23">
        <v>7.5142160844841599E-2</v>
      </c>
      <c r="H103" s="23">
        <v>9.870024370430544E-2</v>
      </c>
      <c r="I103" s="23">
        <v>0.25304630381803411</v>
      </c>
      <c r="J103" s="23">
        <v>0.22664500406173843</v>
      </c>
      <c r="K103" s="23">
        <v>0.16571892770105606</v>
      </c>
      <c r="L103" s="23">
        <v>0.11860276198212835</v>
      </c>
      <c r="M103" s="23">
        <v>0</v>
      </c>
      <c r="N103" s="24">
        <v>12310</v>
      </c>
      <c r="O103" s="23">
        <v>2.3770491803278688E-2</v>
      </c>
      <c r="P103" s="23">
        <v>1.8032786885245903E-2</v>
      </c>
      <c r="Q103" s="23">
        <v>7.9508196721311472E-2</v>
      </c>
      <c r="R103" s="23">
        <v>0.26885245901639343</v>
      </c>
      <c r="S103" s="23">
        <v>0.24836065573770491</v>
      </c>
      <c r="T103" s="23">
        <v>0.19754098360655736</v>
      </c>
      <c r="U103" s="23">
        <v>0.16311475409836065</v>
      </c>
      <c r="V103" s="23">
        <v>0</v>
      </c>
      <c r="W103" s="24">
        <v>6100</v>
      </c>
    </row>
    <row r="104" spans="2:23" x14ac:dyDescent="0.2">
      <c r="B104" s="34" t="s">
        <v>272</v>
      </c>
      <c r="C104" s="35"/>
      <c r="D104" s="35" t="s">
        <v>56</v>
      </c>
      <c r="E104" s="21" t="s">
        <v>322</v>
      </c>
      <c r="F104" s="23">
        <v>7.3774633653360289E-2</v>
      </c>
      <c r="G104" s="23">
        <v>8.590197069226882E-2</v>
      </c>
      <c r="H104" s="23">
        <v>0.11217786760990399</v>
      </c>
      <c r="I104" s="23">
        <v>0.22738756947953512</v>
      </c>
      <c r="J104" s="23">
        <v>0.20515411824153612</v>
      </c>
      <c r="K104" s="23">
        <v>0.16624557857503791</v>
      </c>
      <c r="L104" s="23">
        <v>0.12935826174835777</v>
      </c>
      <c r="M104" s="23">
        <v>0</v>
      </c>
      <c r="N104" s="24">
        <v>9895</v>
      </c>
      <c r="O104" s="23">
        <v>5.3999999999999999E-2</v>
      </c>
      <c r="P104" s="23">
        <v>2.5999999999999999E-2</v>
      </c>
      <c r="Q104" s="23">
        <v>5.3999999999999999E-2</v>
      </c>
      <c r="R104" s="23">
        <v>0.122</v>
      </c>
      <c r="S104" s="23">
        <v>0.19400000000000001</v>
      </c>
      <c r="T104" s="23">
        <v>0.27800000000000002</v>
      </c>
      <c r="U104" s="23">
        <v>0.27200000000000002</v>
      </c>
      <c r="V104" s="23">
        <v>0</v>
      </c>
      <c r="W104" s="24">
        <v>2500</v>
      </c>
    </row>
    <row r="105" spans="2:23" x14ac:dyDescent="0.2">
      <c r="B105" s="34" t="s">
        <v>272</v>
      </c>
      <c r="C105" s="35"/>
      <c r="D105" s="35" t="s">
        <v>62</v>
      </c>
      <c r="E105" s="21" t="s">
        <v>172</v>
      </c>
      <c r="F105" s="23">
        <v>8.7537731780940056E-2</v>
      </c>
      <c r="G105" s="23">
        <v>6.5976714100905567E-2</v>
      </c>
      <c r="H105" s="23">
        <v>9.6593359206554555E-2</v>
      </c>
      <c r="I105" s="23">
        <v>0.19491159982751186</v>
      </c>
      <c r="J105" s="23">
        <v>0.20482966796032773</v>
      </c>
      <c r="K105" s="23">
        <v>0.20181112548512289</v>
      </c>
      <c r="L105" s="23">
        <v>0.14833980163863733</v>
      </c>
      <c r="M105" s="23">
        <v>0</v>
      </c>
      <c r="N105" s="24">
        <v>11595</v>
      </c>
      <c r="O105" s="23">
        <v>4.6728971962616821E-2</v>
      </c>
      <c r="P105" s="23">
        <v>3.0707610146862484E-2</v>
      </c>
      <c r="Q105" s="23">
        <v>5.3404539385847799E-2</v>
      </c>
      <c r="R105" s="23">
        <v>0.13484646194926569</v>
      </c>
      <c r="S105" s="23">
        <v>0.18958611481975968</v>
      </c>
      <c r="T105" s="23">
        <v>0.28170894526034712</v>
      </c>
      <c r="U105" s="23">
        <v>0.26301735647530039</v>
      </c>
      <c r="V105" s="23">
        <v>0</v>
      </c>
      <c r="W105" s="24">
        <v>3745</v>
      </c>
    </row>
    <row r="106" spans="2:23" x14ac:dyDescent="0.2">
      <c r="B106" s="34" t="s">
        <v>272</v>
      </c>
      <c r="C106" s="35"/>
      <c r="D106" s="35" t="s">
        <v>63</v>
      </c>
      <c r="E106" s="21" t="s">
        <v>173</v>
      </c>
      <c r="F106" s="23">
        <v>6.4900218011068253E-2</v>
      </c>
      <c r="G106" s="23">
        <v>7.0602045950025158E-2</v>
      </c>
      <c r="H106" s="23">
        <v>0.13701157135669964</v>
      </c>
      <c r="I106" s="23">
        <v>0.2753647492872715</v>
      </c>
      <c r="J106" s="23">
        <v>0.21884957236290459</v>
      </c>
      <c r="K106" s="23">
        <v>0.13382525574375315</v>
      </c>
      <c r="L106" s="23">
        <v>9.9278886466543689E-2</v>
      </c>
      <c r="M106" s="23">
        <v>0</v>
      </c>
      <c r="N106" s="24">
        <v>29815</v>
      </c>
      <c r="O106" s="23">
        <v>4.219178082191781E-2</v>
      </c>
      <c r="P106" s="23">
        <v>3.0136986301369864E-2</v>
      </c>
      <c r="Q106" s="23">
        <v>7.1780821917808213E-2</v>
      </c>
      <c r="R106" s="23">
        <v>0.19726027397260273</v>
      </c>
      <c r="S106" s="23">
        <v>0.23671232876712328</v>
      </c>
      <c r="T106" s="23">
        <v>0.2158904109589041</v>
      </c>
      <c r="U106" s="23">
        <v>0.20602739726027397</v>
      </c>
      <c r="V106" s="23">
        <v>0</v>
      </c>
      <c r="W106" s="24">
        <v>9125</v>
      </c>
    </row>
    <row r="107" spans="2:23" x14ac:dyDescent="0.2">
      <c r="B107" s="34" t="s">
        <v>272</v>
      </c>
      <c r="C107" s="35"/>
      <c r="D107" s="35" t="s">
        <v>64</v>
      </c>
      <c r="E107" s="21" t="s">
        <v>323</v>
      </c>
      <c r="F107" s="23">
        <v>0.1348050728041334</v>
      </c>
      <c r="G107" s="23">
        <v>0.11507750117426022</v>
      </c>
      <c r="H107" s="23">
        <v>0.11742602160638797</v>
      </c>
      <c r="I107" s="23">
        <v>0.22827618600281824</v>
      </c>
      <c r="J107" s="23">
        <v>0.18271488961953969</v>
      </c>
      <c r="K107" s="23">
        <v>0.11930483795209018</v>
      </c>
      <c r="L107" s="23">
        <v>0.10239549084077032</v>
      </c>
      <c r="M107" s="23">
        <v>0</v>
      </c>
      <c r="N107" s="24">
        <v>10645</v>
      </c>
      <c r="O107" s="23" t="s">
        <v>443</v>
      </c>
      <c r="P107" s="23" t="s">
        <v>443</v>
      </c>
      <c r="Q107" s="23" t="s">
        <v>443</v>
      </c>
      <c r="R107" s="23" t="s">
        <v>443</v>
      </c>
      <c r="S107" s="23" t="s">
        <v>443</v>
      </c>
      <c r="T107" s="23" t="s">
        <v>443</v>
      </c>
      <c r="U107" s="23" t="s">
        <v>443</v>
      </c>
      <c r="V107" s="23" t="s">
        <v>443</v>
      </c>
      <c r="W107" s="24" t="s">
        <v>443</v>
      </c>
    </row>
    <row r="108" spans="2:23" x14ac:dyDescent="0.2">
      <c r="B108" s="34" t="s">
        <v>272</v>
      </c>
      <c r="C108" s="35"/>
      <c r="D108" s="35" t="s">
        <v>65</v>
      </c>
      <c r="E108" s="21" t="s">
        <v>324</v>
      </c>
      <c r="F108" s="23">
        <v>0.10902777777777778</v>
      </c>
      <c r="G108" s="23">
        <v>0.10520833333333333</v>
      </c>
      <c r="H108" s="23">
        <v>0.10312499999999999</v>
      </c>
      <c r="I108" s="23">
        <v>0.20902777777777778</v>
      </c>
      <c r="J108" s="23">
        <v>0.18124999999999999</v>
      </c>
      <c r="K108" s="23">
        <v>0.15625</v>
      </c>
      <c r="L108" s="23">
        <v>0.13576388888888888</v>
      </c>
      <c r="M108" s="23">
        <v>0</v>
      </c>
      <c r="N108" s="24">
        <v>14400</v>
      </c>
      <c r="O108" s="23">
        <v>4.6153846153846156E-2</v>
      </c>
      <c r="P108" s="23">
        <v>3.2967032967032968E-2</v>
      </c>
      <c r="Q108" s="23">
        <v>4.6153846153846156E-2</v>
      </c>
      <c r="R108" s="23">
        <v>0.14835164835164835</v>
      </c>
      <c r="S108" s="23">
        <v>0.19890109890109889</v>
      </c>
      <c r="T108" s="23">
        <v>0.25054945054945055</v>
      </c>
      <c r="U108" s="23">
        <v>0.27802197802197803</v>
      </c>
      <c r="V108" s="23">
        <v>0</v>
      </c>
      <c r="W108" s="24">
        <v>4550</v>
      </c>
    </row>
    <row r="109" spans="2:23" x14ac:dyDescent="0.2">
      <c r="B109" s="34" t="s">
        <v>272</v>
      </c>
      <c r="C109" s="35"/>
      <c r="D109" s="35" t="s">
        <v>66</v>
      </c>
      <c r="E109" s="21" t="s">
        <v>325</v>
      </c>
      <c r="F109" s="23">
        <v>0.12094155844155845</v>
      </c>
      <c r="G109" s="23">
        <v>0.11066017316017317</v>
      </c>
      <c r="H109" s="23">
        <v>0.13582251082251082</v>
      </c>
      <c r="I109" s="23">
        <v>0.24323593073593072</v>
      </c>
      <c r="J109" s="23">
        <v>0.18317099567099568</v>
      </c>
      <c r="K109" s="23">
        <v>0.12012987012987013</v>
      </c>
      <c r="L109" s="23">
        <v>8.5768398268398272E-2</v>
      </c>
      <c r="M109" s="23">
        <v>0</v>
      </c>
      <c r="N109" s="24">
        <v>18480</v>
      </c>
      <c r="O109" s="23">
        <v>4.1404140414041404E-2</v>
      </c>
      <c r="P109" s="23">
        <v>2.6102610261026102E-2</v>
      </c>
      <c r="Q109" s="23">
        <v>8.7308730873087312E-2</v>
      </c>
      <c r="R109" s="23">
        <v>0.22682268226822683</v>
      </c>
      <c r="S109" s="23">
        <v>0.21962196219621963</v>
      </c>
      <c r="T109" s="23">
        <v>0.21692169216921692</v>
      </c>
      <c r="U109" s="23">
        <v>0.18181818181818182</v>
      </c>
      <c r="V109" s="23">
        <v>0</v>
      </c>
      <c r="W109" s="24">
        <v>5555</v>
      </c>
    </row>
    <row r="110" spans="2:23" x14ac:dyDescent="0.2">
      <c r="B110" s="34" t="s">
        <v>272</v>
      </c>
      <c r="C110" s="35"/>
      <c r="D110" s="35" t="s">
        <v>67</v>
      </c>
      <c r="E110" s="21" t="s">
        <v>326</v>
      </c>
      <c r="F110" s="23">
        <v>7.4835207444746032E-2</v>
      </c>
      <c r="G110" s="23">
        <v>7.0957735556417212E-2</v>
      </c>
      <c r="H110" s="23">
        <v>9.3059325319891431E-2</v>
      </c>
      <c r="I110" s="23">
        <v>0.21597518417991471</v>
      </c>
      <c r="J110" s="23">
        <v>0.2058937572702598</v>
      </c>
      <c r="K110" s="23">
        <v>0.17642497091896084</v>
      </c>
      <c r="L110" s="23">
        <v>0.16285381930980999</v>
      </c>
      <c r="M110" s="23">
        <v>0</v>
      </c>
      <c r="N110" s="24">
        <v>12895</v>
      </c>
      <c r="O110" s="23">
        <v>4.7945205479452052E-2</v>
      </c>
      <c r="P110" s="23">
        <v>2.5114155251141551E-2</v>
      </c>
      <c r="Q110" s="23">
        <v>4.7945205479452052E-2</v>
      </c>
      <c r="R110" s="23">
        <v>0.13356164383561644</v>
      </c>
      <c r="S110" s="23">
        <v>0.18949771689497716</v>
      </c>
      <c r="T110" s="23">
        <v>0.26255707762557079</v>
      </c>
      <c r="U110" s="23">
        <v>0.29452054794520549</v>
      </c>
      <c r="V110" s="23">
        <v>0</v>
      </c>
      <c r="W110" s="24">
        <v>4380</v>
      </c>
    </row>
    <row r="111" spans="2:23" x14ac:dyDescent="0.2">
      <c r="B111" s="34" t="s">
        <v>272</v>
      </c>
      <c r="C111" s="35"/>
      <c r="D111" s="35" t="s">
        <v>68</v>
      </c>
      <c r="E111" s="21" t="s">
        <v>174</v>
      </c>
      <c r="F111" s="23">
        <v>0.1041809458533242</v>
      </c>
      <c r="G111" s="23">
        <v>8.0191912268677182E-2</v>
      </c>
      <c r="H111" s="23">
        <v>0.10143934201507881</v>
      </c>
      <c r="I111" s="23">
        <v>0.23440712816997944</v>
      </c>
      <c r="J111" s="23">
        <v>0.20356408498971898</v>
      </c>
      <c r="K111" s="23">
        <v>0.14461960246744346</v>
      </c>
      <c r="L111" s="23">
        <v>0.13091158327621658</v>
      </c>
      <c r="M111" s="23">
        <v>0</v>
      </c>
      <c r="N111" s="24">
        <v>7295</v>
      </c>
      <c r="O111" s="23">
        <v>8.2788671023965144E-2</v>
      </c>
      <c r="P111" s="23">
        <v>4.357298474945534E-2</v>
      </c>
      <c r="Q111" s="23">
        <v>5.6644880174291937E-2</v>
      </c>
      <c r="R111" s="23">
        <v>0.16775599128540306</v>
      </c>
      <c r="S111" s="23">
        <v>0.1786492374727669</v>
      </c>
      <c r="T111" s="23">
        <v>0.22222222222222221</v>
      </c>
      <c r="U111" s="23">
        <v>0.24836601307189543</v>
      </c>
      <c r="V111" s="23">
        <v>0</v>
      </c>
      <c r="W111" s="24">
        <v>2295</v>
      </c>
    </row>
    <row r="112" spans="2:23" x14ac:dyDescent="0.2">
      <c r="B112" s="34" t="s">
        <v>272</v>
      </c>
      <c r="C112" s="35"/>
      <c r="D112" s="35" t="s">
        <v>71</v>
      </c>
      <c r="E112" s="21" t="s">
        <v>176</v>
      </c>
      <c r="F112" s="23">
        <v>7.2862129144851656E-2</v>
      </c>
      <c r="G112" s="23">
        <v>7.2425828970331591E-2</v>
      </c>
      <c r="H112" s="23">
        <v>0.10296684118673648</v>
      </c>
      <c r="I112" s="23">
        <v>0.23080279232111692</v>
      </c>
      <c r="J112" s="23">
        <v>0.20200698080279231</v>
      </c>
      <c r="K112" s="23">
        <v>0.17102966841186737</v>
      </c>
      <c r="L112" s="23">
        <v>0.14790575916230367</v>
      </c>
      <c r="M112" s="23">
        <v>0</v>
      </c>
      <c r="N112" s="24">
        <v>11460</v>
      </c>
      <c r="O112" s="23">
        <v>3.4146341463414637E-2</v>
      </c>
      <c r="P112" s="23">
        <v>1.9512195121951219E-2</v>
      </c>
      <c r="Q112" s="23">
        <v>5.0406504065040651E-2</v>
      </c>
      <c r="R112" s="23">
        <v>0.14959349593495935</v>
      </c>
      <c r="S112" s="23">
        <v>0.1886178861788618</v>
      </c>
      <c r="T112" s="23">
        <v>0.26829268292682928</v>
      </c>
      <c r="U112" s="23">
        <v>0.29105691056910571</v>
      </c>
      <c r="V112" s="23">
        <v>0</v>
      </c>
      <c r="W112" s="24">
        <v>3075</v>
      </c>
    </row>
    <row r="113" spans="2:23" x14ac:dyDescent="0.2">
      <c r="B113" s="34" t="s">
        <v>272</v>
      </c>
      <c r="C113" s="35"/>
      <c r="D113" s="35" t="s">
        <v>72</v>
      </c>
      <c r="E113" s="21" t="s">
        <v>177</v>
      </c>
      <c r="F113" s="23">
        <v>8.0673758865248232E-2</v>
      </c>
      <c r="G113" s="23">
        <v>9.2198581560283682E-2</v>
      </c>
      <c r="H113" s="23">
        <v>0.10283687943262411</v>
      </c>
      <c r="I113" s="23">
        <v>0.20212765957446807</v>
      </c>
      <c r="J113" s="23">
        <v>0.18882978723404256</v>
      </c>
      <c r="K113" s="23">
        <v>0.17819148936170212</v>
      </c>
      <c r="L113" s="23">
        <v>0.15602836879432624</v>
      </c>
      <c r="M113" s="23">
        <v>0</v>
      </c>
      <c r="N113" s="24">
        <v>5640</v>
      </c>
      <c r="O113" s="23">
        <v>0.10248447204968944</v>
      </c>
      <c r="P113" s="23">
        <v>4.6583850931677016E-2</v>
      </c>
      <c r="Q113" s="23">
        <v>4.9689440993788817E-2</v>
      </c>
      <c r="R113" s="23">
        <v>0.12111801242236025</v>
      </c>
      <c r="S113" s="23">
        <v>0.14596273291925466</v>
      </c>
      <c r="T113" s="23">
        <v>0.24534161490683229</v>
      </c>
      <c r="U113" s="23">
        <v>0.28881987577639751</v>
      </c>
      <c r="V113" s="23">
        <v>0</v>
      </c>
      <c r="W113" s="24">
        <v>1610</v>
      </c>
    </row>
    <row r="114" spans="2:23" x14ac:dyDescent="0.2">
      <c r="B114" s="34" t="s">
        <v>284</v>
      </c>
      <c r="C114" s="35"/>
      <c r="D114" s="35" t="s">
        <v>74</v>
      </c>
      <c r="E114" s="21" t="s">
        <v>179</v>
      </c>
      <c r="F114" s="23">
        <v>7.7419354838709681E-2</v>
      </c>
      <c r="G114" s="23">
        <v>9.308755760368663E-2</v>
      </c>
      <c r="H114" s="23">
        <v>0.1032258064516129</v>
      </c>
      <c r="I114" s="23">
        <v>0.21843317972350229</v>
      </c>
      <c r="J114" s="23">
        <v>0.21013824884792626</v>
      </c>
      <c r="K114" s="23">
        <v>0.16958525345622119</v>
      </c>
      <c r="L114" s="23">
        <v>0.12811059907834102</v>
      </c>
      <c r="M114" s="23">
        <v>0</v>
      </c>
      <c r="N114" s="24">
        <v>5425</v>
      </c>
      <c r="O114" s="23">
        <v>7.1428571428571425E-2</v>
      </c>
      <c r="P114" s="23">
        <v>3.5714285714285712E-2</v>
      </c>
      <c r="Q114" s="23">
        <v>4.2857142857142858E-2</v>
      </c>
      <c r="R114" s="23">
        <v>0.125</v>
      </c>
      <c r="S114" s="23">
        <v>0.20714285714285716</v>
      </c>
      <c r="T114" s="23">
        <v>0.25</v>
      </c>
      <c r="U114" s="23">
        <v>0.26428571428571429</v>
      </c>
      <c r="V114" s="23">
        <v>0</v>
      </c>
      <c r="W114" s="24">
        <v>1400</v>
      </c>
    </row>
    <row r="115" spans="2:23" x14ac:dyDescent="0.2">
      <c r="B115" s="34" t="s">
        <v>284</v>
      </c>
      <c r="C115" s="35"/>
      <c r="D115" s="35" t="s">
        <v>76</v>
      </c>
      <c r="E115" s="21" t="s">
        <v>181</v>
      </c>
      <c r="F115" s="23">
        <v>8.8328075709779186E-2</v>
      </c>
      <c r="G115" s="23">
        <v>8.6435331230283907E-2</v>
      </c>
      <c r="H115" s="23">
        <v>0.10031545741324921</v>
      </c>
      <c r="I115" s="23">
        <v>0.24794952681388013</v>
      </c>
      <c r="J115" s="23">
        <v>0.21324921135646688</v>
      </c>
      <c r="K115" s="23">
        <v>0.16025236593059936</v>
      </c>
      <c r="L115" s="23">
        <v>0.10347003154574133</v>
      </c>
      <c r="M115" s="23">
        <v>0</v>
      </c>
      <c r="N115" s="24">
        <v>7925</v>
      </c>
      <c r="O115" s="23">
        <v>4.1304347826086954E-2</v>
      </c>
      <c r="P115" s="23">
        <v>2.6086956521739129E-2</v>
      </c>
      <c r="Q115" s="23">
        <v>0.05</v>
      </c>
      <c r="R115" s="23">
        <v>0.16956521739130434</v>
      </c>
      <c r="S115" s="23">
        <v>0.21086956521739131</v>
      </c>
      <c r="T115" s="23">
        <v>0.2673913043478261</v>
      </c>
      <c r="U115" s="23">
        <v>0.23695652173913043</v>
      </c>
      <c r="V115" s="23">
        <v>0</v>
      </c>
      <c r="W115" s="24">
        <v>2300</v>
      </c>
    </row>
    <row r="116" spans="2:23" x14ac:dyDescent="0.2">
      <c r="B116" s="34" t="s">
        <v>284</v>
      </c>
      <c r="C116" s="35"/>
      <c r="D116" s="35" t="s">
        <v>79</v>
      </c>
      <c r="E116" s="21" t="s">
        <v>184</v>
      </c>
      <c r="F116" s="23">
        <v>9.8748261474269822E-2</v>
      </c>
      <c r="G116" s="23">
        <v>0.10755679184051924</v>
      </c>
      <c r="H116" s="23">
        <v>0.12841910060268891</v>
      </c>
      <c r="I116" s="23">
        <v>0.27213722763096893</v>
      </c>
      <c r="J116" s="23">
        <v>0.20630505331478907</v>
      </c>
      <c r="K116" s="23">
        <v>0.11312007417709782</v>
      </c>
      <c r="L116" s="23">
        <v>7.4177097821047755E-2</v>
      </c>
      <c r="M116" s="23">
        <v>0</v>
      </c>
      <c r="N116" s="24">
        <v>10785</v>
      </c>
      <c r="O116" s="23">
        <v>8.1250000000000003E-2</v>
      </c>
      <c r="P116" s="23">
        <v>5.2083333333333336E-2</v>
      </c>
      <c r="Q116" s="23">
        <v>7.2916666666666671E-2</v>
      </c>
      <c r="R116" s="23">
        <v>0.18958333333333333</v>
      </c>
      <c r="S116" s="23">
        <v>0.23125000000000001</v>
      </c>
      <c r="T116" s="23">
        <v>0.21249999999999999</v>
      </c>
      <c r="U116" s="23">
        <v>0.15833333333333333</v>
      </c>
      <c r="V116" s="23">
        <v>0</v>
      </c>
      <c r="W116" s="24">
        <v>2400</v>
      </c>
    </row>
    <row r="117" spans="2:23" x14ac:dyDescent="0.2">
      <c r="B117" s="34" t="s">
        <v>284</v>
      </c>
      <c r="C117" s="35"/>
      <c r="D117" s="35" t="s">
        <v>80</v>
      </c>
      <c r="E117" s="21" t="s">
        <v>327</v>
      </c>
      <c r="F117" s="23">
        <v>7.7287641268683926E-2</v>
      </c>
      <c r="G117" s="23">
        <v>0.1009843237331389</v>
      </c>
      <c r="H117" s="23">
        <v>0.12431644185198687</v>
      </c>
      <c r="I117" s="23">
        <v>0.25264309150565073</v>
      </c>
      <c r="J117" s="23">
        <v>0.20634341961356178</v>
      </c>
      <c r="K117" s="23">
        <v>0.13707619394823187</v>
      </c>
      <c r="L117" s="23">
        <v>0.1017134524243529</v>
      </c>
      <c r="M117" s="23">
        <v>0</v>
      </c>
      <c r="N117" s="24">
        <v>13715</v>
      </c>
      <c r="O117" s="23">
        <v>6.1746987951807226E-2</v>
      </c>
      <c r="P117" s="23">
        <v>5.1204819277108432E-2</v>
      </c>
      <c r="Q117" s="23">
        <v>7.2289156626506021E-2</v>
      </c>
      <c r="R117" s="23">
        <v>0.17771084337349397</v>
      </c>
      <c r="S117" s="23">
        <v>0.19427710843373494</v>
      </c>
      <c r="T117" s="23">
        <v>0.21385542168674698</v>
      </c>
      <c r="U117" s="23">
        <v>0.2289156626506024</v>
      </c>
      <c r="V117" s="23">
        <v>0</v>
      </c>
      <c r="W117" s="24">
        <v>3320</v>
      </c>
    </row>
    <row r="118" spans="2:23" x14ac:dyDescent="0.2">
      <c r="B118" s="34" t="s">
        <v>284</v>
      </c>
      <c r="C118" s="35"/>
      <c r="D118" s="35" t="s">
        <v>82</v>
      </c>
      <c r="E118" s="21" t="s">
        <v>328</v>
      </c>
      <c r="F118" s="23">
        <v>8.93792071802543E-2</v>
      </c>
      <c r="G118" s="23">
        <v>8.2647718773373222E-2</v>
      </c>
      <c r="H118" s="23">
        <v>0.12266267763649963</v>
      </c>
      <c r="I118" s="23">
        <v>0.22176514584891549</v>
      </c>
      <c r="J118" s="23">
        <v>0.1993268511593119</v>
      </c>
      <c r="K118" s="23">
        <v>0.15968586387434555</v>
      </c>
      <c r="L118" s="23">
        <v>0.1237845923709798</v>
      </c>
      <c r="M118" s="23">
        <v>0</v>
      </c>
      <c r="N118" s="24">
        <v>13370</v>
      </c>
      <c r="O118" s="23">
        <v>3.3482142857142856E-2</v>
      </c>
      <c r="P118" s="23">
        <v>2.4553571428571428E-2</v>
      </c>
      <c r="Q118" s="23">
        <v>5.1339285714285712E-2</v>
      </c>
      <c r="R118" s="23">
        <v>0.140625</v>
      </c>
      <c r="S118" s="23">
        <v>0.20758928571428573</v>
      </c>
      <c r="T118" s="23">
        <v>0.265625</v>
      </c>
      <c r="U118" s="23">
        <v>0.2767857142857143</v>
      </c>
      <c r="V118" s="23">
        <v>0</v>
      </c>
      <c r="W118" s="24">
        <v>2240</v>
      </c>
    </row>
    <row r="119" spans="2:23" x14ac:dyDescent="0.2">
      <c r="B119" s="34" t="s">
        <v>284</v>
      </c>
      <c r="C119" s="35"/>
      <c r="D119" s="35" t="s">
        <v>83</v>
      </c>
      <c r="E119" s="21" t="s">
        <v>329</v>
      </c>
      <c r="F119" s="23">
        <v>8.5971223021582735E-2</v>
      </c>
      <c r="G119" s="23">
        <v>8.8489208633093522E-2</v>
      </c>
      <c r="H119" s="23">
        <v>0.10683453237410072</v>
      </c>
      <c r="I119" s="23">
        <v>0.24136690647482015</v>
      </c>
      <c r="J119" s="23">
        <v>0.21115107913669065</v>
      </c>
      <c r="K119" s="23">
        <v>0.15251798561151078</v>
      </c>
      <c r="L119" s="23">
        <v>0.11402877697841726</v>
      </c>
      <c r="M119" s="23">
        <v>0</v>
      </c>
      <c r="N119" s="24">
        <v>13900</v>
      </c>
      <c r="O119" s="23">
        <v>0.11346633416458853</v>
      </c>
      <c r="P119" s="23">
        <v>6.1097256857855359E-2</v>
      </c>
      <c r="Q119" s="23">
        <v>7.7306733167082295E-2</v>
      </c>
      <c r="R119" s="23">
        <v>0.1882793017456359</v>
      </c>
      <c r="S119" s="23">
        <v>0.18703241895261846</v>
      </c>
      <c r="T119" s="23">
        <v>0.19326683291770574</v>
      </c>
      <c r="U119" s="23">
        <v>0.17830423940149626</v>
      </c>
      <c r="V119" s="23">
        <v>0</v>
      </c>
      <c r="W119" s="24">
        <v>4010</v>
      </c>
    </row>
    <row r="120" spans="2:23" x14ac:dyDescent="0.2">
      <c r="B120" s="34" t="s">
        <v>284</v>
      </c>
      <c r="C120" s="35"/>
      <c r="D120" s="35" t="s">
        <v>86</v>
      </c>
      <c r="E120" s="21" t="s">
        <v>187</v>
      </c>
      <c r="F120" s="23">
        <v>9.9052540913006026E-2</v>
      </c>
      <c r="G120" s="23">
        <v>6.6322136089577946E-2</v>
      </c>
      <c r="H120" s="23">
        <v>9.4745908699397072E-2</v>
      </c>
      <c r="I120" s="23">
        <v>0.22652885443583118</v>
      </c>
      <c r="J120" s="23">
        <v>0.21963824289405684</v>
      </c>
      <c r="K120" s="23">
        <v>0.16279069767441862</v>
      </c>
      <c r="L120" s="23">
        <v>0.13092161929371232</v>
      </c>
      <c r="M120" s="23">
        <v>0</v>
      </c>
      <c r="N120" s="24">
        <v>5805</v>
      </c>
      <c r="O120" s="23" t="s">
        <v>443</v>
      </c>
      <c r="P120" s="23" t="s">
        <v>443</v>
      </c>
      <c r="Q120" s="23" t="s">
        <v>443</v>
      </c>
      <c r="R120" s="23" t="s">
        <v>443</v>
      </c>
      <c r="S120" s="23" t="s">
        <v>443</v>
      </c>
      <c r="T120" s="23" t="s">
        <v>443</v>
      </c>
      <c r="U120" s="23" t="s">
        <v>443</v>
      </c>
      <c r="V120" s="23" t="s">
        <v>443</v>
      </c>
      <c r="W120" s="24" t="s">
        <v>443</v>
      </c>
    </row>
    <row r="121" spans="2:23" x14ac:dyDescent="0.2">
      <c r="B121" s="34" t="s">
        <v>284</v>
      </c>
      <c r="C121" s="35"/>
      <c r="D121" s="35" t="s">
        <v>87</v>
      </c>
      <c r="E121" s="21" t="s">
        <v>330</v>
      </c>
      <c r="F121" s="23">
        <v>6.9082672706681766E-2</v>
      </c>
      <c r="G121" s="23">
        <v>8.2672706681766711E-2</v>
      </c>
      <c r="H121" s="23">
        <v>0.10758776896942242</v>
      </c>
      <c r="I121" s="23">
        <v>0.2015855039637599</v>
      </c>
      <c r="J121" s="23">
        <v>0.22197055492638731</v>
      </c>
      <c r="K121" s="23">
        <v>0.16874292185730463</v>
      </c>
      <c r="L121" s="23">
        <v>0.14722536806342015</v>
      </c>
      <c r="M121" s="23">
        <v>0</v>
      </c>
      <c r="N121" s="24">
        <v>4415</v>
      </c>
      <c r="O121" s="23">
        <v>4.6413502109704644E-2</v>
      </c>
      <c r="P121" s="23">
        <v>3.7974683544303799E-2</v>
      </c>
      <c r="Q121" s="23">
        <v>4.2194092827004218E-2</v>
      </c>
      <c r="R121" s="23">
        <v>0.11392405063291139</v>
      </c>
      <c r="S121" s="23">
        <v>0.1940928270042194</v>
      </c>
      <c r="T121" s="23">
        <v>0.24894514767932491</v>
      </c>
      <c r="U121" s="23">
        <v>0.31223628691983124</v>
      </c>
      <c r="V121" s="23">
        <v>0</v>
      </c>
      <c r="W121" s="24">
        <v>1185</v>
      </c>
    </row>
    <row r="122" spans="2:23" x14ac:dyDescent="0.2">
      <c r="B122" s="34" t="s">
        <v>284</v>
      </c>
      <c r="C122" s="35"/>
      <c r="D122" s="35" t="s">
        <v>88</v>
      </c>
      <c r="E122" s="21" t="s">
        <v>331</v>
      </c>
      <c r="F122" s="23">
        <v>8.4079601990049754E-2</v>
      </c>
      <c r="G122" s="23">
        <v>8.3084577114427863E-2</v>
      </c>
      <c r="H122" s="23">
        <v>0.11592039800995024</v>
      </c>
      <c r="I122" s="23">
        <v>0.2417910447761194</v>
      </c>
      <c r="J122" s="23">
        <v>0.20497512437810944</v>
      </c>
      <c r="K122" s="23">
        <v>0.14875621890547264</v>
      </c>
      <c r="L122" s="23">
        <v>0.12189054726368159</v>
      </c>
      <c r="M122" s="23">
        <v>0</v>
      </c>
      <c r="N122" s="24">
        <v>10050</v>
      </c>
      <c r="O122" s="23">
        <v>6.1611374407582936E-2</v>
      </c>
      <c r="P122" s="23">
        <v>3.15955766192733E-2</v>
      </c>
      <c r="Q122" s="23">
        <v>5.3712480252764615E-2</v>
      </c>
      <c r="R122" s="23">
        <v>0.17061611374407584</v>
      </c>
      <c r="S122" s="23">
        <v>0.2132701421800948</v>
      </c>
      <c r="T122" s="23">
        <v>0.2353870458135861</v>
      </c>
      <c r="U122" s="23">
        <v>0.2353870458135861</v>
      </c>
      <c r="V122" s="23">
        <v>0</v>
      </c>
      <c r="W122" s="24">
        <v>3165</v>
      </c>
    </row>
    <row r="123" spans="2:23" x14ac:dyDescent="0.2">
      <c r="B123" s="34" t="s">
        <v>284</v>
      </c>
      <c r="C123" s="35"/>
      <c r="D123" s="35" t="s">
        <v>90</v>
      </c>
      <c r="E123" s="21" t="s">
        <v>189</v>
      </c>
      <c r="F123" s="23">
        <v>8.8625866050808313E-2</v>
      </c>
      <c r="G123" s="23">
        <v>8.1408775981524253E-2</v>
      </c>
      <c r="H123" s="23">
        <v>0.14722863741339492</v>
      </c>
      <c r="I123" s="23">
        <v>0.27569284064665128</v>
      </c>
      <c r="J123" s="23">
        <v>0.19486143187066973</v>
      </c>
      <c r="K123" s="23">
        <v>0.11489607390300231</v>
      </c>
      <c r="L123" s="23">
        <v>9.7575057736720552E-2</v>
      </c>
      <c r="M123" s="23">
        <v>0</v>
      </c>
      <c r="N123" s="24">
        <v>17320</v>
      </c>
      <c r="O123" s="23">
        <v>6.4260563380281688E-2</v>
      </c>
      <c r="P123" s="23">
        <v>4.1373239436619719E-2</v>
      </c>
      <c r="Q123" s="23">
        <v>9.595070422535211E-2</v>
      </c>
      <c r="R123" s="23">
        <v>0.20510563380281691</v>
      </c>
      <c r="S123" s="23">
        <v>0.21390845070422534</v>
      </c>
      <c r="T123" s="23">
        <v>0.18397887323943662</v>
      </c>
      <c r="U123" s="23">
        <v>0.1954225352112676</v>
      </c>
      <c r="V123" s="23">
        <v>0</v>
      </c>
      <c r="W123" s="24">
        <v>5680</v>
      </c>
    </row>
    <row r="124" spans="2:23" x14ac:dyDescent="0.2">
      <c r="B124" s="34" t="s">
        <v>284</v>
      </c>
      <c r="C124" s="35"/>
      <c r="D124" s="35" t="s">
        <v>93</v>
      </c>
      <c r="E124" s="21" t="s">
        <v>192</v>
      </c>
      <c r="F124" s="23">
        <v>9.5748242383662543E-2</v>
      </c>
      <c r="G124" s="23">
        <v>0.10478741211918313</v>
      </c>
      <c r="H124" s="23">
        <v>0.1161700703046535</v>
      </c>
      <c r="I124" s="23">
        <v>0.25510545698024772</v>
      </c>
      <c r="J124" s="23">
        <v>0.19819216605289589</v>
      </c>
      <c r="K124" s="23">
        <v>0.13424840977569469</v>
      </c>
      <c r="L124" s="23">
        <v>9.5748242383662543E-2</v>
      </c>
      <c r="M124" s="23">
        <v>0</v>
      </c>
      <c r="N124" s="24">
        <v>14935</v>
      </c>
      <c r="O124" s="23">
        <v>5.3530751708428248E-2</v>
      </c>
      <c r="P124" s="23">
        <v>3.1890660592255128E-2</v>
      </c>
      <c r="Q124" s="23">
        <v>6.4920273348519367E-2</v>
      </c>
      <c r="R124" s="23">
        <v>0.18678815489749431</v>
      </c>
      <c r="S124" s="23">
        <v>0.23917995444191345</v>
      </c>
      <c r="T124" s="23">
        <v>0.22323462414578588</v>
      </c>
      <c r="U124" s="23">
        <v>0.20159453302961275</v>
      </c>
      <c r="V124" s="23">
        <v>0</v>
      </c>
      <c r="W124" s="24">
        <v>4390</v>
      </c>
    </row>
    <row r="125" spans="2:23" x14ac:dyDescent="0.2">
      <c r="B125" s="34" t="s">
        <v>284</v>
      </c>
      <c r="C125" s="35"/>
      <c r="D125" s="35" t="s">
        <v>94</v>
      </c>
      <c r="E125" s="21" t="s">
        <v>193</v>
      </c>
      <c r="F125" s="23">
        <v>6.6666666666666666E-2</v>
      </c>
      <c r="G125" s="23">
        <v>8.6549707602339182E-2</v>
      </c>
      <c r="H125" s="23">
        <v>0.10701754385964912</v>
      </c>
      <c r="I125" s="23">
        <v>0.22631578947368422</v>
      </c>
      <c r="J125" s="23">
        <v>0.21345029239766081</v>
      </c>
      <c r="K125" s="23">
        <v>0.17309941520467836</v>
      </c>
      <c r="L125" s="23">
        <v>0.12631578947368421</v>
      </c>
      <c r="M125" s="23">
        <v>0</v>
      </c>
      <c r="N125" s="24">
        <v>8550</v>
      </c>
      <c r="O125" s="23">
        <v>4.5454545454545456E-2</v>
      </c>
      <c r="P125" s="23">
        <v>3.1100478468899521E-2</v>
      </c>
      <c r="Q125" s="23">
        <v>3.8277511961722487E-2</v>
      </c>
      <c r="R125" s="23">
        <v>0.11961722488038277</v>
      </c>
      <c r="S125" s="23">
        <v>0.20095693779904306</v>
      </c>
      <c r="T125" s="23">
        <v>0.28468899521531099</v>
      </c>
      <c r="U125" s="23">
        <v>0.27990430622009571</v>
      </c>
      <c r="V125" s="23">
        <v>0</v>
      </c>
      <c r="W125" s="24">
        <v>2090</v>
      </c>
    </row>
    <row r="126" spans="2:23" x14ac:dyDescent="0.2">
      <c r="B126" s="34" t="s">
        <v>284</v>
      </c>
      <c r="C126" s="35"/>
      <c r="D126" s="35" t="s">
        <v>95</v>
      </c>
      <c r="E126" s="21" t="s">
        <v>332</v>
      </c>
      <c r="F126" s="23">
        <v>8.2159624413145546E-2</v>
      </c>
      <c r="G126" s="23">
        <v>4.8122065727699531E-2</v>
      </c>
      <c r="H126" s="23">
        <v>9.7417840375586859E-2</v>
      </c>
      <c r="I126" s="23">
        <v>0.21126760563380281</v>
      </c>
      <c r="J126" s="23">
        <v>0.20657276995305165</v>
      </c>
      <c r="K126" s="23">
        <v>0.19131455399061034</v>
      </c>
      <c r="L126" s="23">
        <v>0.16431924882629109</v>
      </c>
      <c r="M126" s="23">
        <v>0</v>
      </c>
      <c r="N126" s="24">
        <v>4260</v>
      </c>
      <c r="O126" s="23">
        <v>4.7477744807121663E-2</v>
      </c>
      <c r="P126" s="23">
        <v>2.6706231454005934E-2</v>
      </c>
      <c r="Q126" s="23">
        <v>4.1543026706231452E-2</v>
      </c>
      <c r="R126" s="23">
        <v>0.1543026706231454</v>
      </c>
      <c r="S126" s="23">
        <v>0.21661721068249259</v>
      </c>
      <c r="T126" s="23">
        <v>0.26409495548961426</v>
      </c>
      <c r="U126" s="23">
        <v>0.24925816023738873</v>
      </c>
      <c r="V126" s="23">
        <v>0</v>
      </c>
      <c r="W126" s="24">
        <v>1685</v>
      </c>
    </row>
    <row r="127" spans="2:23" x14ac:dyDescent="0.2">
      <c r="B127" s="34" t="s">
        <v>284</v>
      </c>
      <c r="C127" s="35"/>
      <c r="D127" s="35" t="s">
        <v>96</v>
      </c>
      <c r="E127" s="21" t="s">
        <v>333</v>
      </c>
      <c r="F127" s="23">
        <v>8.0319756376094398E-2</v>
      </c>
      <c r="G127" s="23">
        <v>9.3642938713361254E-2</v>
      </c>
      <c r="H127" s="23">
        <v>0.11534069280548154</v>
      </c>
      <c r="I127" s="23">
        <v>0.23030072325846973</v>
      </c>
      <c r="J127" s="23">
        <v>0.2021317091739627</v>
      </c>
      <c r="K127" s="23">
        <v>0.16368481157213552</v>
      </c>
      <c r="L127" s="23">
        <v>0.11381804339550819</v>
      </c>
      <c r="M127" s="23">
        <v>0</v>
      </c>
      <c r="N127" s="24">
        <v>13135</v>
      </c>
      <c r="O127" s="23">
        <v>5.0128534704370183E-2</v>
      </c>
      <c r="P127" s="23">
        <v>3.5989717223650387E-2</v>
      </c>
      <c r="Q127" s="23">
        <v>7.0694087403598976E-2</v>
      </c>
      <c r="R127" s="23">
        <v>0.17866323907455012</v>
      </c>
      <c r="S127" s="23">
        <v>0.21079691516709512</v>
      </c>
      <c r="T127" s="23">
        <v>0.24935732647814909</v>
      </c>
      <c r="U127" s="23">
        <v>0.20437017994858611</v>
      </c>
      <c r="V127" s="23">
        <v>0</v>
      </c>
      <c r="W127" s="24">
        <v>3890</v>
      </c>
    </row>
    <row r="128" spans="2:23" x14ac:dyDescent="0.2">
      <c r="B128" s="34" t="s">
        <v>284</v>
      </c>
      <c r="C128" s="35"/>
      <c r="D128" s="35" t="s">
        <v>97</v>
      </c>
      <c r="E128" s="21" t="s">
        <v>194</v>
      </c>
      <c r="F128" s="23">
        <v>0.10446927374301676</v>
      </c>
      <c r="G128" s="23">
        <v>6.4804469273743018E-2</v>
      </c>
      <c r="H128" s="23">
        <v>8.7150837988826821E-2</v>
      </c>
      <c r="I128" s="23">
        <v>0.2</v>
      </c>
      <c r="J128" s="23">
        <v>0.20558659217877095</v>
      </c>
      <c r="K128" s="23">
        <v>0.19385474860335195</v>
      </c>
      <c r="L128" s="23">
        <v>0.14413407821229049</v>
      </c>
      <c r="M128" s="23">
        <v>0</v>
      </c>
      <c r="N128" s="24">
        <v>8950</v>
      </c>
      <c r="O128" s="23">
        <v>5.7633973710819006E-2</v>
      </c>
      <c r="P128" s="23">
        <v>2.6289180990899899E-2</v>
      </c>
      <c r="Q128" s="23">
        <v>6.0667340748230533E-2</v>
      </c>
      <c r="R128" s="23">
        <v>0.17087967644084934</v>
      </c>
      <c r="S128" s="23">
        <v>0.2224469160768453</v>
      </c>
      <c r="T128" s="23">
        <v>0.25278058645096058</v>
      </c>
      <c r="U128" s="23">
        <v>0.2082912032355915</v>
      </c>
      <c r="V128" s="23">
        <v>0</v>
      </c>
      <c r="W128" s="24">
        <v>4945</v>
      </c>
    </row>
    <row r="129" spans="2:23" x14ac:dyDescent="0.2">
      <c r="B129" s="34" t="s">
        <v>284</v>
      </c>
      <c r="C129" s="35"/>
      <c r="D129" s="35" t="s">
        <v>99</v>
      </c>
      <c r="E129" s="21" t="s">
        <v>195</v>
      </c>
      <c r="F129" s="23">
        <v>0.49416755037115589</v>
      </c>
      <c r="G129" s="23">
        <v>0.45811240721102864</v>
      </c>
      <c r="H129" s="23">
        <v>4.6659597030752918E-2</v>
      </c>
      <c r="I129" s="23">
        <v>0</v>
      </c>
      <c r="J129" s="23">
        <v>0</v>
      </c>
      <c r="K129" s="23">
        <v>0</v>
      </c>
      <c r="L129" s="23">
        <v>0</v>
      </c>
      <c r="M129" s="23">
        <v>0</v>
      </c>
      <c r="N129" s="24">
        <v>4715</v>
      </c>
      <c r="O129" s="23">
        <v>0.56441717791411039</v>
      </c>
      <c r="P129" s="23">
        <v>0.37423312883435583</v>
      </c>
      <c r="Q129" s="23">
        <v>6.1349693251533742E-2</v>
      </c>
      <c r="R129" s="23">
        <v>0</v>
      </c>
      <c r="S129" s="23">
        <v>0</v>
      </c>
      <c r="T129" s="23">
        <v>0</v>
      </c>
      <c r="U129" s="23">
        <v>0</v>
      </c>
      <c r="V129" s="23">
        <v>0</v>
      </c>
      <c r="W129" s="24">
        <v>815</v>
      </c>
    </row>
    <row r="130" spans="2:23" x14ac:dyDescent="0.2">
      <c r="B130" s="34" t="s">
        <v>284</v>
      </c>
      <c r="C130" s="35"/>
      <c r="D130" s="35" t="s">
        <v>100</v>
      </c>
      <c r="E130" s="21" t="s">
        <v>196</v>
      </c>
      <c r="F130" s="23">
        <v>5.7703404500865547E-4</v>
      </c>
      <c r="G130" s="23">
        <v>1.1540680900173109E-3</v>
      </c>
      <c r="H130" s="23">
        <v>0.13214079630698211</v>
      </c>
      <c r="I130" s="23">
        <v>0.27755337564916333</v>
      </c>
      <c r="J130" s="23">
        <v>0.2590882862088863</v>
      </c>
      <c r="K130" s="23">
        <v>0.17888055395268321</v>
      </c>
      <c r="L130" s="23">
        <v>0.15060588574725908</v>
      </c>
      <c r="M130" s="23">
        <v>0</v>
      </c>
      <c r="N130" s="24">
        <v>8665</v>
      </c>
      <c r="O130" s="23">
        <v>1.5015015015015015E-3</v>
      </c>
      <c r="P130" s="23">
        <v>1.5015015015015015E-3</v>
      </c>
      <c r="Q130" s="23">
        <v>6.3063063063063057E-2</v>
      </c>
      <c r="R130" s="23">
        <v>0.17417417417417416</v>
      </c>
      <c r="S130" s="23">
        <v>0.22822822822822822</v>
      </c>
      <c r="T130" s="23">
        <v>0.25375375375375375</v>
      </c>
      <c r="U130" s="23">
        <v>0.27627627627627627</v>
      </c>
      <c r="V130" s="23">
        <v>0</v>
      </c>
      <c r="W130" s="24">
        <v>3330</v>
      </c>
    </row>
    <row r="131" spans="2:23" x14ac:dyDescent="0.2">
      <c r="B131" s="34" t="s">
        <v>284</v>
      </c>
      <c r="C131" s="35"/>
      <c r="D131" s="35" t="s">
        <v>101</v>
      </c>
      <c r="E131" s="21" t="s">
        <v>197</v>
      </c>
      <c r="F131" s="23">
        <v>0.11575726670066293</v>
      </c>
      <c r="G131" s="23">
        <v>0.10963793982661907</v>
      </c>
      <c r="H131" s="23">
        <v>0.11677715451300356</v>
      </c>
      <c r="I131" s="23">
        <v>0.23202447730749617</v>
      </c>
      <c r="J131" s="23">
        <v>0.19989801121876594</v>
      </c>
      <c r="K131" s="23">
        <v>0.13717491075981642</v>
      </c>
      <c r="L131" s="23">
        <v>8.8220295767465581E-2</v>
      </c>
      <c r="M131" s="23">
        <v>0</v>
      </c>
      <c r="N131" s="24">
        <v>9805</v>
      </c>
      <c r="O131" s="23">
        <v>0</v>
      </c>
      <c r="P131" s="23">
        <v>0</v>
      </c>
      <c r="Q131" s="23">
        <v>0.14285714285714285</v>
      </c>
      <c r="R131" s="23">
        <v>0.36734693877551022</v>
      </c>
      <c r="S131" s="23">
        <v>0.30612244897959184</v>
      </c>
      <c r="T131" s="23">
        <v>0.12244897959183673</v>
      </c>
      <c r="U131" s="23">
        <v>6.1224489795918366E-2</v>
      </c>
      <c r="V131" s="23">
        <v>0</v>
      </c>
      <c r="W131" s="24">
        <v>245</v>
      </c>
    </row>
    <row r="132" spans="2:23" x14ac:dyDescent="0.2">
      <c r="B132" s="34" t="s">
        <v>284</v>
      </c>
      <c r="C132" s="35"/>
      <c r="D132" s="35" t="s">
        <v>102</v>
      </c>
      <c r="E132" s="21" t="s">
        <v>198</v>
      </c>
      <c r="F132" s="23">
        <v>0.1163716814159292</v>
      </c>
      <c r="G132" s="23">
        <v>7.0353982300884951E-2</v>
      </c>
      <c r="H132" s="23">
        <v>8.8053097345132739E-2</v>
      </c>
      <c r="I132" s="23">
        <v>0.22256637168141594</v>
      </c>
      <c r="J132" s="23">
        <v>0.1986725663716814</v>
      </c>
      <c r="K132" s="23">
        <v>0.16415929203539822</v>
      </c>
      <c r="L132" s="23">
        <v>0.13982300884955753</v>
      </c>
      <c r="M132" s="23">
        <v>0</v>
      </c>
      <c r="N132" s="24">
        <v>11300</v>
      </c>
      <c r="O132" s="23">
        <v>5.6872037914691941E-2</v>
      </c>
      <c r="P132" s="23">
        <v>2.6066350710900472E-2</v>
      </c>
      <c r="Q132" s="23">
        <v>5.0947867298578198E-2</v>
      </c>
      <c r="R132" s="23">
        <v>0.15995260663507108</v>
      </c>
      <c r="S132" s="23">
        <v>0.2109004739336493</v>
      </c>
      <c r="T132" s="23">
        <v>0.24763033175355451</v>
      </c>
      <c r="U132" s="23">
        <v>0.24763033175355451</v>
      </c>
      <c r="V132" s="23">
        <v>0</v>
      </c>
      <c r="W132" s="24">
        <v>4220</v>
      </c>
    </row>
    <row r="133" spans="2:23" x14ac:dyDescent="0.2">
      <c r="B133" s="34" t="s">
        <v>284</v>
      </c>
      <c r="C133" s="35"/>
      <c r="D133" s="35" t="s">
        <v>107</v>
      </c>
      <c r="E133" s="21" t="s">
        <v>200</v>
      </c>
      <c r="F133" s="23">
        <v>0.11211871393239901</v>
      </c>
      <c r="G133" s="23">
        <v>0.10676009892827699</v>
      </c>
      <c r="H133" s="23">
        <v>0.15004122011541632</v>
      </c>
      <c r="I133" s="23">
        <v>0.26092333058532563</v>
      </c>
      <c r="J133" s="23">
        <v>0.18136850783182193</v>
      </c>
      <c r="K133" s="23">
        <v>0.1079967023907667</v>
      </c>
      <c r="L133" s="23">
        <v>8.0791426215993403E-2</v>
      </c>
      <c r="M133" s="23">
        <v>0</v>
      </c>
      <c r="N133" s="24">
        <v>12130</v>
      </c>
      <c r="O133" s="23" t="s">
        <v>443</v>
      </c>
      <c r="P133" s="23" t="s">
        <v>443</v>
      </c>
      <c r="Q133" s="23" t="s">
        <v>443</v>
      </c>
      <c r="R133" s="23" t="s">
        <v>443</v>
      </c>
      <c r="S133" s="23" t="s">
        <v>443</v>
      </c>
      <c r="T133" s="23" t="s">
        <v>443</v>
      </c>
      <c r="U133" s="23" t="s">
        <v>443</v>
      </c>
      <c r="V133" s="23" t="s">
        <v>443</v>
      </c>
      <c r="W133" s="24" t="s">
        <v>443</v>
      </c>
    </row>
    <row r="134" spans="2:23" x14ac:dyDescent="0.2">
      <c r="B134" s="34" t="s">
        <v>284</v>
      </c>
      <c r="C134" s="35"/>
      <c r="D134" s="35" t="s">
        <v>108</v>
      </c>
      <c r="E134" s="21" t="s">
        <v>201</v>
      </c>
      <c r="F134" s="23">
        <v>9.1984231274638631E-2</v>
      </c>
      <c r="G134" s="23">
        <v>9.0013140604467801E-2</v>
      </c>
      <c r="H134" s="23">
        <v>0.11432325886990802</v>
      </c>
      <c r="I134" s="23">
        <v>0.25492772667542707</v>
      </c>
      <c r="J134" s="23">
        <v>0.2102496714848883</v>
      </c>
      <c r="K134" s="23">
        <v>0.14126149802890933</v>
      </c>
      <c r="L134" s="23">
        <v>9.724047306176084E-2</v>
      </c>
      <c r="M134" s="23">
        <v>0</v>
      </c>
      <c r="N134" s="24">
        <v>7610</v>
      </c>
      <c r="O134" s="23" t="s">
        <v>443</v>
      </c>
      <c r="P134" s="23" t="s">
        <v>443</v>
      </c>
      <c r="Q134" s="23" t="s">
        <v>443</v>
      </c>
      <c r="R134" s="23" t="s">
        <v>443</v>
      </c>
      <c r="S134" s="23" t="s">
        <v>443</v>
      </c>
      <c r="T134" s="23" t="s">
        <v>443</v>
      </c>
      <c r="U134" s="23" t="s">
        <v>443</v>
      </c>
      <c r="V134" s="23" t="s">
        <v>443</v>
      </c>
      <c r="W134" s="24" t="s">
        <v>443</v>
      </c>
    </row>
    <row r="135" spans="2:23" x14ac:dyDescent="0.2">
      <c r="B135" s="34" t="s">
        <v>284</v>
      </c>
      <c r="C135" s="35"/>
      <c r="D135" s="35" t="s">
        <v>113</v>
      </c>
      <c r="E135" s="21" t="s">
        <v>334</v>
      </c>
      <c r="F135" s="23">
        <v>6.8542199488491051E-2</v>
      </c>
      <c r="G135" s="23">
        <v>4.7058823529411764E-2</v>
      </c>
      <c r="H135" s="23">
        <v>0.11611253196930946</v>
      </c>
      <c r="I135" s="23">
        <v>0.19948849104859334</v>
      </c>
      <c r="J135" s="23">
        <v>0.20358056265984656</v>
      </c>
      <c r="K135" s="23">
        <v>0.18976982097186701</v>
      </c>
      <c r="L135" s="23">
        <v>0.17544757033248082</v>
      </c>
      <c r="M135" s="23">
        <v>0</v>
      </c>
      <c r="N135" s="24">
        <v>9775</v>
      </c>
      <c r="O135" s="23">
        <v>5.1114023591087812E-2</v>
      </c>
      <c r="P135" s="23">
        <v>2.7522935779816515E-2</v>
      </c>
      <c r="Q135" s="23">
        <v>5.242463958060288E-2</v>
      </c>
      <c r="R135" s="23">
        <v>0.11795543905635648</v>
      </c>
      <c r="S135" s="23">
        <v>0.19790301441677588</v>
      </c>
      <c r="T135" s="23">
        <v>0.26736566186107469</v>
      </c>
      <c r="U135" s="23">
        <v>0.2857142857142857</v>
      </c>
      <c r="V135" s="23">
        <v>0</v>
      </c>
      <c r="W135" s="24">
        <v>3815</v>
      </c>
    </row>
    <row r="136" spans="2:23" x14ac:dyDescent="0.2">
      <c r="B136" s="34" t="s">
        <v>289</v>
      </c>
      <c r="C136" s="35"/>
      <c r="D136" s="35" t="s">
        <v>75</v>
      </c>
      <c r="E136" s="21" t="s">
        <v>180</v>
      </c>
      <c r="F136" s="23">
        <v>0.51727541954590328</v>
      </c>
      <c r="G136" s="23">
        <v>0.42349457058242845</v>
      </c>
      <c r="H136" s="23">
        <v>5.725567620927937E-2</v>
      </c>
      <c r="I136" s="23">
        <v>9.871668311944718E-4</v>
      </c>
      <c r="J136" s="23">
        <v>9.871668311944718E-4</v>
      </c>
      <c r="K136" s="23">
        <v>0</v>
      </c>
      <c r="L136" s="23">
        <v>0</v>
      </c>
      <c r="M136" s="23">
        <v>0</v>
      </c>
      <c r="N136" s="24">
        <v>5065</v>
      </c>
      <c r="O136" s="23">
        <v>0.56666666666666665</v>
      </c>
      <c r="P136" s="23">
        <v>0.39333333333333331</v>
      </c>
      <c r="Q136" s="23">
        <v>4.3333333333333335E-2</v>
      </c>
      <c r="R136" s="23">
        <v>0</v>
      </c>
      <c r="S136" s="23">
        <v>0</v>
      </c>
      <c r="T136" s="23">
        <v>0</v>
      </c>
      <c r="U136" s="23">
        <v>0</v>
      </c>
      <c r="V136" s="23">
        <v>0</v>
      </c>
      <c r="W136" s="24">
        <v>1500</v>
      </c>
    </row>
    <row r="137" spans="2:23" x14ac:dyDescent="0.2">
      <c r="B137" s="34" t="s">
        <v>289</v>
      </c>
      <c r="C137" s="35"/>
      <c r="D137" s="35" t="s">
        <v>77</v>
      </c>
      <c r="E137" s="21" t="s">
        <v>182</v>
      </c>
      <c r="F137" s="23">
        <v>6.1698717948717952E-2</v>
      </c>
      <c r="G137" s="23">
        <v>7.6923076923076927E-2</v>
      </c>
      <c r="H137" s="23">
        <v>0.10256410256410256</v>
      </c>
      <c r="I137" s="23">
        <v>0.22596153846153846</v>
      </c>
      <c r="J137" s="23">
        <v>0.19871794871794871</v>
      </c>
      <c r="K137" s="23">
        <v>0.18830128205128205</v>
      </c>
      <c r="L137" s="23">
        <v>0.14663461538461539</v>
      </c>
      <c r="M137" s="23">
        <v>0</v>
      </c>
      <c r="N137" s="24">
        <v>6240</v>
      </c>
      <c r="O137" s="23">
        <v>3.3073929961089495E-2</v>
      </c>
      <c r="P137" s="23">
        <v>2.3346303501945526E-2</v>
      </c>
      <c r="Q137" s="23">
        <v>5.8365758754863814E-2</v>
      </c>
      <c r="R137" s="23">
        <v>0.17509727626459143</v>
      </c>
      <c r="S137" s="23">
        <v>0.21011673151750973</v>
      </c>
      <c r="T137" s="23">
        <v>0.26848249027237353</v>
      </c>
      <c r="U137" s="23">
        <v>0.23151750972762647</v>
      </c>
      <c r="V137" s="23">
        <v>0</v>
      </c>
      <c r="W137" s="24">
        <v>2570</v>
      </c>
    </row>
    <row r="138" spans="2:23" x14ac:dyDescent="0.2">
      <c r="B138" s="34" t="s">
        <v>289</v>
      </c>
      <c r="C138" s="35"/>
      <c r="D138" s="35" t="s">
        <v>78</v>
      </c>
      <c r="E138" s="21" t="s">
        <v>183</v>
      </c>
      <c r="F138" s="23">
        <v>0.11257142857142857</v>
      </c>
      <c r="G138" s="23">
        <v>0.12114285714285715</v>
      </c>
      <c r="H138" s="23">
        <v>0.11542857142857142</v>
      </c>
      <c r="I138" s="23">
        <v>0.23657142857142857</v>
      </c>
      <c r="J138" s="23">
        <v>0.19085714285714286</v>
      </c>
      <c r="K138" s="23">
        <v>0.128</v>
      </c>
      <c r="L138" s="23">
        <v>9.5428571428571432E-2</v>
      </c>
      <c r="M138" s="23">
        <v>0</v>
      </c>
      <c r="N138" s="24">
        <v>8750</v>
      </c>
      <c r="O138" s="23">
        <v>8.1481481481481488E-2</v>
      </c>
      <c r="P138" s="23">
        <v>4.9382716049382713E-2</v>
      </c>
      <c r="Q138" s="23">
        <v>7.160493827160494E-2</v>
      </c>
      <c r="R138" s="23">
        <v>0.16296296296296298</v>
      </c>
      <c r="S138" s="23">
        <v>0.18765432098765433</v>
      </c>
      <c r="T138" s="23">
        <v>0.23703703703703705</v>
      </c>
      <c r="U138" s="23">
        <v>0.21234567901234569</v>
      </c>
      <c r="V138" s="23">
        <v>0</v>
      </c>
      <c r="W138" s="24">
        <v>2025</v>
      </c>
    </row>
    <row r="139" spans="2:23" x14ac:dyDescent="0.2">
      <c r="B139" s="34" t="s">
        <v>289</v>
      </c>
      <c r="C139" s="35"/>
      <c r="D139" s="35" t="s">
        <v>81</v>
      </c>
      <c r="E139" s="21" t="s">
        <v>335</v>
      </c>
      <c r="F139" s="23">
        <v>7.8565980167810828E-2</v>
      </c>
      <c r="G139" s="23">
        <v>7.5514874141876437E-2</v>
      </c>
      <c r="H139" s="23">
        <v>0.11441647597254005</v>
      </c>
      <c r="I139" s="23">
        <v>0.22730739893211288</v>
      </c>
      <c r="J139" s="23">
        <v>0.2112890922959573</v>
      </c>
      <c r="K139" s="23">
        <v>0.17467581998474446</v>
      </c>
      <c r="L139" s="23">
        <v>0.11823035850495804</v>
      </c>
      <c r="M139" s="23">
        <v>0</v>
      </c>
      <c r="N139" s="24">
        <v>6555</v>
      </c>
      <c r="O139" s="23">
        <v>0</v>
      </c>
      <c r="P139" s="23">
        <v>0</v>
      </c>
      <c r="Q139" s="23">
        <v>0</v>
      </c>
      <c r="R139" s="23">
        <v>0.16666666666666666</v>
      </c>
      <c r="S139" s="23">
        <v>0.33333333333333331</v>
      </c>
      <c r="T139" s="23">
        <v>0.33333333333333331</v>
      </c>
      <c r="U139" s="23">
        <v>0.33333333333333331</v>
      </c>
      <c r="V139" s="23">
        <v>0</v>
      </c>
      <c r="W139" s="24">
        <v>30</v>
      </c>
    </row>
    <row r="140" spans="2:23" x14ac:dyDescent="0.2">
      <c r="B140" s="34" t="s">
        <v>289</v>
      </c>
      <c r="C140" s="35"/>
      <c r="D140" s="35" t="s">
        <v>84</v>
      </c>
      <c r="E140" s="21" t="s">
        <v>185</v>
      </c>
      <c r="F140" s="23">
        <v>7.5718015665796348E-2</v>
      </c>
      <c r="G140" s="23">
        <v>8.2245430809399472E-2</v>
      </c>
      <c r="H140" s="23">
        <v>9.3994778067885115E-2</v>
      </c>
      <c r="I140" s="23">
        <v>0.19712793733681463</v>
      </c>
      <c r="J140" s="23">
        <v>0.21671018276762402</v>
      </c>
      <c r="K140" s="23">
        <v>0.18276762402088773</v>
      </c>
      <c r="L140" s="23">
        <v>0.15013054830287206</v>
      </c>
      <c r="M140" s="23">
        <v>0</v>
      </c>
      <c r="N140" s="24">
        <v>3830</v>
      </c>
      <c r="O140" s="23">
        <v>0.10734463276836158</v>
      </c>
      <c r="P140" s="23">
        <v>4.519774011299435E-2</v>
      </c>
      <c r="Q140" s="23">
        <v>4.519774011299435E-2</v>
      </c>
      <c r="R140" s="23">
        <v>0.10734463276836158</v>
      </c>
      <c r="S140" s="23">
        <v>0.15254237288135594</v>
      </c>
      <c r="T140" s="23">
        <v>0.25423728813559321</v>
      </c>
      <c r="U140" s="23">
        <v>0.28813559322033899</v>
      </c>
      <c r="V140" s="23">
        <v>0</v>
      </c>
      <c r="W140" s="24">
        <v>885</v>
      </c>
    </row>
    <row r="141" spans="2:23" x14ac:dyDescent="0.2">
      <c r="B141" s="34" t="s">
        <v>289</v>
      </c>
      <c r="C141" s="35"/>
      <c r="D141" s="35" t="s">
        <v>85</v>
      </c>
      <c r="E141" s="21" t="s">
        <v>186</v>
      </c>
      <c r="F141" s="23">
        <v>8.1360946745562129E-2</v>
      </c>
      <c r="G141" s="23">
        <v>7.7416173570019731E-2</v>
      </c>
      <c r="H141" s="23">
        <v>0.11735700197238659</v>
      </c>
      <c r="I141" s="23">
        <v>0.2411242603550296</v>
      </c>
      <c r="J141" s="23">
        <v>0.21301775147928995</v>
      </c>
      <c r="K141" s="23">
        <v>0.15532544378698224</v>
      </c>
      <c r="L141" s="23">
        <v>0.11439842209072978</v>
      </c>
      <c r="M141" s="23">
        <v>0</v>
      </c>
      <c r="N141" s="24">
        <v>10140</v>
      </c>
      <c r="O141" s="23" t="s">
        <v>443</v>
      </c>
      <c r="P141" s="23" t="s">
        <v>443</v>
      </c>
      <c r="Q141" s="23" t="s">
        <v>443</v>
      </c>
      <c r="R141" s="23" t="s">
        <v>443</v>
      </c>
      <c r="S141" s="23" t="s">
        <v>443</v>
      </c>
      <c r="T141" s="23" t="s">
        <v>443</v>
      </c>
      <c r="U141" s="23" t="s">
        <v>443</v>
      </c>
      <c r="V141" s="23" t="s">
        <v>443</v>
      </c>
      <c r="W141" s="24" t="s">
        <v>443</v>
      </c>
    </row>
    <row r="142" spans="2:23" x14ac:dyDescent="0.2">
      <c r="B142" s="34" t="s">
        <v>289</v>
      </c>
      <c r="C142" s="35"/>
      <c r="D142" s="35" t="s">
        <v>89</v>
      </c>
      <c r="E142" s="21" t="s">
        <v>188</v>
      </c>
      <c r="F142" s="23">
        <v>9.1149273447820339E-2</v>
      </c>
      <c r="G142" s="23">
        <v>9.1149273447820339E-2</v>
      </c>
      <c r="H142" s="23">
        <v>0.12197269925143109</v>
      </c>
      <c r="I142" s="23">
        <v>0.24702774108322326</v>
      </c>
      <c r="J142" s="23">
        <v>0.19903126376045796</v>
      </c>
      <c r="K142" s="23">
        <v>0.14927344782034346</v>
      </c>
      <c r="L142" s="23">
        <v>0.10039630118890357</v>
      </c>
      <c r="M142" s="23">
        <v>0</v>
      </c>
      <c r="N142" s="24">
        <v>11355</v>
      </c>
      <c r="O142" s="23">
        <v>6.6914498141263934E-2</v>
      </c>
      <c r="P142" s="23">
        <v>3.9033457249070633E-2</v>
      </c>
      <c r="Q142" s="23">
        <v>6.3197026022304828E-2</v>
      </c>
      <c r="R142" s="23">
        <v>0.15985130111524162</v>
      </c>
      <c r="S142" s="23">
        <v>0.20074349442379183</v>
      </c>
      <c r="T142" s="23">
        <v>0.25092936802973975</v>
      </c>
      <c r="U142" s="23">
        <v>0.21933085501858737</v>
      </c>
      <c r="V142" s="23">
        <v>0</v>
      </c>
      <c r="W142" s="24">
        <v>2690</v>
      </c>
    </row>
    <row r="143" spans="2:23" x14ac:dyDescent="0.2">
      <c r="B143" s="34" t="s">
        <v>289</v>
      </c>
      <c r="C143" s="35"/>
      <c r="D143" s="35" t="s">
        <v>73</v>
      </c>
      <c r="E143" s="21" t="s">
        <v>178</v>
      </c>
      <c r="F143" s="23">
        <v>3.3590863285186428E-4</v>
      </c>
      <c r="G143" s="23">
        <v>3.3590863285186428E-4</v>
      </c>
      <c r="H143" s="23">
        <v>0.13973799126637554</v>
      </c>
      <c r="I143" s="23">
        <v>0.31071548538797444</v>
      </c>
      <c r="J143" s="23">
        <v>0.25999328182734294</v>
      </c>
      <c r="K143" s="23">
        <v>0.17601612361437688</v>
      </c>
      <c r="L143" s="23">
        <v>0.11252939200537454</v>
      </c>
      <c r="M143" s="23">
        <v>0</v>
      </c>
      <c r="N143" s="24">
        <v>14885</v>
      </c>
      <c r="O143" s="23">
        <v>1.002004008016032E-3</v>
      </c>
      <c r="P143" s="23">
        <v>0</v>
      </c>
      <c r="Q143" s="23">
        <v>7.6152304609218444E-2</v>
      </c>
      <c r="R143" s="23">
        <v>0.20140280561122245</v>
      </c>
      <c r="S143" s="23">
        <v>0.25951903807615229</v>
      </c>
      <c r="T143" s="23">
        <v>0.24949899799599198</v>
      </c>
      <c r="U143" s="23">
        <v>0.21142284569138275</v>
      </c>
      <c r="V143" s="23">
        <v>0</v>
      </c>
      <c r="W143" s="24">
        <v>4990</v>
      </c>
    </row>
    <row r="144" spans="2:23" x14ac:dyDescent="0.2">
      <c r="B144" s="34" t="s">
        <v>289</v>
      </c>
      <c r="C144" s="35"/>
      <c r="D144" s="35" t="s">
        <v>91</v>
      </c>
      <c r="E144" s="21" t="s">
        <v>190</v>
      </c>
      <c r="F144" s="23">
        <v>0.13725888324873095</v>
      </c>
      <c r="G144" s="23">
        <v>0.13116751269035534</v>
      </c>
      <c r="H144" s="23">
        <v>0.12527918781725889</v>
      </c>
      <c r="I144" s="23">
        <v>0.24182741116751269</v>
      </c>
      <c r="J144" s="23">
        <v>0.17786802030456852</v>
      </c>
      <c r="K144" s="23">
        <v>0.11065989847715736</v>
      </c>
      <c r="L144" s="23">
        <v>7.5939086294416244E-2</v>
      </c>
      <c r="M144" s="23">
        <v>0</v>
      </c>
      <c r="N144" s="24">
        <v>24625</v>
      </c>
      <c r="O144" s="23" t="s">
        <v>443</v>
      </c>
      <c r="P144" s="23" t="s">
        <v>443</v>
      </c>
      <c r="Q144" s="23" t="s">
        <v>443</v>
      </c>
      <c r="R144" s="23" t="s">
        <v>443</v>
      </c>
      <c r="S144" s="23" t="s">
        <v>443</v>
      </c>
      <c r="T144" s="23" t="s">
        <v>443</v>
      </c>
      <c r="U144" s="23" t="s">
        <v>443</v>
      </c>
      <c r="V144" s="23" t="s">
        <v>443</v>
      </c>
      <c r="W144" s="24" t="s">
        <v>443</v>
      </c>
    </row>
    <row r="145" spans="2:23" x14ac:dyDescent="0.2">
      <c r="B145" s="34" t="s">
        <v>289</v>
      </c>
      <c r="C145" s="35"/>
      <c r="D145" s="35" t="s">
        <v>92</v>
      </c>
      <c r="E145" s="21" t="s">
        <v>191</v>
      </c>
      <c r="F145" s="23">
        <v>8.5926928281461437E-2</v>
      </c>
      <c r="G145" s="23">
        <v>7.9161028416779425E-2</v>
      </c>
      <c r="H145" s="23">
        <v>0.10622462787550745</v>
      </c>
      <c r="I145" s="23">
        <v>0.24492557510148849</v>
      </c>
      <c r="J145" s="23">
        <v>0.21109607577807848</v>
      </c>
      <c r="K145" s="23">
        <v>0.14952638700947227</v>
      </c>
      <c r="L145" s="23">
        <v>0.12313937753721245</v>
      </c>
      <c r="M145" s="23">
        <v>0</v>
      </c>
      <c r="N145" s="24">
        <v>7390</v>
      </c>
      <c r="O145" s="23">
        <v>3.5055350553505532E-2</v>
      </c>
      <c r="P145" s="23">
        <v>2.2140221402214021E-2</v>
      </c>
      <c r="Q145" s="23">
        <v>5.9040590405904057E-2</v>
      </c>
      <c r="R145" s="23">
        <v>0.16974169741697417</v>
      </c>
      <c r="S145" s="23">
        <v>0.23431734317343172</v>
      </c>
      <c r="T145" s="23">
        <v>0.23616236162361623</v>
      </c>
      <c r="U145" s="23">
        <v>0.24538745387453875</v>
      </c>
      <c r="V145" s="23">
        <v>0</v>
      </c>
      <c r="W145" s="24">
        <v>2710</v>
      </c>
    </row>
    <row r="146" spans="2:23" x14ac:dyDescent="0.2">
      <c r="B146" s="34" t="s">
        <v>289</v>
      </c>
      <c r="C146" s="35"/>
      <c r="D146" s="35" t="s">
        <v>98</v>
      </c>
      <c r="E146" s="21" t="s">
        <v>336</v>
      </c>
      <c r="F146" s="23">
        <v>8.8008800880088014E-2</v>
      </c>
      <c r="G146" s="23">
        <v>8.4488448844884489E-2</v>
      </c>
      <c r="H146" s="23">
        <v>0.11683168316831684</v>
      </c>
      <c r="I146" s="23">
        <v>0.25808580858085811</v>
      </c>
      <c r="J146" s="23">
        <v>0.20858085808580859</v>
      </c>
      <c r="K146" s="23">
        <v>0.14433443344334435</v>
      </c>
      <c r="L146" s="23">
        <v>0.1001100110011001</v>
      </c>
      <c r="M146" s="23">
        <v>0</v>
      </c>
      <c r="N146" s="24">
        <v>22725</v>
      </c>
      <c r="O146" s="23">
        <v>6.8078668683812404E-2</v>
      </c>
      <c r="P146" s="23">
        <v>3.1770045385779121E-2</v>
      </c>
      <c r="Q146" s="23">
        <v>6.8078668683812404E-2</v>
      </c>
      <c r="R146" s="23">
        <v>0.1875945537065053</v>
      </c>
      <c r="S146" s="23">
        <v>0.22844175491679275</v>
      </c>
      <c r="T146" s="23">
        <v>0.2329803328290469</v>
      </c>
      <c r="U146" s="23">
        <v>0.18229954614220878</v>
      </c>
      <c r="V146" s="23">
        <v>0</v>
      </c>
      <c r="W146" s="24">
        <v>6610</v>
      </c>
    </row>
    <row r="147" spans="2:23" x14ac:dyDescent="0.2">
      <c r="B147" s="34" t="s">
        <v>289</v>
      </c>
      <c r="C147" s="35"/>
      <c r="D147" s="35" t="s">
        <v>103</v>
      </c>
      <c r="E147" s="21" t="s">
        <v>337</v>
      </c>
      <c r="F147" s="23">
        <v>0.1632216678545973</v>
      </c>
      <c r="G147" s="23">
        <v>0.16892373485388454</v>
      </c>
      <c r="H147" s="23">
        <v>8.4105488239486811E-2</v>
      </c>
      <c r="I147" s="23">
        <v>0.14754098360655737</v>
      </c>
      <c r="J147" s="23">
        <v>0.16037063435495366</v>
      </c>
      <c r="K147" s="23">
        <v>0.14825374198146829</v>
      </c>
      <c r="L147" s="23">
        <v>0.12687099073414113</v>
      </c>
      <c r="M147" s="23">
        <v>0</v>
      </c>
      <c r="N147" s="24">
        <v>7015</v>
      </c>
      <c r="O147" s="23">
        <v>0.10928961748633879</v>
      </c>
      <c r="P147" s="23">
        <v>5.4644808743169397E-2</v>
      </c>
      <c r="Q147" s="23">
        <v>3.5519125683060107E-2</v>
      </c>
      <c r="R147" s="23">
        <v>9.8360655737704916E-2</v>
      </c>
      <c r="S147" s="23">
        <v>0.1830601092896175</v>
      </c>
      <c r="T147" s="23">
        <v>0.24590163934426229</v>
      </c>
      <c r="U147" s="23">
        <v>0.27049180327868855</v>
      </c>
      <c r="V147" s="23">
        <v>0</v>
      </c>
      <c r="W147" s="24">
        <v>1830</v>
      </c>
    </row>
    <row r="148" spans="2:23" x14ac:dyDescent="0.2">
      <c r="B148" s="34" t="s">
        <v>289</v>
      </c>
      <c r="C148" s="35"/>
      <c r="D148" s="35" t="s">
        <v>104</v>
      </c>
      <c r="E148" s="21" t="s">
        <v>338</v>
      </c>
      <c r="F148" s="23">
        <v>7.7706323687031079E-2</v>
      </c>
      <c r="G148" s="23">
        <v>6.1093247588424437E-2</v>
      </c>
      <c r="H148" s="23">
        <v>9.7534833869239015E-2</v>
      </c>
      <c r="I148" s="23">
        <v>0.23740621650589497</v>
      </c>
      <c r="J148" s="23">
        <v>0.22240085744908897</v>
      </c>
      <c r="K148" s="23">
        <v>0.17577706323687031</v>
      </c>
      <c r="L148" s="23">
        <v>0.12808145766345122</v>
      </c>
      <c r="M148" s="23">
        <v>0</v>
      </c>
      <c r="N148" s="24">
        <v>9330</v>
      </c>
      <c r="O148" s="23" t="s">
        <v>443</v>
      </c>
      <c r="P148" s="23" t="s">
        <v>443</v>
      </c>
      <c r="Q148" s="23" t="s">
        <v>443</v>
      </c>
      <c r="R148" s="23" t="s">
        <v>443</v>
      </c>
      <c r="S148" s="23" t="s">
        <v>443</v>
      </c>
      <c r="T148" s="23" t="s">
        <v>443</v>
      </c>
      <c r="U148" s="23" t="s">
        <v>443</v>
      </c>
      <c r="V148" s="23" t="s">
        <v>443</v>
      </c>
      <c r="W148" s="24" t="s">
        <v>443</v>
      </c>
    </row>
    <row r="149" spans="2:23" x14ac:dyDescent="0.2">
      <c r="B149" s="34" t="s">
        <v>289</v>
      </c>
      <c r="C149" s="35"/>
      <c r="D149" s="35" t="s">
        <v>105</v>
      </c>
      <c r="E149" s="21" t="s">
        <v>199</v>
      </c>
      <c r="F149" s="23">
        <v>8.4765177548682707E-2</v>
      </c>
      <c r="G149" s="23">
        <v>0.10194730813287514</v>
      </c>
      <c r="H149" s="23">
        <v>9.9656357388316158E-2</v>
      </c>
      <c r="I149" s="23">
        <v>0.21764032073310424</v>
      </c>
      <c r="J149" s="23">
        <v>0.21134020618556701</v>
      </c>
      <c r="K149" s="23">
        <v>0.15120274914089346</v>
      </c>
      <c r="L149" s="23">
        <v>0.13402061855670103</v>
      </c>
      <c r="M149" s="23">
        <v>0</v>
      </c>
      <c r="N149" s="24">
        <v>8730</v>
      </c>
      <c r="O149" s="23">
        <v>5.8407079646017698E-2</v>
      </c>
      <c r="P149" s="23">
        <v>3.1858407079646017E-2</v>
      </c>
      <c r="Q149" s="23">
        <v>6.1946902654867256E-2</v>
      </c>
      <c r="R149" s="23">
        <v>0.1663716814159292</v>
      </c>
      <c r="S149" s="23">
        <v>0.20707964601769913</v>
      </c>
      <c r="T149" s="23">
        <v>0.23008849557522124</v>
      </c>
      <c r="U149" s="23">
        <v>0.24424778761061947</v>
      </c>
      <c r="V149" s="23">
        <v>0</v>
      </c>
      <c r="W149" s="24">
        <v>2825</v>
      </c>
    </row>
    <row r="150" spans="2:23" x14ac:dyDescent="0.2">
      <c r="B150" s="34" t="s">
        <v>289</v>
      </c>
      <c r="C150" s="35"/>
      <c r="D150" s="35" t="s">
        <v>106</v>
      </c>
      <c r="E150" s="21" t="s">
        <v>339</v>
      </c>
      <c r="F150" s="23">
        <v>0.10404241219350563</v>
      </c>
      <c r="G150" s="23">
        <v>0.10271703114645461</v>
      </c>
      <c r="H150" s="23">
        <v>0.10470510271703115</v>
      </c>
      <c r="I150" s="23">
        <v>0.24320742213386348</v>
      </c>
      <c r="J150" s="23">
        <v>0.20675944333996024</v>
      </c>
      <c r="K150" s="23">
        <v>0.14115308151093439</v>
      </c>
      <c r="L150" s="23">
        <v>9.7415506958250492E-2</v>
      </c>
      <c r="M150" s="23">
        <v>0</v>
      </c>
      <c r="N150" s="24">
        <v>7545</v>
      </c>
      <c r="O150" s="23">
        <v>6.0465116279069767E-2</v>
      </c>
      <c r="P150" s="23">
        <v>3.4883720930232558E-2</v>
      </c>
      <c r="Q150" s="23">
        <v>6.5116279069767441E-2</v>
      </c>
      <c r="R150" s="23">
        <v>0.1883720930232558</v>
      </c>
      <c r="S150" s="23">
        <v>0.23023255813953489</v>
      </c>
      <c r="T150" s="23">
        <v>0.2255813953488372</v>
      </c>
      <c r="U150" s="23">
        <v>0.19767441860465115</v>
      </c>
      <c r="V150" s="23">
        <v>0</v>
      </c>
      <c r="W150" s="24">
        <v>2150</v>
      </c>
    </row>
    <row r="151" spans="2:23" x14ac:dyDescent="0.2">
      <c r="B151" s="34" t="s">
        <v>289</v>
      </c>
      <c r="C151" s="35"/>
      <c r="D151" s="35" t="s">
        <v>109</v>
      </c>
      <c r="E151" s="21" t="s">
        <v>340</v>
      </c>
      <c r="F151" s="23">
        <v>7.2560975609756093E-2</v>
      </c>
      <c r="G151" s="23">
        <v>7.4390243902439021E-2</v>
      </c>
      <c r="H151" s="23">
        <v>0.12073170731707317</v>
      </c>
      <c r="I151" s="23">
        <v>0.21280487804878048</v>
      </c>
      <c r="J151" s="23">
        <v>0.21158536585365853</v>
      </c>
      <c r="K151" s="23">
        <v>0.17012195121951221</v>
      </c>
      <c r="L151" s="23">
        <v>0.1378048780487805</v>
      </c>
      <c r="M151" s="23">
        <v>0</v>
      </c>
      <c r="N151" s="24">
        <v>8200</v>
      </c>
      <c r="O151" s="23">
        <v>4.4660194174757278E-2</v>
      </c>
      <c r="P151" s="23">
        <v>3.1067961165048542E-2</v>
      </c>
      <c r="Q151" s="23">
        <v>6.2135922330097085E-2</v>
      </c>
      <c r="R151" s="23">
        <v>0.12815533980582525</v>
      </c>
      <c r="S151" s="23">
        <v>0.19805825242718447</v>
      </c>
      <c r="T151" s="23">
        <v>0.258252427184466</v>
      </c>
      <c r="U151" s="23">
        <v>0.27572815533980582</v>
      </c>
      <c r="V151" s="23">
        <v>0</v>
      </c>
      <c r="W151" s="24">
        <v>2575</v>
      </c>
    </row>
    <row r="152" spans="2:23" x14ac:dyDescent="0.2">
      <c r="B152" s="34" t="s">
        <v>289</v>
      </c>
      <c r="C152" s="35"/>
      <c r="D152" s="35" t="s">
        <v>110</v>
      </c>
      <c r="E152" s="21" t="s">
        <v>341</v>
      </c>
      <c r="F152" s="23">
        <v>9.0712742980561561E-2</v>
      </c>
      <c r="G152" s="23">
        <v>8.4953203743700509E-2</v>
      </c>
      <c r="H152" s="23">
        <v>0.10511159107271419</v>
      </c>
      <c r="I152" s="23">
        <v>0.22966162706983442</v>
      </c>
      <c r="J152" s="23">
        <v>0.21382289416846653</v>
      </c>
      <c r="K152" s="23">
        <v>0.15766738660907129</v>
      </c>
      <c r="L152" s="23">
        <v>0.11807055435565154</v>
      </c>
      <c r="M152" s="23">
        <v>0</v>
      </c>
      <c r="N152" s="24">
        <v>6945</v>
      </c>
      <c r="O152" s="23">
        <v>4.3902439024390241E-2</v>
      </c>
      <c r="P152" s="23">
        <v>3.1707317073170732E-2</v>
      </c>
      <c r="Q152" s="23">
        <v>5.6097560975609757E-2</v>
      </c>
      <c r="R152" s="23">
        <v>0.16097560975609757</v>
      </c>
      <c r="S152" s="23">
        <v>0.21219512195121951</v>
      </c>
      <c r="T152" s="23">
        <v>0.27317073170731709</v>
      </c>
      <c r="U152" s="23">
        <v>0.22439024390243903</v>
      </c>
      <c r="V152" s="23">
        <v>0</v>
      </c>
      <c r="W152" s="24">
        <v>2050</v>
      </c>
    </row>
    <row r="153" spans="2:23" x14ac:dyDescent="0.2">
      <c r="B153" s="34" t="s">
        <v>289</v>
      </c>
      <c r="C153" s="35"/>
      <c r="D153" s="35" t="s">
        <v>111</v>
      </c>
      <c r="E153" s="21" t="s">
        <v>202</v>
      </c>
      <c r="F153" s="23">
        <v>9.4674556213017749E-2</v>
      </c>
      <c r="G153" s="23">
        <v>0.10256410256410256</v>
      </c>
      <c r="H153" s="23">
        <v>9.9934253780407628E-2</v>
      </c>
      <c r="I153" s="23">
        <v>0.21696252465483234</v>
      </c>
      <c r="J153" s="23">
        <v>0.19592373438527286</v>
      </c>
      <c r="K153" s="23">
        <v>0.16370808678500987</v>
      </c>
      <c r="L153" s="23">
        <v>0.12623274161735701</v>
      </c>
      <c r="M153" s="23">
        <v>0</v>
      </c>
      <c r="N153" s="24">
        <v>7605</v>
      </c>
      <c r="O153" s="23">
        <v>5.9770114942528735E-2</v>
      </c>
      <c r="P153" s="23">
        <v>4.5977011494252873E-2</v>
      </c>
      <c r="Q153" s="23">
        <v>5.5172413793103448E-2</v>
      </c>
      <c r="R153" s="23">
        <v>0.14482758620689656</v>
      </c>
      <c r="S153" s="23">
        <v>0.19540229885057472</v>
      </c>
      <c r="T153" s="23">
        <v>0.23908045977011494</v>
      </c>
      <c r="U153" s="23">
        <v>0.25747126436781609</v>
      </c>
      <c r="V153" s="23">
        <v>0</v>
      </c>
      <c r="W153" s="24">
        <v>2175</v>
      </c>
    </row>
    <row r="154" spans="2:23" x14ac:dyDescent="0.2">
      <c r="B154" s="34" t="s">
        <v>289</v>
      </c>
      <c r="C154" s="35"/>
      <c r="D154" s="35" t="s">
        <v>112</v>
      </c>
      <c r="E154" s="21" t="s">
        <v>342</v>
      </c>
      <c r="F154" s="23">
        <v>0.11678321678321678</v>
      </c>
      <c r="G154" s="23">
        <v>7.2027972027972023E-2</v>
      </c>
      <c r="H154" s="23">
        <v>9.5804195804195802E-2</v>
      </c>
      <c r="I154" s="23">
        <v>0.23496503496503496</v>
      </c>
      <c r="J154" s="23">
        <v>0.20139860139860141</v>
      </c>
      <c r="K154" s="23">
        <v>0.16363636363636364</v>
      </c>
      <c r="L154" s="23">
        <v>0.11608391608391608</v>
      </c>
      <c r="M154" s="23">
        <v>0</v>
      </c>
      <c r="N154" s="24">
        <v>7150</v>
      </c>
      <c r="O154" s="23">
        <v>4.2553191489361701E-2</v>
      </c>
      <c r="P154" s="23">
        <v>2.1276595744680851E-2</v>
      </c>
      <c r="Q154" s="23">
        <v>5.6737588652482268E-2</v>
      </c>
      <c r="R154" s="23">
        <v>0.17494089834515367</v>
      </c>
      <c r="S154" s="23">
        <v>0.22222222222222221</v>
      </c>
      <c r="T154" s="23">
        <v>0.26477541371158392</v>
      </c>
      <c r="U154" s="23">
        <v>0.21985815602836881</v>
      </c>
      <c r="V154" s="23">
        <v>0</v>
      </c>
      <c r="W154" s="24">
        <v>2115</v>
      </c>
    </row>
    <row r="155" spans="2:23" x14ac:dyDescent="0.2">
      <c r="B155" s="34" t="s">
        <v>293</v>
      </c>
      <c r="C155" s="35"/>
      <c r="D155" s="35" t="s">
        <v>114</v>
      </c>
      <c r="E155" s="21" t="s">
        <v>343</v>
      </c>
      <c r="F155" s="23">
        <v>0.11273006134969325</v>
      </c>
      <c r="G155" s="23">
        <v>7.2852760736196315E-2</v>
      </c>
      <c r="H155" s="23">
        <v>9.2791411042944791E-2</v>
      </c>
      <c r="I155" s="23">
        <v>0.20322085889570551</v>
      </c>
      <c r="J155" s="23">
        <v>0.18481595092024539</v>
      </c>
      <c r="K155" s="23">
        <v>0.16641104294478529</v>
      </c>
      <c r="L155" s="23">
        <v>0.16794478527607362</v>
      </c>
      <c r="M155" s="23">
        <v>0</v>
      </c>
      <c r="N155" s="24">
        <v>6520</v>
      </c>
      <c r="O155" s="23">
        <v>2.2099447513812154E-2</v>
      </c>
      <c r="P155" s="23">
        <v>1.6574585635359115E-2</v>
      </c>
      <c r="Q155" s="23">
        <v>8.2872928176795577E-2</v>
      </c>
      <c r="R155" s="23">
        <v>0.18784530386740331</v>
      </c>
      <c r="S155" s="23">
        <v>0.16574585635359115</v>
      </c>
      <c r="T155" s="23">
        <v>0.21546961325966851</v>
      </c>
      <c r="U155" s="23">
        <v>0.31491712707182318</v>
      </c>
      <c r="V155" s="23">
        <v>0</v>
      </c>
      <c r="W155" s="24">
        <v>905</v>
      </c>
    </row>
    <row r="156" spans="2:23" x14ac:dyDescent="0.2">
      <c r="B156" s="34" t="s">
        <v>293</v>
      </c>
      <c r="C156" s="35"/>
      <c r="D156" s="35" t="s">
        <v>115</v>
      </c>
      <c r="E156" s="21" t="s">
        <v>203</v>
      </c>
      <c r="F156" s="23">
        <v>0.11501316944688324</v>
      </c>
      <c r="G156" s="23">
        <v>8.1650570676031611E-2</v>
      </c>
      <c r="H156" s="23">
        <v>9.2186128182616331E-2</v>
      </c>
      <c r="I156" s="23">
        <v>0.20193151887620719</v>
      </c>
      <c r="J156" s="23">
        <v>0.19402985074626866</v>
      </c>
      <c r="K156" s="23">
        <v>0.15539947322212466</v>
      </c>
      <c r="L156" s="23">
        <v>0.15978928884986832</v>
      </c>
      <c r="M156" s="23">
        <v>0</v>
      </c>
      <c r="N156" s="24">
        <v>5695</v>
      </c>
      <c r="O156" s="23" t="s">
        <v>443</v>
      </c>
      <c r="P156" s="23" t="s">
        <v>443</v>
      </c>
      <c r="Q156" s="23" t="s">
        <v>443</v>
      </c>
      <c r="R156" s="23" t="s">
        <v>443</v>
      </c>
      <c r="S156" s="23" t="s">
        <v>443</v>
      </c>
      <c r="T156" s="23" t="s">
        <v>443</v>
      </c>
      <c r="U156" s="23" t="s">
        <v>443</v>
      </c>
      <c r="V156" s="23" t="s">
        <v>443</v>
      </c>
      <c r="W156" s="24" t="s">
        <v>443</v>
      </c>
    </row>
    <row r="157" spans="2:23" x14ac:dyDescent="0.2">
      <c r="B157" s="34" t="s">
        <v>293</v>
      </c>
      <c r="C157" s="35"/>
      <c r="D157" s="35" t="s">
        <v>116</v>
      </c>
      <c r="E157" s="21" t="s">
        <v>344</v>
      </c>
      <c r="F157" s="23">
        <v>0.14775470787059392</v>
      </c>
      <c r="G157" s="23">
        <v>0.104297440849831</v>
      </c>
      <c r="H157" s="23">
        <v>9.8020280057943027E-2</v>
      </c>
      <c r="I157" s="23">
        <v>0.25060357315306614</v>
      </c>
      <c r="J157" s="23">
        <v>0.19314340898116852</v>
      </c>
      <c r="K157" s="23">
        <v>0.11540318686624819</v>
      </c>
      <c r="L157" s="23">
        <v>9.0777402221149203E-2</v>
      </c>
      <c r="M157" s="23">
        <v>0</v>
      </c>
      <c r="N157" s="24">
        <v>10355</v>
      </c>
      <c r="O157" s="23" t="s">
        <v>443</v>
      </c>
      <c r="P157" s="23" t="s">
        <v>443</v>
      </c>
      <c r="Q157" s="23" t="s">
        <v>443</v>
      </c>
      <c r="R157" s="23" t="s">
        <v>443</v>
      </c>
      <c r="S157" s="23" t="s">
        <v>443</v>
      </c>
      <c r="T157" s="23" t="s">
        <v>443</v>
      </c>
      <c r="U157" s="23" t="s">
        <v>443</v>
      </c>
      <c r="V157" s="23" t="s">
        <v>443</v>
      </c>
      <c r="W157" s="24" t="s">
        <v>443</v>
      </c>
    </row>
    <row r="158" spans="2:23" x14ac:dyDescent="0.2">
      <c r="B158" s="34" t="s">
        <v>293</v>
      </c>
      <c r="C158" s="35"/>
      <c r="D158" s="35" t="s">
        <v>117</v>
      </c>
      <c r="E158" s="21" t="s">
        <v>204</v>
      </c>
      <c r="F158" s="23">
        <v>0.11559383499546691</v>
      </c>
      <c r="G158" s="23">
        <v>6.844968268359021E-2</v>
      </c>
      <c r="H158" s="23">
        <v>8.975521305530372E-2</v>
      </c>
      <c r="I158" s="23">
        <v>0.18495013599274707</v>
      </c>
      <c r="J158" s="23">
        <v>0.19492293744333636</v>
      </c>
      <c r="K158" s="23">
        <v>0.1872166817769719</v>
      </c>
      <c r="L158" s="23">
        <v>0.15911151405258386</v>
      </c>
      <c r="M158" s="23">
        <v>0</v>
      </c>
      <c r="N158" s="24">
        <v>11030</v>
      </c>
      <c r="O158" s="23">
        <v>5.1020408163265307E-2</v>
      </c>
      <c r="P158" s="23">
        <v>2.6239067055393587E-2</v>
      </c>
      <c r="Q158" s="23">
        <v>6.2682215743440239E-2</v>
      </c>
      <c r="R158" s="23">
        <v>0.15306122448979592</v>
      </c>
      <c r="S158" s="23">
        <v>0.20116618075801748</v>
      </c>
      <c r="T158" s="23">
        <v>0.2565597667638484</v>
      </c>
      <c r="U158" s="23">
        <v>0.24781341107871721</v>
      </c>
      <c r="V158" s="23">
        <v>0</v>
      </c>
      <c r="W158" s="24">
        <v>3430</v>
      </c>
    </row>
    <row r="159" spans="2:23" x14ac:dyDescent="0.2">
      <c r="B159" s="34" t="s">
        <v>293</v>
      </c>
      <c r="C159" s="35"/>
      <c r="D159" s="35" t="s">
        <v>118</v>
      </c>
      <c r="E159" s="21" t="s">
        <v>205</v>
      </c>
      <c r="F159" s="23">
        <v>7.8462348604528706E-2</v>
      </c>
      <c r="G159" s="23">
        <v>6.8457082675092151E-2</v>
      </c>
      <c r="H159" s="23">
        <v>9.4786729857819899E-2</v>
      </c>
      <c r="I159" s="23">
        <v>0.20273828330700369</v>
      </c>
      <c r="J159" s="23">
        <v>0.20168509741969456</v>
      </c>
      <c r="K159" s="23">
        <v>0.18588730911005794</v>
      </c>
      <c r="L159" s="23">
        <v>0.16745655608214849</v>
      </c>
      <c r="M159" s="23">
        <v>0</v>
      </c>
      <c r="N159" s="24">
        <v>9495</v>
      </c>
      <c r="O159" s="23">
        <v>4.9484536082474224E-2</v>
      </c>
      <c r="P159" s="23">
        <v>4.536082474226804E-2</v>
      </c>
      <c r="Q159" s="23">
        <v>5.7731958762886601E-2</v>
      </c>
      <c r="R159" s="23">
        <v>0.12989690721649486</v>
      </c>
      <c r="S159" s="23">
        <v>0.17319587628865979</v>
      </c>
      <c r="T159" s="23">
        <v>0.25154639175257731</v>
      </c>
      <c r="U159" s="23">
        <v>0.29484536082474228</v>
      </c>
      <c r="V159" s="23">
        <v>0</v>
      </c>
      <c r="W159" s="24">
        <v>2425</v>
      </c>
    </row>
    <row r="160" spans="2:23" x14ac:dyDescent="0.2">
      <c r="B160" s="34" t="s">
        <v>293</v>
      </c>
      <c r="C160" s="35"/>
      <c r="D160" s="35" t="s">
        <v>119</v>
      </c>
      <c r="E160" s="21" t="s">
        <v>206</v>
      </c>
      <c r="F160" s="23">
        <v>9.7785518785767606E-2</v>
      </c>
      <c r="G160" s="23">
        <v>9.1067429708882805E-2</v>
      </c>
      <c r="H160" s="23">
        <v>0.10699178900223937</v>
      </c>
      <c r="I160" s="23">
        <v>0.24458820602139836</v>
      </c>
      <c r="J160" s="23">
        <v>0.20751430704155263</v>
      </c>
      <c r="K160" s="23">
        <v>0.13560587210748942</v>
      </c>
      <c r="L160" s="23">
        <v>0.11619805921871112</v>
      </c>
      <c r="M160" s="23">
        <v>0</v>
      </c>
      <c r="N160" s="24">
        <v>20095</v>
      </c>
      <c r="O160" s="23">
        <v>7.6271186440677971E-2</v>
      </c>
      <c r="P160" s="23">
        <v>4.2372881355932202E-2</v>
      </c>
      <c r="Q160" s="23">
        <v>5.2730696798493411E-2</v>
      </c>
      <c r="R160" s="23">
        <v>0.16101694915254236</v>
      </c>
      <c r="S160" s="23">
        <v>0.19774011299435029</v>
      </c>
      <c r="T160" s="23">
        <v>0.21563088512241055</v>
      </c>
      <c r="U160" s="23">
        <v>0.25423728813559321</v>
      </c>
      <c r="V160" s="23">
        <v>0</v>
      </c>
      <c r="W160" s="24">
        <v>5310</v>
      </c>
    </row>
    <row r="161" spans="2:23" x14ac:dyDescent="0.2">
      <c r="B161" s="34" t="s">
        <v>293</v>
      </c>
      <c r="C161" s="35"/>
      <c r="D161" s="35" t="s">
        <v>120</v>
      </c>
      <c r="E161" s="21" t="s">
        <v>207</v>
      </c>
      <c r="F161" s="23">
        <v>8.6113615870153287E-2</v>
      </c>
      <c r="G161" s="23">
        <v>8.8818755635707847E-2</v>
      </c>
      <c r="H161" s="23">
        <v>0.11541929666366095</v>
      </c>
      <c r="I161" s="23">
        <v>0.23128944995491435</v>
      </c>
      <c r="J161" s="23">
        <v>0.2060414788097385</v>
      </c>
      <c r="K161" s="23">
        <v>0.14923354373309289</v>
      </c>
      <c r="L161" s="23">
        <v>0.12263300270513977</v>
      </c>
      <c r="M161" s="23">
        <v>0</v>
      </c>
      <c r="N161" s="24">
        <v>11090</v>
      </c>
      <c r="O161" s="23" t="s">
        <v>443</v>
      </c>
      <c r="P161" s="23" t="s">
        <v>443</v>
      </c>
      <c r="Q161" s="23" t="s">
        <v>443</v>
      </c>
      <c r="R161" s="23" t="s">
        <v>443</v>
      </c>
      <c r="S161" s="23" t="s">
        <v>443</v>
      </c>
      <c r="T161" s="23" t="s">
        <v>443</v>
      </c>
      <c r="U161" s="23" t="s">
        <v>443</v>
      </c>
      <c r="V161" s="23" t="s">
        <v>443</v>
      </c>
      <c r="W161" s="24" t="s">
        <v>443</v>
      </c>
    </row>
    <row r="162" spans="2:23" x14ac:dyDescent="0.2">
      <c r="B162" s="34" t="s">
        <v>293</v>
      </c>
      <c r="C162" s="35"/>
      <c r="D162" s="35" t="s">
        <v>121</v>
      </c>
      <c r="E162" s="21" t="s">
        <v>345</v>
      </c>
      <c r="F162" s="23">
        <v>0.10160427807486631</v>
      </c>
      <c r="G162" s="23">
        <v>9.4919786096256689E-2</v>
      </c>
      <c r="H162" s="23">
        <v>8.4224598930481287E-2</v>
      </c>
      <c r="I162" s="23">
        <v>0.16310160427807488</v>
      </c>
      <c r="J162" s="23">
        <v>0.18582887700534759</v>
      </c>
      <c r="K162" s="23">
        <v>0.20855614973262032</v>
      </c>
      <c r="L162" s="23">
        <v>0.16310160427807488</v>
      </c>
      <c r="M162" s="23">
        <v>0</v>
      </c>
      <c r="N162" s="24">
        <v>3740</v>
      </c>
      <c r="O162" s="23">
        <v>6.25E-2</v>
      </c>
      <c r="P162" s="23">
        <v>3.125E-2</v>
      </c>
      <c r="Q162" s="23">
        <v>3.125E-2</v>
      </c>
      <c r="R162" s="23">
        <v>8.3333333333333329E-2</v>
      </c>
      <c r="S162" s="23">
        <v>0.140625</v>
      </c>
      <c r="T162" s="23">
        <v>0.32291666666666669</v>
      </c>
      <c r="U162" s="23">
        <v>0.328125</v>
      </c>
      <c r="V162" s="23">
        <v>0</v>
      </c>
      <c r="W162" s="24">
        <v>960</v>
      </c>
    </row>
    <row r="163" spans="2:23" x14ac:dyDescent="0.2">
      <c r="B163" s="34" t="s">
        <v>293</v>
      </c>
      <c r="C163" s="35"/>
      <c r="D163" s="35" t="s">
        <v>122</v>
      </c>
      <c r="E163" s="21" t="s">
        <v>346</v>
      </c>
      <c r="F163" s="23">
        <v>9.9268215081132677E-2</v>
      </c>
      <c r="G163" s="23">
        <v>9.6404708876869236E-2</v>
      </c>
      <c r="H163" s="23">
        <v>9.9904549793191216E-2</v>
      </c>
      <c r="I163" s="23">
        <v>0.23798918230989499</v>
      </c>
      <c r="J163" s="23">
        <v>0.20680878141902642</v>
      </c>
      <c r="K163" s="23">
        <v>0.14699331848552338</v>
      </c>
      <c r="L163" s="23">
        <v>0.11263124403436207</v>
      </c>
      <c r="M163" s="23">
        <v>0</v>
      </c>
      <c r="N163" s="24">
        <v>15715</v>
      </c>
      <c r="O163" s="23">
        <v>3.2157676348547715E-2</v>
      </c>
      <c r="P163" s="23">
        <v>1.7634854771784232E-2</v>
      </c>
      <c r="Q163" s="23">
        <v>6.2240663900414939E-2</v>
      </c>
      <c r="R163" s="23">
        <v>0.20124481327800831</v>
      </c>
      <c r="S163" s="23">
        <v>0.22925311203319501</v>
      </c>
      <c r="T163" s="23">
        <v>0.23132780082987553</v>
      </c>
      <c r="U163" s="23">
        <v>0.22717842323651452</v>
      </c>
      <c r="V163" s="23">
        <v>0</v>
      </c>
      <c r="W163" s="24">
        <v>4820</v>
      </c>
    </row>
    <row r="164" spans="2:23" x14ac:dyDescent="0.2">
      <c r="B164" s="34" t="s">
        <v>293</v>
      </c>
      <c r="C164" s="35"/>
      <c r="D164" s="35" t="s">
        <v>123</v>
      </c>
      <c r="E164" s="21" t="s">
        <v>208</v>
      </c>
      <c r="F164" s="23">
        <v>0.10596026490066225</v>
      </c>
      <c r="G164" s="23">
        <v>0.10529801324503311</v>
      </c>
      <c r="H164" s="23">
        <v>0.10794701986754966</v>
      </c>
      <c r="I164" s="23">
        <v>0.21788079470198676</v>
      </c>
      <c r="J164" s="23">
        <v>0.1900662251655629</v>
      </c>
      <c r="K164" s="23">
        <v>0.15165562913907285</v>
      </c>
      <c r="L164" s="23">
        <v>0.12119205298013246</v>
      </c>
      <c r="M164" s="23">
        <v>0</v>
      </c>
      <c r="N164" s="24">
        <v>7550</v>
      </c>
      <c r="O164" s="23">
        <v>5.9850374064837904E-2</v>
      </c>
      <c r="P164" s="23">
        <v>3.7406483790523692E-2</v>
      </c>
      <c r="Q164" s="23">
        <v>5.7356608478802994E-2</v>
      </c>
      <c r="R164" s="23">
        <v>0.14713216957605985</v>
      </c>
      <c r="S164" s="23">
        <v>0.21945137157107231</v>
      </c>
      <c r="T164" s="23">
        <v>0.24438902743142144</v>
      </c>
      <c r="U164" s="23">
        <v>0.23192019950124687</v>
      </c>
      <c r="V164" s="23">
        <v>0</v>
      </c>
      <c r="W164" s="24">
        <v>2005</v>
      </c>
    </row>
    <row r="165" spans="2:23" x14ac:dyDescent="0.2">
      <c r="B165" s="34" t="s">
        <v>293</v>
      </c>
      <c r="C165" s="35"/>
      <c r="D165" s="35" t="s">
        <v>124</v>
      </c>
      <c r="E165" s="21" t="s">
        <v>209</v>
      </c>
      <c r="F165" s="23">
        <v>0.10073497622135755</v>
      </c>
      <c r="G165" s="23">
        <v>0.10203199308257674</v>
      </c>
      <c r="H165" s="23">
        <v>0.12753999135322092</v>
      </c>
      <c r="I165" s="23">
        <v>0.22913964548205792</v>
      </c>
      <c r="J165" s="23">
        <v>0.19455252918287938</v>
      </c>
      <c r="K165" s="23">
        <v>0.13488975356679636</v>
      </c>
      <c r="L165" s="23">
        <v>0.11197578901859058</v>
      </c>
      <c r="M165" s="23">
        <v>0</v>
      </c>
      <c r="N165" s="24">
        <v>11565</v>
      </c>
      <c r="O165" s="23">
        <v>7.7409162717219593E-2</v>
      </c>
      <c r="P165" s="23">
        <v>6.3191153238546599E-2</v>
      </c>
      <c r="Q165" s="23">
        <v>6.7930489731437602E-2</v>
      </c>
      <c r="R165" s="23">
        <v>0.16587677725118483</v>
      </c>
      <c r="S165" s="23">
        <v>0.20853080568720378</v>
      </c>
      <c r="T165" s="23">
        <v>0.19747235387045814</v>
      </c>
      <c r="U165" s="23">
        <v>0.21800947867298578</v>
      </c>
      <c r="V165" s="23">
        <v>0</v>
      </c>
      <c r="W165" s="24">
        <v>3165</v>
      </c>
    </row>
    <row r="166" spans="2:23" x14ac:dyDescent="0.2">
      <c r="B166" s="34" t="s">
        <v>293</v>
      </c>
      <c r="C166" s="35"/>
      <c r="D166" s="35" t="s">
        <v>125</v>
      </c>
      <c r="E166" s="21" t="s">
        <v>347</v>
      </c>
      <c r="F166" s="23">
        <v>7.3802541544477032E-2</v>
      </c>
      <c r="G166" s="23">
        <v>8.2111436950146624E-2</v>
      </c>
      <c r="H166" s="23">
        <v>0.10997067448680352</v>
      </c>
      <c r="I166" s="23">
        <v>0.21700879765395895</v>
      </c>
      <c r="J166" s="23">
        <v>0.19452590420332355</v>
      </c>
      <c r="K166" s="23">
        <v>0.16715542521994134</v>
      </c>
      <c r="L166" s="23">
        <v>0.15542521994134897</v>
      </c>
      <c r="M166" s="23">
        <v>0</v>
      </c>
      <c r="N166" s="24">
        <v>10230</v>
      </c>
      <c r="O166" s="23">
        <v>2.094972067039106E-2</v>
      </c>
      <c r="P166" s="23">
        <v>2.5139664804469275E-2</v>
      </c>
      <c r="Q166" s="23">
        <v>6.1452513966480445E-2</v>
      </c>
      <c r="R166" s="23">
        <v>0.14525139664804471</v>
      </c>
      <c r="S166" s="23">
        <v>0.18715083798882681</v>
      </c>
      <c r="T166" s="23">
        <v>0.25418994413407819</v>
      </c>
      <c r="U166" s="23">
        <v>0.30586592178770949</v>
      </c>
      <c r="V166" s="23">
        <v>0</v>
      </c>
      <c r="W166" s="24">
        <v>3580</v>
      </c>
    </row>
    <row r="167" spans="2:23" x14ac:dyDescent="0.2">
      <c r="B167" s="34" t="s">
        <v>293</v>
      </c>
      <c r="C167" s="35"/>
      <c r="D167" s="35" t="s">
        <v>126</v>
      </c>
      <c r="E167" s="21" t="s">
        <v>210</v>
      </c>
      <c r="F167" s="23">
        <v>0.10773357174787662</v>
      </c>
      <c r="G167" s="23">
        <v>0.10371032632990612</v>
      </c>
      <c r="H167" s="23">
        <v>0.12025033527045149</v>
      </c>
      <c r="I167" s="23">
        <v>0.23960661600357622</v>
      </c>
      <c r="J167" s="23">
        <v>0.19177469825659366</v>
      </c>
      <c r="K167" s="23">
        <v>0.12963790791238267</v>
      </c>
      <c r="L167" s="23">
        <v>0.10773357174787662</v>
      </c>
      <c r="M167" s="23">
        <v>0</v>
      </c>
      <c r="N167" s="24">
        <v>11185</v>
      </c>
      <c r="O167" s="23">
        <v>0.10421286031042129</v>
      </c>
      <c r="P167" s="23">
        <v>6.4301552106430154E-2</v>
      </c>
      <c r="Q167" s="23">
        <v>6.4301552106430154E-2</v>
      </c>
      <c r="R167" s="23">
        <v>0.12195121951219512</v>
      </c>
      <c r="S167" s="23">
        <v>0.17516629711751663</v>
      </c>
      <c r="T167" s="23">
        <v>0.22172949002217296</v>
      </c>
      <c r="U167" s="23">
        <v>0.24833702882483372</v>
      </c>
      <c r="V167" s="23">
        <v>0</v>
      </c>
      <c r="W167" s="24">
        <v>2255</v>
      </c>
    </row>
    <row r="168" spans="2:23" x14ac:dyDescent="0.2">
      <c r="B168" s="34" t="s">
        <v>293</v>
      </c>
      <c r="C168" s="35"/>
      <c r="D168" s="35" t="s">
        <v>127</v>
      </c>
      <c r="E168" s="21" t="s">
        <v>211</v>
      </c>
      <c r="F168" s="23">
        <v>8.9478044739022364E-2</v>
      </c>
      <c r="G168" s="23">
        <v>8.5335542667771339E-2</v>
      </c>
      <c r="H168" s="23">
        <v>0.13090306545153271</v>
      </c>
      <c r="I168" s="23">
        <v>0.21458160729080364</v>
      </c>
      <c r="J168" s="23">
        <v>0.19635459817729908</v>
      </c>
      <c r="K168" s="23">
        <v>0.15244407622203812</v>
      </c>
      <c r="L168" s="23">
        <v>0.13007456503728251</v>
      </c>
      <c r="M168" s="23">
        <v>0</v>
      </c>
      <c r="N168" s="24">
        <v>6035</v>
      </c>
      <c r="O168" s="23" t="s">
        <v>443</v>
      </c>
      <c r="P168" s="23" t="s">
        <v>443</v>
      </c>
      <c r="Q168" s="23" t="s">
        <v>443</v>
      </c>
      <c r="R168" s="23" t="s">
        <v>443</v>
      </c>
      <c r="S168" s="23" t="s">
        <v>443</v>
      </c>
      <c r="T168" s="23" t="s">
        <v>443</v>
      </c>
      <c r="U168" s="23" t="s">
        <v>443</v>
      </c>
      <c r="V168" s="23" t="s">
        <v>443</v>
      </c>
      <c r="W168" s="24" t="s">
        <v>443</v>
      </c>
    </row>
    <row r="169" spans="2:23" x14ac:dyDescent="0.2">
      <c r="B169" s="34" t="s">
        <v>293</v>
      </c>
      <c r="C169" s="35"/>
      <c r="D169" s="35" t="s">
        <v>128</v>
      </c>
      <c r="E169" s="21" t="s">
        <v>348</v>
      </c>
      <c r="F169" s="23">
        <v>0.13953488372093023</v>
      </c>
      <c r="G169" s="23">
        <v>0.11627906976744186</v>
      </c>
      <c r="H169" s="23">
        <v>0.10614192009540847</v>
      </c>
      <c r="I169" s="23">
        <v>0.23792486583184258</v>
      </c>
      <c r="J169" s="23">
        <v>0.19916517590936195</v>
      </c>
      <c r="K169" s="23">
        <v>0.11806797853309481</v>
      </c>
      <c r="L169" s="23">
        <v>8.2289803220035776E-2</v>
      </c>
      <c r="M169" s="23">
        <v>0</v>
      </c>
      <c r="N169" s="24">
        <v>8385</v>
      </c>
      <c r="O169" s="23">
        <v>8.1364829396325458E-2</v>
      </c>
      <c r="P169" s="23">
        <v>5.2493438320209973E-2</v>
      </c>
      <c r="Q169" s="23">
        <v>8.1364829396325458E-2</v>
      </c>
      <c r="R169" s="23">
        <v>0.2178477690288714</v>
      </c>
      <c r="S169" s="23">
        <v>0.2230971128608924</v>
      </c>
      <c r="T169" s="23">
        <v>0.17585301837270342</v>
      </c>
      <c r="U169" s="23">
        <v>0.16272965879265092</v>
      </c>
      <c r="V169" s="23">
        <v>0</v>
      </c>
      <c r="W169" s="24">
        <v>1905</v>
      </c>
    </row>
    <row r="170" spans="2:23" x14ac:dyDescent="0.2">
      <c r="B170" s="34" t="s">
        <v>293</v>
      </c>
      <c r="C170" s="35"/>
      <c r="D170" s="35" t="s">
        <v>129</v>
      </c>
      <c r="E170" s="21" t="s">
        <v>212</v>
      </c>
      <c r="F170" s="23" t="s">
        <v>443</v>
      </c>
      <c r="G170" s="23" t="s">
        <v>443</v>
      </c>
      <c r="H170" s="23" t="s">
        <v>443</v>
      </c>
      <c r="I170" s="23" t="s">
        <v>443</v>
      </c>
      <c r="J170" s="23" t="s">
        <v>443</v>
      </c>
      <c r="K170" s="23" t="s">
        <v>443</v>
      </c>
      <c r="L170" s="23" t="s">
        <v>443</v>
      </c>
      <c r="M170" s="23" t="s">
        <v>443</v>
      </c>
      <c r="N170" s="24" t="s">
        <v>443</v>
      </c>
      <c r="O170" s="23" t="s">
        <v>443</v>
      </c>
      <c r="P170" s="23" t="s">
        <v>443</v>
      </c>
      <c r="Q170" s="23" t="s">
        <v>443</v>
      </c>
      <c r="R170" s="23" t="s">
        <v>443</v>
      </c>
      <c r="S170" s="23" t="s">
        <v>443</v>
      </c>
      <c r="T170" s="23" t="s">
        <v>443</v>
      </c>
      <c r="U170" s="23" t="s">
        <v>443</v>
      </c>
      <c r="V170" s="23" t="s">
        <v>443</v>
      </c>
      <c r="W170" s="24" t="s">
        <v>443</v>
      </c>
    </row>
    <row r="171" spans="2:23" x14ac:dyDescent="0.2">
      <c r="B171" s="34" t="s">
        <v>293</v>
      </c>
      <c r="C171" s="35"/>
      <c r="D171" s="35" t="s">
        <v>130</v>
      </c>
      <c r="E171" s="21" t="s">
        <v>349</v>
      </c>
      <c r="F171" s="23">
        <v>0.1155433287482806</v>
      </c>
      <c r="G171" s="23">
        <v>0.10949105914718019</v>
      </c>
      <c r="H171" s="23">
        <v>9.1334250343878959E-2</v>
      </c>
      <c r="I171" s="23">
        <v>0.17276478679504814</v>
      </c>
      <c r="J171" s="23">
        <v>0.18294360385144429</v>
      </c>
      <c r="K171" s="23">
        <v>0.16863823933975242</v>
      </c>
      <c r="L171" s="23">
        <v>0.15900962861072904</v>
      </c>
      <c r="M171" s="23">
        <v>0</v>
      </c>
      <c r="N171" s="24">
        <v>18175</v>
      </c>
      <c r="O171" s="23" t="s">
        <v>443</v>
      </c>
      <c r="P171" s="23" t="s">
        <v>443</v>
      </c>
      <c r="Q171" s="23" t="s">
        <v>443</v>
      </c>
      <c r="R171" s="23" t="s">
        <v>443</v>
      </c>
      <c r="S171" s="23" t="s">
        <v>443</v>
      </c>
      <c r="T171" s="23" t="s">
        <v>443</v>
      </c>
      <c r="U171" s="23" t="s">
        <v>443</v>
      </c>
      <c r="V171" s="23" t="s">
        <v>443</v>
      </c>
      <c r="W171" s="24" t="s">
        <v>443</v>
      </c>
    </row>
    <row r="172" spans="2:23" x14ac:dyDescent="0.2">
      <c r="B172" s="34" t="s">
        <v>300</v>
      </c>
      <c r="C172" s="35"/>
      <c r="D172" s="35" t="s">
        <v>131</v>
      </c>
      <c r="E172" s="21" t="s">
        <v>213</v>
      </c>
      <c r="F172" s="23">
        <v>6.3192904656319285E-2</v>
      </c>
      <c r="G172" s="23">
        <v>7.0953436807095344E-2</v>
      </c>
      <c r="H172" s="23">
        <v>0.10975609756097561</v>
      </c>
      <c r="I172" s="23">
        <v>0.1951219512195122</v>
      </c>
      <c r="J172" s="23">
        <v>0.19401330376940132</v>
      </c>
      <c r="K172" s="23">
        <v>0.2039911308203991</v>
      </c>
      <c r="L172" s="23">
        <v>0.16297117516629711</v>
      </c>
      <c r="M172" s="23">
        <v>0</v>
      </c>
      <c r="N172" s="24">
        <v>4510</v>
      </c>
      <c r="O172" s="23">
        <v>3.4591194968553458E-2</v>
      </c>
      <c r="P172" s="23">
        <v>2.5157232704402517E-2</v>
      </c>
      <c r="Q172" s="23">
        <v>5.6603773584905662E-2</v>
      </c>
      <c r="R172" s="23">
        <v>0.11949685534591195</v>
      </c>
      <c r="S172" s="23">
        <v>0.1761006289308176</v>
      </c>
      <c r="T172" s="23">
        <v>0.28616352201257861</v>
      </c>
      <c r="U172" s="23">
        <v>0.30188679245283018</v>
      </c>
      <c r="V172" s="23">
        <v>0</v>
      </c>
      <c r="W172" s="24">
        <v>1590</v>
      </c>
    </row>
    <row r="173" spans="2:23" x14ac:dyDescent="0.2">
      <c r="B173" s="34" t="s">
        <v>300</v>
      </c>
      <c r="C173" s="35"/>
      <c r="D173" s="35" t="s">
        <v>132</v>
      </c>
      <c r="E173" s="21" t="s">
        <v>214</v>
      </c>
      <c r="F173" s="23">
        <v>7.8406169665809766E-2</v>
      </c>
      <c r="G173" s="23">
        <v>7.9691516709511565E-2</v>
      </c>
      <c r="H173" s="23">
        <v>0.12939160239931449</v>
      </c>
      <c r="I173" s="23">
        <v>0.23693230505569837</v>
      </c>
      <c r="J173" s="23">
        <v>0.20779777206512426</v>
      </c>
      <c r="K173" s="23">
        <v>0.15167095115681234</v>
      </c>
      <c r="L173" s="23">
        <v>0.11568123393316196</v>
      </c>
      <c r="M173" s="23">
        <v>0</v>
      </c>
      <c r="N173" s="24">
        <v>11670</v>
      </c>
      <c r="O173" s="23">
        <v>6.7647058823529407E-2</v>
      </c>
      <c r="P173" s="23">
        <v>3.2352941176470591E-2</v>
      </c>
      <c r="Q173" s="23">
        <v>7.2058823529411759E-2</v>
      </c>
      <c r="R173" s="23">
        <v>0.17352941176470588</v>
      </c>
      <c r="S173" s="23">
        <v>0.21176470588235294</v>
      </c>
      <c r="T173" s="23">
        <v>0.22205882352941175</v>
      </c>
      <c r="U173" s="23">
        <v>0.22058823529411764</v>
      </c>
      <c r="V173" s="23">
        <v>0</v>
      </c>
      <c r="W173" s="24">
        <v>3400</v>
      </c>
    </row>
    <row r="174" spans="2:23" x14ac:dyDescent="0.2">
      <c r="B174" s="34" t="s">
        <v>300</v>
      </c>
      <c r="C174" s="35"/>
      <c r="D174" s="35" t="s">
        <v>133</v>
      </c>
      <c r="E174" s="21" t="s">
        <v>215</v>
      </c>
      <c r="F174" s="23">
        <v>9.8752598752598758E-2</v>
      </c>
      <c r="G174" s="23">
        <v>7.068607068607069E-2</v>
      </c>
      <c r="H174" s="23">
        <v>8.4199584199584204E-2</v>
      </c>
      <c r="I174" s="23">
        <v>0.19854469854469856</v>
      </c>
      <c r="J174" s="23">
        <v>0.22972972972972974</v>
      </c>
      <c r="K174" s="23">
        <v>0.17567567567567569</v>
      </c>
      <c r="L174" s="23">
        <v>0.14241164241164242</v>
      </c>
      <c r="M174" s="23">
        <v>0</v>
      </c>
      <c r="N174" s="24">
        <v>4810</v>
      </c>
      <c r="O174" s="23" t="s">
        <v>443</v>
      </c>
      <c r="P174" s="23" t="s">
        <v>443</v>
      </c>
      <c r="Q174" s="23" t="s">
        <v>443</v>
      </c>
      <c r="R174" s="23" t="s">
        <v>443</v>
      </c>
      <c r="S174" s="23" t="s">
        <v>443</v>
      </c>
      <c r="T174" s="23" t="s">
        <v>443</v>
      </c>
      <c r="U174" s="23" t="s">
        <v>443</v>
      </c>
      <c r="V174" s="23" t="s">
        <v>443</v>
      </c>
      <c r="W174" s="24" t="s">
        <v>443</v>
      </c>
    </row>
    <row r="175" spans="2:23" x14ac:dyDescent="0.2">
      <c r="B175" s="34" t="s">
        <v>300</v>
      </c>
      <c r="C175" s="35"/>
      <c r="D175" s="35" t="s">
        <v>134</v>
      </c>
      <c r="E175" s="21" t="s">
        <v>216</v>
      </c>
      <c r="F175" s="23">
        <v>1.2078830260648443E-2</v>
      </c>
      <c r="G175" s="23">
        <v>3.4329307056579786E-2</v>
      </c>
      <c r="H175" s="23">
        <v>0.14939605848696758</v>
      </c>
      <c r="I175" s="23">
        <v>0.29497774952320405</v>
      </c>
      <c r="J175" s="23">
        <v>0.2199618563254927</v>
      </c>
      <c r="K175" s="23">
        <v>0.15638906547997458</v>
      </c>
      <c r="L175" s="23">
        <v>0.13286713286713286</v>
      </c>
      <c r="M175" s="23">
        <v>0</v>
      </c>
      <c r="N175" s="24">
        <v>7865</v>
      </c>
      <c r="O175" s="23">
        <v>1.6556291390728477E-3</v>
      </c>
      <c r="P175" s="23">
        <v>1.6556291390728477E-3</v>
      </c>
      <c r="Q175" s="23">
        <v>8.7748344370860931E-2</v>
      </c>
      <c r="R175" s="23">
        <v>0.22185430463576158</v>
      </c>
      <c r="S175" s="23">
        <v>0.22350993377483444</v>
      </c>
      <c r="T175" s="23">
        <v>0.23344370860927152</v>
      </c>
      <c r="U175" s="23">
        <v>0.23013245033112584</v>
      </c>
      <c r="V175" s="23">
        <v>0</v>
      </c>
      <c r="W175" s="24">
        <v>3020</v>
      </c>
    </row>
    <row r="176" spans="2:23" x14ac:dyDescent="0.2">
      <c r="B176" s="34" t="s">
        <v>300</v>
      </c>
      <c r="C176" s="35"/>
      <c r="D176" s="35" t="s">
        <v>136</v>
      </c>
      <c r="E176" s="21" t="s">
        <v>217</v>
      </c>
      <c r="F176" s="23">
        <v>6.4735945485519586E-2</v>
      </c>
      <c r="G176" s="23">
        <v>5.1959114139693355E-2</v>
      </c>
      <c r="H176" s="23">
        <v>0.11243611584327087</v>
      </c>
      <c r="I176" s="23">
        <v>0.20357751277683134</v>
      </c>
      <c r="J176" s="23">
        <v>0.206984667802385</v>
      </c>
      <c r="K176" s="23">
        <v>0.20357751277683134</v>
      </c>
      <c r="L176" s="23">
        <v>0.15758091993185691</v>
      </c>
      <c r="M176" s="23">
        <v>0</v>
      </c>
      <c r="N176" s="24">
        <v>5870</v>
      </c>
      <c r="O176" s="23">
        <v>3.8793103448275863E-2</v>
      </c>
      <c r="P176" s="23">
        <v>2.8017241379310345E-2</v>
      </c>
      <c r="Q176" s="23">
        <v>6.6810344827586202E-2</v>
      </c>
      <c r="R176" s="23">
        <v>0.12284482758620689</v>
      </c>
      <c r="S176" s="23">
        <v>0.1875</v>
      </c>
      <c r="T176" s="23">
        <v>0.29310344827586204</v>
      </c>
      <c r="U176" s="23">
        <v>0.26508620689655171</v>
      </c>
      <c r="V176" s="23">
        <v>0</v>
      </c>
      <c r="W176" s="24">
        <v>2320</v>
      </c>
    </row>
    <row r="177" spans="2:23" x14ac:dyDescent="0.2">
      <c r="B177" s="34" t="s">
        <v>300</v>
      </c>
      <c r="C177" s="35"/>
      <c r="D177" s="35" t="s">
        <v>137</v>
      </c>
      <c r="E177" s="21" t="s">
        <v>350</v>
      </c>
      <c r="F177" s="23">
        <v>8.3017077798861486E-2</v>
      </c>
      <c r="G177" s="23">
        <v>9.0132827324478179E-2</v>
      </c>
      <c r="H177" s="23">
        <v>0.10863377609108159</v>
      </c>
      <c r="I177" s="23">
        <v>0.20113851992409867</v>
      </c>
      <c r="J177" s="23">
        <v>0.20872865275142316</v>
      </c>
      <c r="K177" s="23">
        <v>0.17172675521821631</v>
      </c>
      <c r="L177" s="23">
        <v>0.13614800759013282</v>
      </c>
      <c r="M177" s="23">
        <v>0</v>
      </c>
      <c r="N177" s="24">
        <v>10540</v>
      </c>
      <c r="O177" s="23">
        <v>3.0303030303030304E-2</v>
      </c>
      <c r="P177" s="23">
        <v>6.0606060606060608E-2</v>
      </c>
      <c r="Q177" s="23">
        <v>3.0303030303030304E-2</v>
      </c>
      <c r="R177" s="23">
        <v>9.0909090909090912E-2</v>
      </c>
      <c r="S177" s="23">
        <v>0.12121212121212122</v>
      </c>
      <c r="T177" s="23">
        <v>0.24242424242424243</v>
      </c>
      <c r="U177" s="23">
        <v>0.36363636363636365</v>
      </c>
      <c r="V177" s="23">
        <v>0</v>
      </c>
      <c r="W177" s="24">
        <v>165</v>
      </c>
    </row>
    <row r="178" spans="2:23" x14ac:dyDescent="0.2">
      <c r="B178" s="34" t="s">
        <v>300</v>
      </c>
      <c r="C178" s="35"/>
      <c r="D178" s="35" t="s">
        <v>138</v>
      </c>
      <c r="E178" s="21" t="s">
        <v>218</v>
      </c>
      <c r="F178" s="23">
        <v>8.9902280130293166E-2</v>
      </c>
      <c r="G178" s="23">
        <v>8.4039087947882743E-2</v>
      </c>
      <c r="H178" s="23">
        <v>0.14723127035830619</v>
      </c>
      <c r="I178" s="23">
        <v>0.21758957654723127</v>
      </c>
      <c r="J178" s="23">
        <v>0.19218241042345277</v>
      </c>
      <c r="K178" s="23">
        <v>0.14332247557003258</v>
      </c>
      <c r="L178" s="23">
        <v>0.1257328990228013</v>
      </c>
      <c r="M178" s="23">
        <v>0</v>
      </c>
      <c r="N178" s="24">
        <v>7675</v>
      </c>
      <c r="O178" s="23">
        <v>5.054945054945055E-2</v>
      </c>
      <c r="P178" s="23">
        <v>3.0769230769230771E-2</v>
      </c>
      <c r="Q178" s="23">
        <v>7.4725274725274723E-2</v>
      </c>
      <c r="R178" s="23">
        <v>0.13406593406593406</v>
      </c>
      <c r="S178" s="23">
        <v>0.1956043956043956</v>
      </c>
      <c r="T178" s="23">
        <v>0.23076923076923078</v>
      </c>
      <c r="U178" s="23">
        <v>0.28131868131868132</v>
      </c>
      <c r="V178" s="23">
        <v>0</v>
      </c>
      <c r="W178" s="24">
        <v>2275</v>
      </c>
    </row>
    <row r="179" spans="2:23" x14ac:dyDescent="0.2">
      <c r="B179" s="34" t="s">
        <v>300</v>
      </c>
      <c r="C179" s="35"/>
      <c r="D179" s="35" t="s">
        <v>139</v>
      </c>
      <c r="E179" s="21" t="s">
        <v>219</v>
      </c>
      <c r="F179" s="23">
        <v>7.672955974842767E-2</v>
      </c>
      <c r="G179" s="23">
        <v>9.8113207547169817E-2</v>
      </c>
      <c r="H179" s="23">
        <v>0.11320754716981132</v>
      </c>
      <c r="I179" s="23">
        <v>0.21509433962264152</v>
      </c>
      <c r="J179" s="23">
        <v>0.20125786163522014</v>
      </c>
      <c r="K179" s="23">
        <v>0.15597484276729559</v>
      </c>
      <c r="L179" s="23">
        <v>0.14088050314465408</v>
      </c>
      <c r="M179" s="23">
        <v>0</v>
      </c>
      <c r="N179" s="24">
        <v>3975</v>
      </c>
      <c r="O179" s="23">
        <v>5.9071729957805907E-2</v>
      </c>
      <c r="P179" s="23">
        <v>3.3755274261603373E-2</v>
      </c>
      <c r="Q179" s="23">
        <v>5.9071729957805907E-2</v>
      </c>
      <c r="R179" s="23">
        <v>0.11814345991561181</v>
      </c>
      <c r="S179" s="23">
        <v>0.19831223628691982</v>
      </c>
      <c r="T179" s="23">
        <v>0.22362869198312235</v>
      </c>
      <c r="U179" s="23">
        <v>0.30801687763713081</v>
      </c>
      <c r="V179" s="23">
        <v>0</v>
      </c>
      <c r="W179" s="24">
        <v>1185</v>
      </c>
    </row>
    <row r="180" spans="2:23" x14ac:dyDescent="0.2">
      <c r="B180" s="34" t="s">
        <v>300</v>
      </c>
      <c r="C180" s="35"/>
      <c r="D180" s="35" t="s">
        <v>140</v>
      </c>
      <c r="E180" s="21" t="s">
        <v>220</v>
      </c>
      <c r="F180" s="23">
        <v>7.5608714224690302E-2</v>
      </c>
      <c r="G180" s="23">
        <v>8.4579239641178985E-2</v>
      </c>
      <c r="H180" s="23">
        <v>0.12046134130713371</v>
      </c>
      <c r="I180" s="23">
        <v>0.22597180692011962</v>
      </c>
      <c r="J180" s="23">
        <v>0.19478855190089706</v>
      </c>
      <c r="K180" s="23">
        <v>0.16488680051260146</v>
      </c>
      <c r="L180" s="23">
        <v>0.13413071337035454</v>
      </c>
      <c r="M180" s="23">
        <v>0</v>
      </c>
      <c r="N180" s="24">
        <v>11705</v>
      </c>
      <c r="O180" s="23" t="s">
        <v>443</v>
      </c>
      <c r="P180" s="23" t="s">
        <v>443</v>
      </c>
      <c r="Q180" s="23" t="s">
        <v>443</v>
      </c>
      <c r="R180" s="23" t="s">
        <v>443</v>
      </c>
      <c r="S180" s="23" t="s">
        <v>443</v>
      </c>
      <c r="T180" s="23" t="s">
        <v>443</v>
      </c>
      <c r="U180" s="23" t="s">
        <v>443</v>
      </c>
      <c r="V180" s="23" t="s">
        <v>443</v>
      </c>
      <c r="W180" s="24" t="s">
        <v>443</v>
      </c>
    </row>
    <row r="181" spans="2:23" x14ac:dyDescent="0.2">
      <c r="B181" s="34" t="s">
        <v>300</v>
      </c>
      <c r="C181" s="35"/>
      <c r="D181" s="35" t="s">
        <v>141</v>
      </c>
      <c r="E181" s="21" t="s">
        <v>351</v>
      </c>
      <c r="F181" s="23">
        <v>7.3920265780730895E-2</v>
      </c>
      <c r="G181" s="23">
        <v>7.3089700996677748E-2</v>
      </c>
      <c r="H181" s="23">
        <v>0.10465116279069768</v>
      </c>
      <c r="I181" s="23">
        <v>0.19850498338870431</v>
      </c>
      <c r="J181" s="23">
        <v>0.20431893687707642</v>
      </c>
      <c r="K181" s="23">
        <v>0.18521594684385381</v>
      </c>
      <c r="L181" s="23">
        <v>0.16029900332225913</v>
      </c>
      <c r="M181" s="23">
        <v>0</v>
      </c>
      <c r="N181" s="24">
        <v>6020</v>
      </c>
      <c r="O181" s="23">
        <v>4.3478260869565216E-2</v>
      </c>
      <c r="P181" s="23">
        <v>2.557544757033248E-2</v>
      </c>
      <c r="Q181" s="23">
        <v>4.859335038363171E-2</v>
      </c>
      <c r="R181" s="23">
        <v>0.12020460358056266</v>
      </c>
      <c r="S181" s="23">
        <v>0.1815856777493606</v>
      </c>
      <c r="T181" s="23">
        <v>0.2608695652173913</v>
      </c>
      <c r="U181" s="23">
        <v>0.31969309462915602</v>
      </c>
      <c r="V181" s="23">
        <v>0</v>
      </c>
      <c r="W181" s="24">
        <v>1955</v>
      </c>
    </row>
    <row r="182" spans="2:23" x14ac:dyDescent="0.2">
      <c r="B182" s="34" t="s">
        <v>300</v>
      </c>
      <c r="C182" s="35"/>
      <c r="D182" s="35" t="s">
        <v>142</v>
      </c>
      <c r="E182" s="21" t="s">
        <v>221</v>
      </c>
      <c r="F182" s="23">
        <v>0.15487571701720843</v>
      </c>
      <c r="G182" s="23">
        <v>0.12390057361376673</v>
      </c>
      <c r="H182" s="23">
        <v>0.12619502868068833</v>
      </c>
      <c r="I182" s="23">
        <v>0.21797323135755259</v>
      </c>
      <c r="J182" s="23">
        <v>0.16634799235181644</v>
      </c>
      <c r="K182" s="23">
        <v>0.11395793499043977</v>
      </c>
      <c r="L182" s="23">
        <v>9.636711281070745E-2</v>
      </c>
      <c r="M182" s="23">
        <v>0</v>
      </c>
      <c r="N182" s="24">
        <v>13075</v>
      </c>
      <c r="O182" s="23" t="s">
        <v>443</v>
      </c>
      <c r="P182" s="23" t="s">
        <v>443</v>
      </c>
      <c r="Q182" s="23" t="s">
        <v>443</v>
      </c>
      <c r="R182" s="23" t="s">
        <v>443</v>
      </c>
      <c r="S182" s="23" t="s">
        <v>443</v>
      </c>
      <c r="T182" s="23" t="s">
        <v>443</v>
      </c>
      <c r="U182" s="23" t="s">
        <v>443</v>
      </c>
      <c r="V182" s="23" t="s">
        <v>443</v>
      </c>
      <c r="W182" s="24" t="s">
        <v>443</v>
      </c>
    </row>
    <row r="183" spans="2:23" x14ac:dyDescent="0.2">
      <c r="B183" s="34" t="s">
        <v>300</v>
      </c>
      <c r="C183" s="35"/>
      <c r="D183" s="35" t="s">
        <v>352</v>
      </c>
      <c r="E183" s="21" t="s">
        <v>353</v>
      </c>
      <c r="F183" s="23">
        <v>7.2741194486983157E-2</v>
      </c>
      <c r="G183" s="23">
        <v>8.1929555895865244E-2</v>
      </c>
      <c r="H183" s="23">
        <v>0.12442572741194487</v>
      </c>
      <c r="I183" s="23">
        <v>0.21898928024502298</v>
      </c>
      <c r="J183" s="23">
        <v>0.20061255742725881</v>
      </c>
      <c r="K183" s="23">
        <v>0.15505359877488514</v>
      </c>
      <c r="L183" s="23">
        <v>0.14624808575803983</v>
      </c>
      <c r="M183" s="23">
        <v>0</v>
      </c>
      <c r="N183" s="24">
        <v>13060</v>
      </c>
      <c r="O183" s="23">
        <v>2.6490066225165563E-2</v>
      </c>
      <c r="P183" s="23">
        <v>2.6490066225165563E-2</v>
      </c>
      <c r="Q183" s="23">
        <v>5.7947019867549666E-2</v>
      </c>
      <c r="R183" s="23">
        <v>9.7682119205298013E-2</v>
      </c>
      <c r="S183" s="23">
        <v>0.18874172185430463</v>
      </c>
      <c r="T183" s="23">
        <v>0.24668874172185432</v>
      </c>
      <c r="U183" s="23">
        <v>0.35430463576158938</v>
      </c>
      <c r="V183" s="23">
        <v>0</v>
      </c>
      <c r="W183" s="24">
        <v>3020</v>
      </c>
    </row>
    <row r="184" spans="2:23" x14ac:dyDescent="0.2">
      <c r="B184" s="34" t="s">
        <v>300</v>
      </c>
      <c r="C184" s="35"/>
      <c r="D184" s="35" t="s">
        <v>135</v>
      </c>
      <c r="E184" s="21" t="s">
        <v>354</v>
      </c>
      <c r="F184" s="23">
        <v>8.4059775840597761E-2</v>
      </c>
      <c r="G184" s="23">
        <v>7.2229140722291404E-2</v>
      </c>
      <c r="H184" s="23">
        <v>0.12141967621419676</v>
      </c>
      <c r="I184" s="23">
        <v>0.22353673723536738</v>
      </c>
      <c r="J184" s="23">
        <v>0.20485678704856788</v>
      </c>
      <c r="K184" s="23">
        <v>0.16874221668742218</v>
      </c>
      <c r="L184" s="23">
        <v>0.12453300124533001</v>
      </c>
      <c r="M184" s="23">
        <v>0</v>
      </c>
      <c r="N184" s="24">
        <v>8030</v>
      </c>
      <c r="O184" s="23">
        <v>4.6345811051693407E-2</v>
      </c>
      <c r="P184" s="23">
        <v>2.8520499108734401E-2</v>
      </c>
      <c r="Q184" s="23">
        <v>6.9518716577540107E-2</v>
      </c>
      <c r="R184" s="23">
        <v>0.15508021390374332</v>
      </c>
      <c r="S184" s="23">
        <v>0.19964349376114082</v>
      </c>
      <c r="T184" s="23">
        <v>0.26203208556149732</v>
      </c>
      <c r="U184" s="23">
        <v>0.23885918003565063</v>
      </c>
      <c r="V184" s="23">
        <v>0</v>
      </c>
      <c r="W184" s="24">
        <v>2805</v>
      </c>
    </row>
    <row r="185" spans="2:23" ht="13.2" x14ac:dyDescent="0.25">
      <c r="B185"/>
      <c r="C185"/>
      <c r="D185"/>
      <c r="E185"/>
      <c r="F185"/>
      <c r="G185"/>
      <c r="H185"/>
      <c r="I185"/>
      <c r="J185"/>
      <c r="K185"/>
      <c r="L185"/>
      <c r="M185"/>
      <c r="N185"/>
      <c r="O185"/>
      <c r="P185"/>
      <c r="Q185"/>
      <c r="R185"/>
      <c r="S185"/>
      <c r="T185"/>
      <c r="U185"/>
      <c r="V185"/>
      <c r="W185"/>
    </row>
    <row r="186" spans="2:23" x14ac:dyDescent="0.2">
      <c r="B186" s="37" t="s">
        <v>247</v>
      </c>
      <c r="C186" s="16"/>
    </row>
    <row r="187" spans="2:23" x14ac:dyDescent="0.2">
      <c r="B187" s="16"/>
      <c r="C187" s="16"/>
    </row>
    <row r="188" spans="2:23" x14ac:dyDescent="0.2">
      <c r="B188" s="16" t="s">
        <v>248</v>
      </c>
      <c r="C188" s="16"/>
    </row>
    <row r="189" spans="2:23" x14ac:dyDescent="0.2">
      <c r="B189" s="16" t="s">
        <v>249</v>
      </c>
      <c r="C189" s="16"/>
    </row>
    <row r="190" spans="2:23" x14ac:dyDescent="0.2">
      <c r="B190" s="16" t="s">
        <v>252</v>
      </c>
      <c r="C190" s="16"/>
    </row>
    <row r="191" spans="2:23" x14ac:dyDescent="0.2">
      <c r="B191" s="16"/>
      <c r="C191" s="16"/>
    </row>
    <row r="192" spans="2:23"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mergeCells count="4">
    <mergeCell ref="B16:C16"/>
    <mergeCell ref="B17:C17"/>
    <mergeCell ref="F15:N15"/>
    <mergeCell ref="O15:W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P302"/>
  <sheetViews>
    <sheetView showGridLines="0" zoomScale="85" zoomScaleNormal="85" zoomScaleSheetLayoutView="25" workbookViewId="0">
      <selection activeCell="B1" sqref="B1"/>
    </sheetView>
  </sheetViews>
  <sheetFormatPr defaultColWidth="0" defaultRowHeight="12.6" zeroHeight="1" x14ac:dyDescent="0.2"/>
  <cols>
    <col min="1" max="1" width="1.88671875" style="2" customWidth="1"/>
    <col min="2" max="2" width="13" style="2" customWidth="1"/>
    <col min="3" max="3" width="12.5546875" style="2" customWidth="1"/>
    <col min="4" max="4" width="10.88671875" style="2" customWidth="1"/>
    <col min="5" max="5" width="82.88671875" style="2" bestFit="1" customWidth="1"/>
    <col min="6" max="7" width="14.33203125" style="2" customWidth="1"/>
    <col min="8" max="8" width="17.109375" style="2" bestFit="1" customWidth="1"/>
    <col min="9" max="12" width="14.33203125" style="2" customWidth="1"/>
    <col min="13" max="13" width="17.109375" style="2" bestFit="1" customWidth="1"/>
    <col min="14" max="15" width="14.33203125" style="2" customWidth="1"/>
    <col min="16" max="16" width="9.109375" style="2" customWidth="1"/>
    <col min="17" max="16384" width="9.109375" style="2" hidden="1"/>
  </cols>
  <sheetData>
    <row r="1" spans="2:15" s="15" customFormat="1" ht="18" customHeight="1" x14ac:dyDescent="0.3"/>
    <row r="2" spans="2:15" ht="19.5" customHeight="1" x14ac:dyDescent="0.2">
      <c r="B2" s="3" t="s">
        <v>0</v>
      </c>
      <c r="C2" s="22" t="s">
        <v>420</v>
      </c>
    </row>
    <row r="3" spans="2:15" ht="12.75" customHeight="1" x14ac:dyDescent="0.2">
      <c r="B3" s="3" t="s">
        <v>4</v>
      </c>
      <c r="C3" s="12" t="s">
        <v>423</v>
      </c>
    </row>
    <row r="4" spans="2:15" ht="12.75" customHeight="1" x14ac:dyDescent="0.2">
      <c r="B4" s="3"/>
      <c r="C4" s="6"/>
    </row>
    <row r="5" spans="2:15" ht="16.2" x14ac:dyDescent="0.3">
      <c r="B5" s="3" t="s">
        <v>1</v>
      </c>
      <c r="C5" s="50" t="str">
        <f>'System &amp; Provider Summary'!$C$5</f>
        <v>April 2023</v>
      </c>
    </row>
    <row r="6" spans="2:15" x14ac:dyDescent="0.2">
      <c r="B6" s="3" t="s">
        <v>2</v>
      </c>
      <c r="C6" s="2" t="s">
        <v>410</v>
      </c>
    </row>
    <row r="7" spans="2:15" ht="12.75" customHeight="1" x14ac:dyDescent="0.2">
      <c r="B7" s="3" t="s">
        <v>6</v>
      </c>
      <c r="C7" s="2" t="s">
        <v>429</v>
      </c>
    </row>
    <row r="8" spans="2:15" ht="12.75" customHeight="1" x14ac:dyDescent="0.2">
      <c r="B8" s="3" t="s">
        <v>3</v>
      </c>
      <c r="C8" s="2" t="str">
        <f>'System &amp; Provider Summary'!C8</f>
        <v>8th June 2023</v>
      </c>
    </row>
    <row r="9" spans="2:15" ht="12.75" customHeight="1" x14ac:dyDescent="0.2">
      <c r="B9" s="3" t="s">
        <v>5</v>
      </c>
      <c r="C9" s="8" t="s">
        <v>416</v>
      </c>
    </row>
    <row r="10" spans="2:15" ht="12.75" customHeight="1" x14ac:dyDescent="0.2">
      <c r="B10" s="3" t="s">
        <v>8</v>
      </c>
      <c r="C10" s="2" t="str">
        <f>'System &amp; Provider Summary'!C10</f>
        <v>Published - Experimental Official Statistics</v>
      </c>
    </row>
    <row r="11" spans="2:15" ht="12.75" customHeight="1" x14ac:dyDescent="0.2">
      <c r="B11" s="3" t="s">
        <v>9</v>
      </c>
      <c r="C11" s="2" t="str">
        <f>'System &amp; Provider Summary'!C11</f>
        <v>Chris Evison - england.nhsdata@nhs.net</v>
      </c>
    </row>
    <row r="12" spans="2:15" x14ac:dyDescent="0.2">
      <c r="B12" s="3"/>
      <c r="C12" s="3"/>
    </row>
    <row r="13" spans="2:15" ht="16.2" x14ac:dyDescent="0.3">
      <c r="B13" s="5" t="s">
        <v>430</v>
      </c>
      <c r="C13" s="5"/>
    </row>
    <row r="14" spans="2:15" ht="16.2" x14ac:dyDescent="0.3">
      <c r="B14" s="5"/>
      <c r="C14" s="5"/>
      <c r="D14" s="5"/>
    </row>
    <row r="15" spans="2:15" customFormat="1" ht="13.2" x14ac:dyDescent="0.25">
      <c r="D15" s="43"/>
      <c r="F15" s="57" t="s">
        <v>404</v>
      </c>
      <c r="G15" s="58"/>
      <c r="H15" s="58"/>
      <c r="I15" s="58"/>
      <c r="J15" s="59"/>
      <c r="K15" s="57" t="s">
        <v>403</v>
      </c>
      <c r="L15" s="58"/>
      <c r="M15" s="58"/>
      <c r="N15" s="58"/>
      <c r="O15" s="59"/>
    </row>
    <row r="16" spans="2:15" s="12" customFormat="1" ht="25.2" x14ac:dyDescent="0.25">
      <c r="B16" s="53" t="s">
        <v>245</v>
      </c>
      <c r="C16" s="54"/>
      <c r="D16" s="11" t="s">
        <v>258</v>
      </c>
      <c r="E16" s="10" t="s">
        <v>259</v>
      </c>
      <c r="F16" s="44" t="s">
        <v>11</v>
      </c>
      <c r="G16" s="44" t="s">
        <v>12</v>
      </c>
      <c r="H16" s="44" t="s">
        <v>422</v>
      </c>
      <c r="I16" s="45" t="s">
        <v>14</v>
      </c>
      <c r="J16" s="45" t="s">
        <v>355</v>
      </c>
      <c r="K16" s="44" t="s">
        <v>11</v>
      </c>
      <c r="L16" s="44" t="s">
        <v>12</v>
      </c>
      <c r="M16" s="44" t="s">
        <v>422</v>
      </c>
      <c r="N16" s="45" t="s">
        <v>14</v>
      </c>
      <c r="O16" s="45" t="s">
        <v>355</v>
      </c>
    </row>
    <row r="17" spans="2:15" x14ac:dyDescent="0.2">
      <c r="B17" s="60" t="s">
        <v>7</v>
      </c>
      <c r="C17" s="61"/>
      <c r="D17" s="1" t="s">
        <v>7</v>
      </c>
      <c r="E17" s="13" t="s">
        <v>10</v>
      </c>
      <c r="F17" s="26">
        <v>0.48581395906428076</v>
      </c>
      <c r="G17" s="26">
        <v>0.51271948402771672</v>
      </c>
      <c r="H17" s="26">
        <v>1.1388793427267569E-3</v>
      </c>
      <c r="I17" s="26">
        <v>3.2767756527576864E-4</v>
      </c>
      <c r="J17" s="25">
        <v>1251230</v>
      </c>
      <c r="K17" s="26">
        <v>0.47768747124674132</v>
      </c>
      <c r="L17" s="26">
        <v>0.52094941130365147</v>
      </c>
      <c r="M17" s="26">
        <v>1.2268057046465265E-3</v>
      </c>
      <c r="N17" s="26">
        <v>1.1927277684063454E-4</v>
      </c>
      <c r="O17" s="25">
        <v>293445</v>
      </c>
    </row>
    <row r="18" spans="2:15" x14ac:dyDescent="0.2">
      <c r="E18" s="4"/>
      <c r="F18" s="7"/>
      <c r="G18" s="7"/>
      <c r="H18" s="7"/>
      <c r="I18" s="7"/>
      <c r="K18" s="7"/>
      <c r="L18" s="7"/>
      <c r="M18" s="7"/>
      <c r="N18" s="7"/>
    </row>
    <row r="19" spans="2:15" x14ac:dyDescent="0.2">
      <c r="B19" s="34" t="s">
        <v>260</v>
      </c>
      <c r="C19" s="35"/>
      <c r="D19" s="35" t="s">
        <v>261</v>
      </c>
      <c r="E19" s="18" t="s">
        <v>376</v>
      </c>
      <c r="F19" s="42">
        <v>0.47515010006671116</v>
      </c>
      <c r="G19" s="42">
        <v>0.52451634422948634</v>
      </c>
      <c r="H19" s="42">
        <v>3.33555703802535E-4</v>
      </c>
      <c r="I19" s="42">
        <v>0</v>
      </c>
      <c r="J19" s="25">
        <v>29980</v>
      </c>
      <c r="K19" s="42">
        <v>0.4606741573033708</v>
      </c>
      <c r="L19" s="42">
        <v>0.5393258426966292</v>
      </c>
      <c r="M19" s="42">
        <v>0</v>
      </c>
      <c r="N19" s="42">
        <v>0</v>
      </c>
      <c r="O19" s="25">
        <v>7565</v>
      </c>
    </row>
    <row r="20" spans="2:15" x14ac:dyDescent="0.2">
      <c r="B20" s="34" t="s">
        <v>260</v>
      </c>
      <c r="C20" s="35"/>
      <c r="D20" s="35" t="s">
        <v>262</v>
      </c>
      <c r="E20" s="18" t="s">
        <v>377</v>
      </c>
      <c r="F20" s="42">
        <v>0.49055315274300021</v>
      </c>
      <c r="G20" s="42">
        <v>0.50921921238333712</v>
      </c>
      <c r="H20" s="42">
        <v>2.2763487366264513E-4</v>
      </c>
      <c r="I20" s="42">
        <v>0</v>
      </c>
      <c r="J20" s="25">
        <v>21965</v>
      </c>
      <c r="K20" s="42">
        <v>0.48238057948316365</v>
      </c>
      <c r="L20" s="42">
        <v>0.51761942051683629</v>
      </c>
      <c r="M20" s="42">
        <v>0</v>
      </c>
      <c r="N20" s="42">
        <v>0</v>
      </c>
      <c r="O20" s="25">
        <v>6385</v>
      </c>
    </row>
    <row r="21" spans="2:15" x14ac:dyDescent="0.2">
      <c r="B21" s="34" t="s">
        <v>260</v>
      </c>
      <c r="C21" s="35"/>
      <c r="D21" s="35" t="s">
        <v>263</v>
      </c>
      <c r="E21" s="18" t="s">
        <v>378</v>
      </c>
      <c r="F21" s="42">
        <v>0.4814910025706941</v>
      </c>
      <c r="G21" s="42">
        <v>0.5185089974293059</v>
      </c>
      <c r="H21" s="42">
        <v>0</v>
      </c>
      <c r="I21" s="42">
        <v>0</v>
      </c>
      <c r="J21" s="25">
        <v>19450</v>
      </c>
      <c r="K21" s="42">
        <v>0.46835443037974683</v>
      </c>
      <c r="L21" s="42">
        <v>0.53164556962025311</v>
      </c>
      <c r="M21" s="42">
        <v>0</v>
      </c>
      <c r="N21" s="42">
        <v>0</v>
      </c>
      <c r="O21" s="25">
        <v>1975</v>
      </c>
    </row>
    <row r="22" spans="2:15" x14ac:dyDescent="0.2">
      <c r="B22" s="34" t="s">
        <v>260</v>
      </c>
      <c r="C22" s="35"/>
      <c r="D22" s="35" t="s">
        <v>264</v>
      </c>
      <c r="E22" s="18" t="s">
        <v>379</v>
      </c>
      <c r="F22" s="42">
        <v>0.4741261472368678</v>
      </c>
      <c r="G22" s="42">
        <v>0.52567857840265575</v>
      </c>
      <c r="H22" s="42">
        <v>1.9527436047646945E-4</v>
      </c>
      <c r="I22" s="42">
        <v>0</v>
      </c>
      <c r="J22" s="25">
        <v>25605</v>
      </c>
      <c r="K22" s="42">
        <v>0.46999368288060644</v>
      </c>
      <c r="L22" s="42">
        <v>0.52937460518003787</v>
      </c>
      <c r="M22" s="42">
        <v>0</v>
      </c>
      <c r="N22" s="42">
        <v>0</v>
      </c>
      <c r="O22" s="25">
        <v>7915</v>
      </c>
    </row>
    <row r="23" spans="2:15" x14ac:dyDescent="0.2">
      <c r="B23" s="34" t="s">
        <v>260</v>
      </c>
      <c r="C23" s="35"/>
      <c r="D23" s="35" t="s">
        <v>265</v>
      </c>
      <c r="E23" s="18" t="s">
        <v>380</v>
      </c>
      <c r="F23" s="42">
        <v>0.48705572619569987</v>
      </c>
      <c r="G23" s="42">
        <v>0.51250548486178149</v>
      </c>
      <c r="H23" s="42">
        <v>2.1939447125932427E-4</v>
      </c>
      <c r="I23" s="42">
        <v>0</v>
      </c>
      <c r="J23" s="25">
        <v>22790</v>
      </c>
      <c r="K23" s="42">
        <v>0.47575057736720555</v>
      </c>
      <c r="L23" s="42">
        <v>0.5242494226327945</v>
      </c>
      <c r="M23" s="42">
        <v>0</v>
      </c>
      <c r="N23" s="42">
        <v>0</v>
      </c>
      <c r="O23" s="25">
        <v>6495</v>
      </c>
    </row>
    <row r="24" spans="2:15" x14ac:dyDescent="0.2">
      <c r="B24" s="34" t="s">
        <v>260</v>
      </c>
      <c r="C24" s="35"/>
      <c r="D24" s="35" t="s">
        <v>266</v>
      </c>
      <c r="E24" s="18" t="s">
        <v>381</v>
      </c>
      <c r="F24" s="42">
        <v>0.47412982126058323</v>
      </c>
      <c r="G24" s="42">
        <v>0.51081843838193797</v>
      </c>
      <c r="H24" s="42">
        <v>4.7036688617121356E-4</v>
      </c>
      <c r="I24" s="42">
        <v>1.458137347130762E-2</v>
      </c>
      <c r="J24" s="25">
        <v>21260</v>
      </c>
      <c r="K24" s="42">
        <v>0.49554367201426025</v>
      </c>
      <c r="L24" s="42">
        <v>0.50178253119429594</v>
      </c>
      <c r="M24" s="42">
        <v>0</v>
      </c>
      <c r="N24" s="42">
        <v>2.6737967914438501E-3</v>
      </c>
      <c r="O24" s="25">
        <v>5610</v>
      </c>
    </row>
    <row r="25" spans="2:15" x14ac:dyDescent="0.2">
      <c r="B25" s="34" t="s">
        <v>246</v>
      </c>
      <c r="C25" s="35"/>
      <c r="D25" s="35" t="s">
        <v>267</v>
      </c>
      <c r="E25" s="18" t="s">
        <v>358</v>
      </c>
      <c r="F25" s="42">
        <v>0.48349687778768957</v>
      </c>
      <c r="G25" s="42">
        <v>0.51637568497514974</v>
      </c>
      <c r="H25" s="42">
        <v>1.2743723716069835E-4</v>
      </c>
      <c r="I25" s="42">
        <v>0</v>
      </c>
      <c r="J25" s="25">
        <v>39235</v>
      </c>
      <c r="K25" s="42">
        <v>0.48804251550044286</v>
      </c>
      <c r="L25" s="42">
        <v>0.51195748449955714</v>
      </c>
      <c r="M25" s="42">
        <v>0</v>
      </c>
      <c r="N25" s="42">
        <v>0</v>
      </c>
      <c r="O25" s="25">
        <v>11290</v>
      </c>
    </row>
    <row r="26" spans="2:15" x14ac:dyDescent="0.2">
      <c r="B26" s="34" t="s">
        <v>246</v>
      </c>
      <c r="C26" s="35"/>
      <c r="D26" s="35" t="s">
        <v>268</v>
      </c>
      <c r="E26" s="18" t="s">
        <v>359</v>
      </c>
      <c r="F26" s="42">
        <v>0.49604790419161676</v>
      </c>
      <c r="G26" s="42">
        <v>0.50347305389221553</v>
      </c>
      <c r="H26" s="42">
        <v>4.7904191616766467E-4</v>
      </c>
      <c r="I26" s="42">
        <v>0</v>
      </c>
      <c r="J26" s="25">
        <v>41750</v>
      </c>
      <c r="K26" s="42">
        <v>0.50544217687074833</v>
      </c>
      <c r="L26" s="42">
        <v>0.49455782312925173</v>
      </c>
      <c r="M26" s="42">
        <v>0</v>
      </c>
      <c r="N26" s="42">
        <v>0</v>
      </c>
      <c r="O26" s="25">
        <v>7350</v>
      </c>
    </row>
    <row r="27" spans="2:15" x14ac:dyDescent="0.2">
      <c r="B27" s="34" t="s">
        <v>246</v>
      </c>
      <c r="C27" s="35"/>
      <c r="D27" s="35" t="s">
        <v>269</v>
      </c>
      <c r="E27" s="18" t="s">
        <v>360</v>
      </c>
      <c r="F27" s="42">
        <v>0.48663683637682914</v>
      </c>
      <c r="G27" s="42">
        <v>0.51263756197847377</v>
      </c>
      <c r="H27" s="42">
        <v>2.4186721489902045E-4</v>
      </c>
      <c r="I27" s="42">
        <v>4.8373442979804089E-4</v>
      </c>
      <c r="J27" s="25">
        <v>41345</v>
      </c>
      <c r="K27" s="42">
        <v>0.4853641933287951</v>
      </c>
      <c r="L27" s="42">
        <v>0.51327433628318586</v>
      </c>
      <c r="M27" s="42">
        <v>0</v>
      </c>
      <c r="N27" s="42">
        <v>6.8073519400953025E-4</v>
      </c>
      <c r="O27" s="25">
        <v>7345</v>
      </c>
    </row>
    <row r="28" spans="2:15" x14ac:dyDescent="0.2">
      <c r="B28" s="34" t="s">
        <v>246</v>
      </c>
      <c r="C28" s="35"/>
      <c r="D28" s="35" t="s">
        <v>270</v>
      </c>
      <c r="E28" s="18" t="s">
        <v>361</v>
      </c>
      <c r="F28" s="42">
        <v>0.49298674559258782</v>
      </c>
      <c r="G28" s="42">
        <v>0.50688457084030369</v>
      </c>
      <c r="H28" s="42">
        <v>1.2868356710848025E-4</v>
      </c>
      <c r="I28" s="42">
        <v>0</v>
      </c>
      <c r="J28" s="25">
        <v>38855</v>
      </c>
      <c r="K28" s="42">
        <v>0.5092518101367659</v>
      </c>
      <c r="L28" s="42">
        <v>0.4907481898632341</v>
      </c>
      <c r="M28" s="42">
        <v>0</v>
      </c>
      <c r="N28" s="42">
        <v>0</v>
      </c>
      <c r="O28" s="25">
        <v>12430</v>
      </c>
    </row>
    <row r="29" spans="2:15" x14ac:dyDescent="0.2">
      <c r="B29" s="34" t="s">
        <v>246</v>
      </c>
      <c r="C29" s="35"/>
      <c r="D29" s="35" t="s">
        <v>271</v>
      </c>
      <c r="E29" s="18" t="s">
        <v>362</v>
      </c>
      <c r="F29" s="42">
        <v>0.47550258817864449</v>
      </c>
      <c r="G29" s="42">
        <v>0.52437703141928493</v>
      </c>
      <c r="H29" s="42">
        <v>0</v>
      </c>
      <c r="I29" s="42">
        <v>0</v>
      </c>
      <c r="J29" s="25">
        <v>41535</v>
      </c>
      <c r="K29" s="42">
        <v>0.51578947368421058</v>
      </c>
      <c r="L29" s="42">
        <v>0.48421052631578948</v>
      </c>
      <c r="M29" s="42">
        <v>0</v>
      </c>
      <c r="N29" s="42">
        <v>0</v>
      </c>
      <c r="O29" s="25">
        <v>3800</v>
      </c>
    </row>
    <row r="30" spans="2:15" x14ac:dyDescent="0.2">
      <c r="B30" s="34" t="s">
        <v>272</v>
      </c>
      <c r="C30" s="35"/>
      <c r="D30" s="35" t="s">
        <v>273</v>
      </c>
      <c r="E30" s="18" t="s">
        <v>382</v>
      </c>
      <c r="F30" s="42">
        <v>0.47997661502484651</v>
      </c>
      <c r="G30" s="42">
        <v>0.51943876059631688</v>
      </c>
      <c r="H30" s="42">
        <v>2.9231218941829873E-4</v>
      </c>
      <c r="I30" s="42">
        <v>0</v>
      </c>
      <c r="J30" s="25">
        <v>17105</v>
      </c>
      <c r="K30" s="42">
        <v>0.47705442902881534</v>
      </c>
      <c r="L30" s="42">
        <v>0.52401280683030949</v>
      </c>
      <c r="M30" s="42">
        <v>0</v>
      </c>
      <c r="N30" s="42">
        <v>0</v>
      </c>
      <c r="O30" s="25">
        <v>4685</v>
      </c>
    </row>
    <row r="31" spans="2:15" x14ac:dyDescent="0.2">
      <c r="B31" s="34" t="s">
        <v>272</v>
      </c>
      <c r="C31" s="35"/>
      <c r="D31" s="35" t="s">
        <v>274</v>
      </c>
      <c r="E31" s="18" t="s">
        <v>383</v>
      </c>
      <c r="F31" s="42">
        <v>0.49073398511600758</v>
      </c>
      <c r="G31" s="42">
        <v>0.50912009338975628</v>
      </c>
      <c r="H31" s="42">
        <v>0</v>
      </c>
      <c r="I31" s="42">
        <v>1.4592149423610097E-4</v>
      </c>
      <c r="J31" s="25">
        <v>34265</v>
      </c>
      <c r="K31" s="42">
        <v>0.48460721868365181</v>
      </c>
      <c r="L31" s="42">
        <v>0.5148619957537155</v>
      </c>
      <c r="M31" s="42">
        <v>0</v>
      </c>
      <c r="N31" s="42">
        <v>0</v>
      </c>
      <c r="O31" s="25">
        <v>9420</v>
      </c>
    </row>
    <row r="32" spans="2:15" x14ac:dyDescent="0.2">
      <c r="B32" s="34" t="s">
        <v>272</v>
      </c>
      <c r="C32" s="35"/>
      <c r="D32" s="35" t="s">
        <v>275</v>
      </c>
      <c r="E32" s="18" t="s">
        <v>384</v>
      </c>
      <c r="F32" s="42">
        <v>0.47405720070868135</v>
      </c>
      <c r="G32" s="42">
        <v>0.52568969881042771</v>
      </c>
      <c r="H32" s="42">
        <v>0</v>
      </c>
      <c r="I32" s="42">
        <v>0</v>
      </c>
      <c r="J32" s="25">
        <v>19755</v>
      </c>
      <c r="K32" s="42">
        <v>0.46666666666666667</v>
      </c>
      <c r="L32" s="42">
        <v>0.53333333333333333</v>
      </c>
      <c r="M32" s="42">
        <v>0</v>
      </c>
      <c r="N32" s="42">
        <v>0</v>
      </c>
      <c r="O32" s="25">
        <v>6975</v>
      </c>
    </row>
    <row r="33" spans="2:15" x14ac:dyDescent="0.2">
      <c r="B33" s="34" t="s">
        <v>272</v>
      </c>
      <c r="C33" s="35"/>
      <c r="D33" s="35" t="s">
        <v>276</v>
      </c>
      <c r="E33" s="18" t="s">
        <v>363</v>
      </c>
      <c r="F33" s="42">
        <v>0.48512289780077622</v>
      </c>
      <c r="G33" s="42">
        <v>0.51444588184562312</v>
      </c>
      <c r="H33" s="42">
        <v>8.6244070720137994E-4</v>
      </c>
      <c r="I33" s="42">
        <v>0</v>
      </c>
      <c r="J33" s="25">
        <v>11595</v>
      </c>
      <c r="K33" s="42">
        <v>0.48598130841121495</v>
      </c>
      <c r="L33" s="42">
        <v>0.51268357810413889</v>
      </c>
      <c r="M33" s="42">
        <v>1.3351134846461949E-3</v>
      </c>
      <c r="N33" s="42">
        <v>0</v>
      </c>
      <c r="O33" s="25">
        <v>3745</v>
      </c>
    </row>
    <row r="34" spans="2:15" x14ac:dyDescent="0.2">
      <c r="B34" s="34" t="s">
        <v>272</v>
      </c>
      <c r="C34" s="35"/>
      <c r="D34" s="35" t="s">
        <v>277</v>
      </c>
      <c r="E34" s="18" t="s">
        <v>385</v>
      </c>
      <c r="F34" s="42">
        <v>0.49134199134199136</v>
      </c>
      <c r="G34" s="42">
        <v>0.50757575757575757</v>
      </c>
      <c r="H34" s="42">
        <v>2.7056277056277056E-4</v>
      </c>
      <c r="I34" s="42">
        <v>8.1168831168831174E-4</v>
      </c>
      <c r="J34" s="25">
        <v>18480</v>
      </c>
      <c r="K34" s="42">
        <v>0.45994599459945995</v>
      </c>
      <c r="L34" s="42">
        <v>0.5382538253825383</v>
      </c>
      <c r="M34" s="42">
        <v>0</v>
      </c>
      <c r="N34" s="42">
        <v>9.0009000900090005E-4</v>
      </c>
      <c r="O34" s="25">
        <v>5555</v>
      </c>
    </row>
    <row r="35" spans="2:15" x14ac:dyDescent="0.2">
      <c r="B35" s="34" t="s">
        <v>272</v>
      </c>
      <c r="C35" s="35"/>
      <c r="D35" s="35" t="s">
        <v>278</v>
      </c>
      <c r="E35" s="18" t="s">
        <v>386</v>
      </c>
      <c r="F35" s="42">
        <v>0.48701046917409851</v>
      </c>
      <c r="G35" s="42">
        <v>0.51221403644823571</v>
      </c>
      <c r="H35" s="42">
        <v>3.8774718883288094E-4</v>
      </c>
      <c r="I35" s="42">
        <v>3.8774718883288094E-4</v>
      </c>
      <c r="J35" s="25">
        <v>12895</v>
      </c>
      <c r="K35" s="42">
        <v>0.47146118721461189</v>
      </c>
      <c r="L35" s="42">
        <v>0.5273972602739726</v>
      </c>
      <c r="M35" s="42">
        <v>0</v>
      </c>
      <c r="N35" s="42">
        <v>0</v>
      </c>
      <c r="O35" s="25">
        <v>4380</v>
      </c>
    </row>
    <row r="36" spans="2:15" x14ac:dyDescent="0.2">
      <c r="B36" s="34" t="s">
        <v>272</v>
      </c>
      <c r="C36" s="35"/>
      <c r="D36" s="35" t="s">
        <v>279</v>
      </c>
      <c r="E36" s="18" t="s">
        <v>387</v>
      </c>
      <c r="F36" s="42">
        <v>0.49166245578575035</v>
      </c>
      <c r="G36" s="42">
        <v>0.50833754421424959</v>
      </c>
      <c r="H36" s="42">
        <v>0</v>
      </c>
      <c r="I36" s="42">
        <v>0</v>
      </c>
      <c r="J36" s="25">
        <v>9895</v>
      </c>
      <c r="K36" s="42">
        <v>0.47399999999999998</v>
      </c>
      <c r="L36" s="42">
        <v>0.52600000000000002</v>
      </c>
      <c r="M36" s="42">
        <v>0</v>
      </c>
      <c r="N36" s="42">
        <v>0</v>
      </c>
      <c r="O36" s="25">
        <v>2500</v>
      </c>
    </row>
    <row r="37" spans="2:15" x14ac:dyDescent="0.2">
      <c r="B37" s="34" t="s">
        <v>272</v>
      </c>
      <c r="C37" s="35"/>
      <c r="D37" s="35" t="s">
        <v>280</v>
      </c>
      <c r="E37" s="18" t="s">
        <v>364</v>
      </c>
      <c r="F37" s="42">
        <v>0.48346361996392062</v>
      </c>
      <c r="G37" s="42">
        <v>0.51653638003607938</v>
      </c>
      <c r="H37" s="42">
        <v>0</v>
      </c>
      <c r="I37" s="42">
        <v>0</v>
      </c>
      <c r="J37" s="25">
        <v>16630</v>
      </c>
      <c r="K37" s="42">
        <v>0.47445972495088407</v>
      </c>
      <c r="L37" s="42">
        <v>0.52554027504911593</v>
      </c>
      <c r="M37" s="42">
        <v>0</v>
      </c>
      <c r="N37" s="42">
        <v>0</v>
      </c>
      <c r="O37" s="25">
        <v>5090</v>
      </c>
    </row>
    <row r="38" spans="2:15" x14ac:dyDescent="0.2">
      <c r="B38" s="34" t="s">
        <v>272</v>
      </c>
      <c r="C38" s="35"/>
      <c r="D38" s="35" t="s">
        <v>281</v>
      </c>
      <c r="E38" s="18" t="s">
        <v>388</v>
      </c>
      <c r="F38" s="42">
        <v>0.49014778325123154</v>
      </c>
      <c r="G38" s="42">
        <v>0.50964696223316908</v>
      </c>
      <c r="H38" s="42">
        <v>2.0525451559934318E-4</v>
      </c>
      <c r="I38" s="42">
        <v>0</v>
      </c>
      <c r="J38" s="25">
        <v>24360</v>
      </c>
      <c r="K38" s="42">
        <v>0.47529069767441862</v>
      </c>
      <c r="L38" s="42">
        <v>0.52398255813953487</v>
      </c>
      <c r="M38" s="42">
        <v>0</v>
      </c>
      <c r="N38" s="42">
        <v>0</v>
      </c>
      <c r="O38" s="25">
        <v>6880</v>
      </c>
    </row>
    <row r="39" spans="2:15" x14ac:dyDescent="0.2">
      <c r="B39" s="34" t="s">
        <v>272</v>
      </c>
      <c r="C39" s="35"/>
      <c r="D39" s="35" t="s">
        <v>282</v>
      </c>
      <c r="E39" s="18" t="s">
        <v>365</v>
      </c>
      <c r="F39" s="42">
        <v>0.49060978437282632</v>
      </c>
      <c r="G39" s="42">
        <v>0.50904242986320425</v>
      </c>
      <c r="H39" s="42">
        <v>3.4778576396939483E-4</v>
      </c>
      <c r="I39" s="42">
        <v>0</v>
      </c>
      <c r="J39" s="25">
        <v>43130</v>
      </c>
      <c r="K39" s="42">
        <v>0.46548849616538845</v>
      </c>
      <c r="L39" s="42">
        <v>0.53417805935311768</v>
      </c>
      <c r="M39" s="42">
        <v>0</v>
      </c>
      <c r="N39" s="42">
        <v>0</v>
      </c>
      <c r="O39" s="25">
        <v>14995</v>
      </c>
    </row>
    <row r="40" spans="2:15" x14ac:dyDescent="0.2">
      <c r="B40" s="34" t="s">
        <v>272</v>
      </c>
      <c r="C40" s="35"/>
      <c r="D40" s="35" t="s">
        <v>283</v>
      </c>
      <c r="E40" s="18" t="s">
        <v>389</v>
      </c>
      <c r="F40" s="42">
        <v>0.49350086655112652</v>
      </c>
      <c r="G40" s="42">
        <v>0.50649913344887343</v>
      </c>
      <c r="H40" s="42">
        <v>0</v>
      </c>
      <c r="I40" s="42">
        <v>0</v>
      </c>
      <c r="J40" s="25">
        <v>23080</v>
      </c>
      <c r="K40" s="42">
        <v>0.4635135135135135</v>
      </c>
      <c r="L40" s="42">
        <v>0.53648648648648645</v>
      </c>
      <c r="M40" s="42">
        <v>0</v>
      </c>
      <c r="N40" s="42">
        <v>0</v>
      </c>
      <c r="O40" s="25">
        <v>3700</v>
      </c>
    </row>
    <row r="41" spans="2:15" x14ac:dyDescent="0.2">
      <c r="B41" s="34" t="s">
        <v>284</v>
      </c>
      <c r="C41" s="35"/>
      <c r="D41" s="35" t="s">
        <v>285</v>
      </c>
      <c r="E41" s="18" t="s">
        <v>366</v>
      </c>
      <c r="F41" s="42">
        <v>0.49515356767488028</v>
      </c>
      <c r="G41" s="42">
        <v>0.50461286932149951</v>
      </c>
      <c r="H41" s="42">
        <v>0</v>
      </c>
      <c r="I41" s="42">
        <v>2.3356300362022657E-4</v>
      </c>
      <c r="J41" s="25">
        <v>42815</v>
      </c>
      <c r="K41" s="42">
        <v>0.48445719751315158</v>
      </c>
      <c r="L41" s="42">
        <v>0.51506456241032994</v>
      </c>
      <c r="M41" s="42">
        <v>0</v>
      </c>
      <c r="N41" s="42">
        <v>0</v>
      </c>
      <c r="O41" s="25">
        <v>10455</v>
      </c>
    </row>
    <row r="42" spans="2:15" x14ac:dyDescent="0.2">
      <c r="B42" s="34" t="s">
        <v>284</v>
      </c>
      <c r="C42" s="35"/>
      <c r="D42" s="35" t="s">
        <v>286</v>
      </c>
      <c r="E42" s="18" t="s">
        <v>390</v>
      </c>
      <c r="F42" s="42">
        <v>0.48132416396979505</v>
      </c>
      <c r="G42" s="42">
        <v>0.51847357065803668</v>
      </c>
      <c r="H42" s="42">
        <v>2.022653721682848E-4</v>
      </c>
      <c r="I42" s="42">
        <v>0</v>
      </c>
      <c r="J42" s="25">
        <v>74160</v>
      </c>
      <c r="K42" s="42">
        <v>0.46273493195074528</v>
      </c>
      <c r="L42" s="42">
        <v>0.53726506804925467</v>
      </c>
      <c r="M42" s="42">
        <v>0</v>
      </c>
      <c r="N42" s="42">
        <v>0</v>
      </c>
      <c r="O42" s="25">
        <v>15430</v>
      </c>
    </row>
    <row r="43" spans="2:15" x14ac:dyDescent="0.2">
      <c r="B43" s="34" t="s">
        <v>284</v>
      </c>
      <c r="C43" s="35"/>
      <c r="D43" s="35" t="s">
        <v>287</v>
      </c>
      <c r="E43" s="18" t="s">
        <v>391</v>
      </c>
      <c r="F43" s="42">
        <v>0.48391990291262138</v>
      </c>
      <c r="G43" s="42">
        <v>0.51532160194174759</v>
      </c>
      <c r="H43" s="42">
        <v>7.5849514563106795E-4</v>
      </c>
      <c r="I43" s="42">
        <v>0</v>
      </c>
      <c r="J43" s="25">
        <v>32960</v>
      </c>
      <c r="K43" s="42">
        <v>0.47838086476540936</v>
      </c>
      <c r="L43" s="42">
        <v>0.52115915363385468</v>
      </c>
      <c r="M43" s="42">
        <v>9.1996320147194111E-4</v>
      </c>
      <c r="N43" s="42">
        <v>0</v>
      </c>
      <c r="O43" s="25">
        <v>10870</v>
      </c>
    </row>
    <row r="44" spans="2:15" x14ac:dyDescent="0.2">
      <c r="B44" s="34" t="s">
        <v>284</v>
      </c>
      <c r="C44" s="35"/>
      <c r="D44" s="35" t="s">
        <v>288</v>
      </c>
      <c r="E44" s="18" t="s">
        <v>367</v>
      </c>
      <c r="F44" s="42">
        <v>0.48686186186186187</v>
      </c>
      <c r="G44" s="42">
        <v>0.51291291291291297</v>
      </c>
      <c r="H44" s="42">
        <v>2.2522522522522523E-4</v>
      </c>
      <c r="I44" s="42">
        <v>0</v>
      </c>
      <c r="J44" s="25">
        <v>66600</v>
      </c>
      <c r="K44" s="42">
        <v>0.48094719651605877</v>
      </c>
      <c r="L44" s="42">
        <v>0.51905280348394123</v>
      </c>
      <c r="M44" s="42">
        <v>0</v>
      </c>
      <c r="N44" s="42">
        <v>0</v>
      </c>
      <c r="O44" s="25">
        <v>18370</v>
      </c>
    </row>
    <row r="45" spans="2:15" x14ac:dyDescent="0.2">
      <c r="B45" s="34" t="s">
        <v>289</v>
      </c>
      <c r="C45" s="35"/>
      <c r="D45" s="35" t="s">
        <v>290</v>
      </c>
      <c r="E45" s="18" t="s">
        <v>392</v>
      </c>
      <c r="F45" s="42">
        <v>0.494991652754591</v>
      </c>
      <c r="G45" s="42">
        <v>0.50486922648859212</v>
      </c>
      <c r="H45" s="42">
        <v>1.3912075681691709E-4</v>
      </c>
      <c r="I45" s="42">
        <v>0</v>
      </c>
      <c r="J45" s="25">
        <v>35940</v>
      </c>
      <c r="K45" s="42">
        <v>0.47385204081632654</v>
      </c>
      <c r="L45" s="42">
        <v>0.52614795918367352</v>
      </c>
      <c r="M45" s="42">
        <v>0</v>
      </c>
      <c r="N45" s="42">
        <v>0</v>
      </c>
      <c r="O45" s="25">
        <v>7840</v>
      </c>
    </row>
    <row r="46" spans="2:15" x14ac:dyDescent="0.2">
      <c r="B46" s="34" t="s">
        <v>289</v>
      </c>
      <c r="C46" s="35"/>
      <c r="D46" s="35" t="s">
        <v>291</v>
      </c>
      <c r="E46" s="18" t="s">
        <v>368</v>
      </c>
      <c r="F46" s="42">
        <v>0.49148066645708899</v>
      </c>
      <c r="G46" s="42">
        <v>0.50820496699151207</v>
      </c>
      <c r="H46" s="42">
        <v>3.1436655139893113E-4</v>
      </c>
      <c r="I46" s="42">
        <v>6.2873310279786232E-5</v>
      </c>
      <c r="J46" s="25">
        <v>79525</v>
      </c>
      <c r="K46" s="42">
        <v>0.46916719643992372</v>
      </c>
      <c r="L46" s="42">
        <v>0.53051493960584872</v>
      </c>
      <c r="M46" s="42">
        <v>0</v>
      </c>
      <c r="N46" s="42">
        <v>0</v>
      </c>
      <c r="O46" s="25">
        <v>15730</v>
      </c>
    </row>
    <row r="47" spans="2:15" x14ac:dyDescent="0.2">
      <c r="B47" s="34" t="s">
        <v>289</v>
      </c>
      <c r="C47" s="35"/>
      <c r="D47" s="35" t="s">
        <v>292</v>
      </c>
      <c r="E47" s="18" t="s">
        <v>393</v>
      </c>
      <c r="F47" s="42">
        <v>0.48874152882022881</v>
      </c>
      <c r="G47" s="42">
        <v>0.5110398600889019</v>
      </c>
      <c r="H47" s="42">
        <v>2.1861109086934345E-4</v>
      </c>
      <c r="I47" s="42">
        <v>0</v>
      </c>
      <c r="J47" s="25">
        <v>68615</v>
      </c>
      <c r="K47" s="42">
        <v>0.47635239567233384</v>
      </c>
      <c r="L47" s="42">
        <v>0.52333848531684701</v>
      </c>
      <c r="M47" s="42">
        <v>0</v>
      </c>
      <c r="N47" s="42">
        <v>0</v>
      </c>
      <c r="O47" s="25">
        <v>16175</v>
      </c>
    </row>
    <row r="48" spans="2:15" x14ac:dyDescent="0.2">
      <c r="B48" s="34" t="s">
        <v>293</v>
      </c>
      <c r="C48" s="35"/>
      <c r="D48" s="35" t="s">
        <v>294</v>
      </c>
      <c r="E48" s="18" t="s">
        <v>394</v>
      </c>
      <c r="F48" s="42">
        <v>0.47004814690404212</v>
      </c>
      <c r="G48" s="42">
        <v>0.50408688836636439</v>
      </c>
      <c r="H48" s="42">
        <v>2.5752995185309595E-2</v>
      </c>
      <c r="I48" s="42">
        <v>1.1196954428395476E-4</v>
      </c>
      <c r="J48" s="25">
        <v>44655</v>
      </c>
      <c r="K48" s="42">
        <v>0.45928815212091662</v>
      </c>
      <c r="L48" s="42">
        <v>0.50853242320819114</v>
      </c>
      <c r="M48" s="42">
        <v>3.1691857630424182E-2</v>
      </c>
      <c r="N48" s="42">
        <v>0</v>
      </c>
      <c r="O48" s="25">
        <v>10255</v>
      </c>
    </row>
    <row r="49" spans="2:15" x14ac:dyDescent="0.2">
      <c r="B49" s="34" t="s">
        <v>293</v>
      </c>
      <c r="C49" s="35"/>
      <c r="D49" s="35" t="s">
        <v>295</v>
      </c>
      <c r="E49" s="18" t="s">
        <v>369</v>
      </c>
      <c r="F49" s="42">
        <v>0.48818113958696191</v>
      </c>
      <c r="G49" s="42">
        <v>0.51181886041303803</v>
      </c>
      <c r="H49" s="42">
        <v>0</v>
      </c>
      <c r="I49" s="42">
        <v>0</v>
      </c>
      <c r="J49" s="25">
        <v>20095</v>
      </c>
      <c r="K49" s="42">
        <v>0.48210922787193972</v>
      </c>
      <c r="L49" s="42">
        <v>0.51883239171374762</v>
      </c>
      <c r="M49" s="42">
        <v>0</v>
      </c>
      <c r="N49" s="42">
        <v>0</v>
      </c>
      <c r="O49" s="25">
        <v>5310</v>
      </c>
    </row>
    <row r="50" spans="2:15" x14ac:dyDescent="0.2">
      <c r="B50" s="34" t="s">
        <v>293</v>
      </c>
      <c r="C50" s="35"/>
      <c r="D50" s="35" t="s">
        <v>296</v>
      </c>
      <c r="E50" s="18" t="s">
        <v>370</v>
      </c>
      <c r="F50" s="42">
        <v>0.47560534875316229</v>
      </c>
      <c r="G50" s="42">
        <v>0.52403324900614379</v>
      </c>
      <c r="H50" s="42">
        <v>1.8070112034694616E-4</v>
      </c>
      <c r="I50" s="42">
        <v>1.8070112034694616E-4</v>
      </c>
      <c r="J50" s="25">
        <v>27670</v>
      </c>
      <c r="K50" s="42">
        <v>0.46597938144329898</v>
      </c>
      <c r="L50" s="42">
        <v>0.53402061855670102</v>
      </c>
      <c r="M50" s="42">
        <v>0</v>
      </c>
      <c r="N50" s="42">
        <v>0</v>
      </c>
      <c r="O50" s="25">
        <v>2425</v>
      </c>
    </row>
    <row r="51" spans="2:15" x14ac:dyDescent="0.2">
      <c r="B51" s="34" t="s">
        <v>293</v>
      </c>
      <c r="C51" s="35"/>
      <c r="D51" s="35" t="s">
        <v>297</v>
      </c>
      <c r="E51" s="18" t="s">
        <v>395</v>
      </c>
      <c r="F51" s="42">
        <v>0.47047086991221071</v>
      </c>
      <c r="G51" s="42">
        <v>0.52873104549082206</v>
      </c>
      <c r="H51" s="42">
        <v>7.9808459696727857E-4</v>
      </c>
      <c r="I51" s="42">
        <v>0</v>
      </c>
      <c r="J51" s="25">
        <v>25060</v>
      </c>
      <c r="K51" s="42">
        <v>0.46806167400881055</v>
      </c>
      <c r="L51" s="42">
        <v>0.5319383259911894</v>
      </c>
      <c r="M51" s="42">
        <v>0</v>
      </c>
      <c r="N51" s="42">
        <v>0</v>
      </c>
      <c r="O51" s="25">
        <v>4540</v>
      </c>
    </row>
    <row r="52" spans="2:15" x14ac:dyDescent="0.2">
      <c r="B52" s="34" t="s">
        <v>293</v>
      </c>
      <c r="C52" s="35"/>
      <c r="D52" s="35" t="s">
        <v>298</v>
      </c>
      <c r="E52" s="18" t="s">
        <v>396</v>
      </c>
      <c r="F52" s="42">
        <v>0.49015817223198593</v>
      </c>
      <c r="G52" s="42">
        <v>0.50949033391915644</v>
      </c>
      <c r="H52" s="42">
        <v>1.7574692442882251E-4</v>
      </c>
      <c r="I52" s="42">
        <v>0</v>
      </c>
      <c r="J52" s="25">
        <v>28450</v>
      </c>
      <c r="K52" s="42">
        <v>0.50184501845018448</v>
      </c>
      <c r="L52" s="42">
        <v>0.49815498154981552</v>
      </c>
      <c r="M52" s="42">
        <v>0</v>
      </c>
      <c r="N52" s="42">
        <v>0</v>
      </c>
      <c r="O52" s="25">
        <v>5420</v>
      </c>
    </row>
    <row r="53" spans="2:15" x14ac:dyDescent="0.2">
      <c r="B53" s="34" t="s">
        <v>293</v>
      </c>
      <c r="C53" s="35"/>
      <c r="D53" s="35" t="s">
        <v>299</v>
      </c>
      <c r="E53" s="18" t="s">
        <v>371</v>
      </c>
      <c r="F53" s="42">
        <v>0.4789875835721108</v>
      </c>
      <c r="G53" s="42">
        <v>0.52053486150907358</v>
      </c>
      <c r="H53" s="42">
        <v>4.7755491881566379E-4</v>
      </c>
      <c r="I53" s="42">
        <v>0</v>
      </c>
      <c r="J53" s="25">
        <v>20940</v>
      </c>
      <c r="K53" s="42">
        <v>0.46619217081850534</v>
      </c>
      <c r="L53" s="42">
        <v>0.53380782918149461</v>
      </c>
      <c r="M53" s="42">
        <v>0</v>
      </c>
      <c r="N53" s="42">
        <v>0</v>
      </c>
      <c r="O53" s="25">
        <v>2810</v>
      </c>
    </row>
    <row r="54" spans="2:15" x14ac:dyDescent="0.2">
      <c r="B54" s="34" t="s">
        <v>300</v>
      </c>
      <c r="C54" s="35"/>
      <c r="D54" s="35" t="s">
        <v>301</v>
      </c>
      <c r="E54" s="18" t="s">
        <v>372</v>
      </c>
      <c r="F54" s="42">
        <v>0.48871262965222695</v>
      </c>
      <c r="G54" s="42">
        <v>0.51088061826316855</v>
      </c>
      <c r="H54" s="42">
        <v>2.0337604230221681E-4</v>
      </c>
      <c r="I54" s="42">
        <v>0</v>
      </c>
      <c r="J54" s="25">
        <v>24585</v>
      </c>
      <c r="K54" s="42">
        <v>0.48020304568527916</v>
      </c>
      <c r="L54" s="42">
        <v>0.51979695431472084</v>
      </c>
      <c r="M54" s="42">
        <v>1.0152284263959391E-3</v>
      </c>
      <c r="N54" s="42">
        <v>0</v>
      </c>
      <c r="O54" s="25">
        <v>4925</v>
      </c>
    </row>
    <row r="55" spans="2:15" x14ac:dyDescent="0.2">
      <c r="B55" s="34" t="s">
        <v>300</v>
      </c>
      <c r="C55" s="35"/>
      <c r="D55" s="35" t="s">
        <v>302</v>
      </c>
      <c r="E55" s="18" t="s">
        <v>397</v>
      </c>
      <c r="F55" s="42">
        <v>0.48177399756986633</v>
      </c>
      <c r="G55" s="42">
        <v>0.51792223572296481</v>
      </c>
      <c r="H55" s="42">
        <v>0</v>
      </c>
      <c r="I55" s="42">
        <v>3.0376670716889426E-4</v>
      </c>
      <c r="J55" s="25">
        <v>16460</v>
      </c>
      <c r="K55" s="42">
        <v>0.46531791907514453</v>
      </c>
      <c r="L55" s="42">
        <v>0.53468208092485547</v>
      </c>
      <c r="M55" s="42">
        <v>0</v>
      </c>
      <c r="N55" s="42">
        <v>0</v>
      </c>
      <c r="O55" s="25">
        <v>3460</v>
      </c>
    </row>
    <row r="56" spans="2:15" x14ac:dyDescent="0.2">
      <c r="B56" s="34" t="s">
        <v>300</v>
      </c>
      <c r="C56" s="35"/>
      <c r="D56" s="35" t="s">
        <v>303</v>
      </c>
      <c r="E56" s="18" t="s">
        <v>373</v>
      </c>
      <c r="F56" s="42">
        <v>0.49614395886889462</v>
      </c>
      <c r="G56" s="42">
        <v>0.50342759211653809</v>
      </c>
      <c r="H56" s="42">
        <v>4.2844901456726652E-4</v>
      </c>
      <c r="I56" s="42">
        <v>0</v>
      </c>
      <c r="J56" s="25">
        <v>11670</v>
      </c>
      <c r="K56" s="42">
        <v>0.47941176470588237</v>
      </c>
      <c r="L56" s="42">
        <v>0.5220588235294118</v>
      </c>
      <c r="M56" s="42">
        <v>0</v>
      </c>
      <c r="N56" s="42">
        <v>0</v>
      </c>
      <c r="O56" s="25">
        <v>3400</v>
      </c>
    </row>
    <row r="57" spans="2:15" x14ac:dyDescent="0.2">
      <c r="B57" s="34" t="s">
        <v>300</v>
      </c>
      <c r="C57" s="35"/>
      <c r="D57" s="35" t="s">
        <v>304</v>
      </c>
      <c r="E57" s="18" t="s">
        <v>374</v>
      </c>
      <c r="F57" s="42">
        <v>0.48312686885946177</v>
      </c>
      <c r="G57" s="42">
        <v>0.51644596326356262</v>
      </c>
      <c r="H57" s="42">
        <v>0</v>
      </c>
      <c r="I57" s="42">
        <v>0</v>
      </c>
      <c r="J57" s="25">
        <v>11705</v>
      </c>
      <c r="K57" s="42" t="s">
        <v>443</v>
      </c>
      <c r="L57" s="42" t="s">
        <v>443</v>
      </c>
      <c r="M57" s="42" t="s">
        <v>443</v>
      </c>
      <c r="N57" s="42" t="s">
        <v>443</v>
      </c>
      <c r="O57" s="25" t="s">
        <v>443</v>
      </c>
    </row>
    <row r="58" spans="2:15" x14ac:dyDescent="0.2">
      <c r="B58" s="34" t="s">
        <v>300</v>
      </c>
      <c r="C58" s="35"/>
      <c r="D58" s="35" t="s">
        <v>305</v>
      </c>
      <c r="E58" s="18" t="s">
        <v>398</v>
      </c>
      <c r="F58" s="42">
        <v>0.49063032367972742</v>
      </c>
      <c r="G58" s="42">
        <v>0.50851788756388416</v>
      </c>
      <c r="H58" s="42">
        <v>0</v>
      </c>
      <c r="I58" s="42">
        <v>0</v>
      </c>
      <c r="J58" s="25">
        <v>5870</v>
      </c>
      <c r="K58" s="42">
        <v>0.50215517241379315</v>
      </c>
      <c r="L58" s="42">
        <v>0.49784482758620691</v>
      </c>
      <c r="M58" s="42">
        <v>0</v>
      </c>
      <c r="N58" s="42">
        <v>0</v>
      </c>
      <c r="O58" s="25">
        <v>2320</v>
      </c>
    </row>
    <row r="59" spans="2:15" x14ac:dyDescent="0.2">
      <c r="B59" s="34" t="s">
        <v>300</v>
      </c>
      <c r="C59" s="35"/>
      <c r="D59" s="35" t="s">
        <v>306</v>
      </c>
      <c r="E59" s="18" t="s">
        <v>399</v>
      </c>
      <c r="F59" s="42">
        <v>0.50023877745940781</v>
      </c>
      <c r="G59" s="42">
        <v>0.49904489016236869</v>
      </c>
      <c r="H59" s="42">
        <v>2.3877745940783189E-4</v>
      </c>
      <c r="I59" s="42">
        <v>2.3877745940783189E-4</v>
      </c>
      <c r="J59" s="25">
        <v>20940</v>
      </c>
      <c r="K59" s="42">
        <v>0.4685430463576159</v>
      </c>
      <c r="L59" s="42">
        <v>0.5298013245033113</v>
      </c>
      <c r="M59" s="42">
        <v>0</v>
      </c>
      <c r="N59" s="42">
        <v>0</v>
      </c>
      <c r="O59" s="25">
        <v>3020</v>
      </c>
    </row>
    <row r="60" spans="2:15" x14ac:dyDescent="0.2">
      <c r="B60" s="34" t="s">
        <v>300</v>
      </c>
      <c r="C60" s="35"/>
      <c r="D60" s="35" t="s">
        <v>307</v>
      </c>
      <c r="E60" s="18" t="s">
        <v>375</v>
      </c>
      <c r="F60" s="42">
        <v>0.48591749644381221</v>
      </c>
      <c r="G60" s="42">
        <v>0.51379800853485069</v>
      </c>
      <c r="H60" s="42">
        <v>0</v>
      </c>
      <c r="I60" s="42">
        <v>0</v>
      </c>
      <c r="J60" s="25">
        <v>17575</v>
      </c>
      <c r="K60" s="42">
        <v>0.47071583514099785</v>
      </c>
      <c r="L60" s="42">
        <v>0.52819956616052066</v>
      </c>
      <c r="M60" s="42">
        <v>0</v>
      </c>
      <c r="N60" s="42">
        <v>0</v>
      </c>
      <c r="O60" s="25">
        <v>4610</v>
      </c>
    </row>
    <row r="61" spans="2:15" ht="6.75" customHeight="1" x14ac:dyDescent="0.2">
      <c r="J61" s="24" t="s">
        <v>443</v>
      </c>
    </row>
    <row r="62" spans="2:15" x14ac:dyDescent="0.2">
      <c r="B62" s="34" t="s">
        <v>260</v>
      </c>
      <c r="C62" s="35"/>
      <c r="D62" s="21" t="s">
        <v>39</v>
      </c>
      <c r="E62" s="18" t="s">
        <v>155</v>
      </c>
      <c r="F62" s="23">
        <v>0.49650349650349651</v>
      </c>
      <c r="G62" s="23">
        <v>0.50349650349650354</v>
      </c>
      <c r="H62" s="23">
        <v>0</v>
      </c>
      <c r="I62" s="23">
        <v>0</v>
      </c>
      <c r="J62" s="24">
        <v>14300</v>
      </c>
      <c r="K62" s="23">
        <v>0.49132321041214749</v>
      </c>
      <c r="L62" s="23">
        <v>0.50759219088937091</v>
      </c>
      <c r="M62" s="23">
        <v>0</v>
      </c>
      <c r="N62" s="23">
        <v>0</v>
      </c>
      <c r="O62" s="24">
        <v>4610</v>
      </c>
    </row>
    <row r="63" spans="2:15" x14ac:dyDescent="0.2">
      <c r="B63" s="34" t="s">
        <v>260</v>
      </c>
      <c r="C63" s="35"/>
      <c r="D63" s="21" t="s">
        <v>41</v>
      </c>
      <c r="E63" s="18" t="s">
        <v>156</v>
      </c>
      <c r="F63" s="23">
        <v>0.4830043859649123</v>
      </c>
      <c r="G63" s="23">
        <v>0.51589912280701755</v>
      </c>
      <c r="H63" s="23">
        <v>1.0964912280701754E-3</v>
      </c>
      <c r="I63" s="23">
        <v>0</v>
      </c>
      <c r="J63" s="24">
        <v>9120</v>
      </c>
      <c r="K63" s="23">
        <v>0.48953301127214172</v>
      </c>
      <c r="L63" s="23">
        <v>0.51046698872785834</v>
      </c>
      <c r="M63" s="23">
        <v>0</v>
      </c>
      <c r="N63" s="23">
        <v>0</v>
      </c>
      <c r="O63" s="24">
        <v>3105</v>
      </c>
    </row>
    <row r="64" spans="2:15" x14ac:dyDescent="0.2">
      <c r="B64" s="34" t="s">
        <v>260</v>
      </c>
      <c r="C64" s="35"/>
      <c r="D64" s="21" t="s">
        <v>43</v>
      </c>
      <c r="E64" s="18" t="s">
        <v>310</v>
      </c>
      <c r="F64" s="23">
        <v>0.47884057971014493</v>
      </c>
      <c r="G64" s="23">
        <v>0.52115942028985507</v>
      </c>
      <c r="H64" s="23">
        <v>5.7971014492753622E-4</v>
      </c>
      <c r="I64" s="23">
        <v>0</v>
      </c>
      <c r="J64" s="24">
        <v>8625</v>
      </c>
      <c r="K64" s="23">
        <v>0.48034188034188036</v>
      </c>
      <c r="L64" s="23">
        <v>0.5196581196581197</v>
      </c>
      <c r="M64" s="23">
        <v>0</v>
      </c>
      <c r="N64" s="23">
        <v>0</v>
      </c>
      <c r="O64" s="24">
        <v>2925</v>
      </c>
    </row>
    <row r="65" spans="2:15" x14ac:dyDescent="0.2">
      <c r="B65" s="34" t="s">
        <v>260</v>
      </c>
      <c r="C65" s="35"/>
      <c r="D65" s="21" t="s">
        <v>44</v>
      </c>
      <c r="E65" s="18" t="s">
        <v>311</v>
      </c>
      <c r="F65" s="23">
        <v>0.48036253776435045</v>
      </c>
      <c r="G65" s="23">
        <v>0.51925981873111782</v>
      </c>
      <c r="H65" s="23">
        <v>0</v>
      </c>
      <c r="I65" s="23">
        <v>0</v>
      </c>
      <c r="J65" s="24">
        <v>13240</v>
      </c>
      <c r="K65" s="23" t="s">
        <v>443</v>
      </c>
      <c r="L65" s="23" t="s">
        <v>443</v>
      </c>
      <c r="M65" s="23" t="s">
        <v>443</v>
      </c>
      <c r="N65" s="23" t="s">
        <v>443</v>
      </c>
      <c r="O65" s="24" t="s">
        <v>443</v>
      </c>
    </row>
    <row r="66" spans="2:15" x14ac:dyDescent="0.2">
      <c r="B66" s="34" t="s">
        <v>260</v>
      </c>
      <c r="C66" s="35"/>
      <c r="D66" s="21" t="s">
        <v>46</v>
      </c>
      <c r="E66" s="18" t="s">
        <v>159</v>
      </c>
      <c r="F66" s="23">
        <v>0.47741935483870968</v>
      </c>
      <c r="G66" s="23">
        <v>0.52258064516129032</v>
      </c>
      <c r="H66" s="23">
        <v>0</v>
      </c>
      <c r="I66" s="23">
        <v>0</v>
      </c>
      <c r="J66" s="24">
        <v>6200</v>
      </c>
      <c r="K66" s="23">
        <v>0.47482014388489208</v>
      </c>
      <c r="L66" s="23">
        <v>0.52517985611510787</v>
      </c>
      <c r="M66" s="23">
        <v>0</v>
      </c>
      <c r="N66" s="23">
        <v>0</v>
      </c>
      <c r="O66" s="24">
        <v>1390</v>
      </c>
    </row>
    <row r="67" spans="2:15" x14ac:dyDescent="0.2">
      <c r="B67" s="34" t="s">
        <v>260</v>
      </c>
      <c r="C67" s="35"/>
      <c r="D67" s="21" t="s">
        <v>48</v>
      </c>
      <c r="E67" s="18" t="s">
        <v>161</v>
      </c>
      <c r="F67" s="23">
        <v>0.47515010006671116</v>
      </c>
      <c r="G67" s="23">
        <v>0.52451634422948634</v>
      </c>
      <c r="H67" s="23">
        <v>3.33555703802535E-4</v>
      </c>
      <c r="I67" s="23">
        <v>0</v>
      </c>
      <c r="J67" s="24">
        <v>29980</v>
      </c>
      <c r="K67" s="23">
        <v>0.4606741573033708</v>
      </c>
      <c r="L67" s="23">
        <v>0.5393258426966292</v>
      </c>
      <c r="M67" s="23">
        <v>0</v>
      </c>
      <c r="N67" s="23">
        <v>0</v>
      </c>
      <c r="O67" s="24">
        <v>7565</v>
      </c>
    </row>
    <row r="68" spans="2:15" x14ac:dyDescent="0.2">
      <c r="B68" s="34" t="s">
        <v>260</v>
      </c>
      <c r="C68" s="35"/>
      <c r="D68" s="21" t="s">
        <v>49</v>
      </c>
      <c r="E68" s="18" t="s">
        <v>162</v>
      </c>
      <c r="F68" s="23">
        <v>0.47945205479452052</v>
      </c>
      <c r="G68" s="23">
        <v>0.52054794520547942</v>
      </c>
      <c r="H68" s="23">
        <v>0</v>
      </c>
      <c r="I68" s="23">
        <v>0</v>
      </c>
      <c r="J68" s="24">
        <v>7665</v>
      </c>
      <c r="K68" s="23">
        <v>0.45633802816901409</v>
      </c>
      <c r="L68" s="23">
        <v>0.54084507042253516</v>
      </c>
      <c r="M68" s="23">
        <v>0</v>
      </c>
      <c r="N68" s="23">
        <v>0</v>
      </c>
      <c r="O68" s="24">
        <v>1775</v>
      </c>
    </row>
    <row r="69" spans="2:15" x14ac:dyDescent="0.2">
      <c r="B69" s="34" t="s">
        <v>260</v>
      </c>
      <c r="C69" s="35"/>
      <c r="D69" s="21" t="s">
        <v>50</v>
      </c>
      <c r="E69" s="18" t="s">
        <v>312</v>
      </c>
      <c r="F69" s="23">
        <v>0.49573459715639812</v>
      </c>
      <c r="G69" s="23">
        <v>0.50379146919431284</v>
      </c>
      <c r="H69" s="23">
        <v>4.7393364928909954E-4</v>
      </c>
      <c r="I69" s="23">
        <v>0</v>
      </c>
      <c r="J69" s="24">
        <v>10550</v>
      </c>
      <c r="K69" s="23">
        <v>0.48542024013722129</v>
      </c>
      <c r="L69" s="23">
        <v>0.51457975986277871</v>
      </c>
      <c r="M69" s="23">
        <v>0</v>
      </c>
      <c r="N69" s="23">
        <v>0</v>
      </c>
      <c r="O69" s="24">
        <v>2915</v>
      </c>
    </row>
    <row r="70" spans="2:15" x14ac:dyDescent="0.2">
      <c r="B70" s="34" t="s">
        <v>260</v>
      </c>
      <c r="C70" s="35"/>
      <c r="D70" s="21" t="s">
        <v>51</v>
      </c>
      <c r="E70" s="18" t="s">
        <v>163</v>
      </c>
      <c r="F70" s="23">
        <v>0.46746293245469522</v>
      </c>
      <c r="G70" s="23">
        <v>0.50700164744645804</v>
      </c>
      <c r="H70" s="23">
        <v>0</v>
      </c>
      <c r="I70" s="23">
        <v>2.5535420098846788E-2</v>
      </c>
      <c r="J70" s="24">
        <v>12140</v>
      </c>
      <c r="K70" s="23">
        <v>0.50299401197604787</v>
      </c>
      <c r="L70" s="23">
        <v>0.49101796407185627</v>
      </c>
      <c r="M70" s="23">
        <v>0</v>
      </c>
      <c r="N70" s="23">
        <v>5.9880239520958087E-3</v>
      </c>
      <c r="O70" s="24">
        <v>2505</v>
      </c>
    </row>
    <row r="71" spans="2:15" x14ac:dyDescent="0.2">
      <c r="B71" s="34" t="s">
        <v>260</v>
      </c>
      <c r="C71" s="35"/>
      <c r="D71" s="21" t="s">
        <v>59</v>
      </c>
      <c r="E71" s="18" t="s">
        <v>169</v>
      </c>
      <c r="F71" s="23">
        <v>0.46680497925311204</v>
      </c>
      <c r="G71" s="23">
        <v>0.53267634854771784</v>
      </c>
      <c r="H71" s="23">
        <v>0</v>
      </c>
      <c r="I71" s="23">
        <v>0</v>
      </c>
      <c r="J71" s="24">
        <v>9640</v>
      </c>
      <c r="K71" s="23">
        <v>0.47692307692307695</v>
      </c>
      <c r="L71" s="23">
        <v>0.52307692307692311</v>
      </c>
      <c r="M71" s="23">
        <v>0</v>
      </c>
      <c r="N71" s="23">
        <v>0</v>
      </c>
      <c r="O71" s="24">
        <v>1625</v>
      </c>
    </row>
    <row r="72" spans="2:15" x14ac:dyDescent="0.2">
      <c r="B72" s="34" t="s">
        <v>260</v>
      </c>
      <c r="C72" s="35"/>
      <c r="D72" s="21" t="s">
        <v>60</v>
      </c>
      <c r="E72" s="18" t="s">
        <v>170</v>
      </c>
      <c r="F72" s="23">
        <v>0.48178807947019869</v>
      </c>
      <c r="G72" s="23">
        <v>0.51821192052980136</v>
      </c>
      <c r="H72" s="23">
        <v>0</v>
      </c>
      <c r="I72" s="23">
        <v>0</v>
      </c>
      <c r="J72" s="24">
        <v>6040</v>
      </c>
      <c r="K72" s="23">
        <v>0.46118721461187212</v>
      </c>
      <c r="L72" s="23">
        <v>0.53881278538812782</v>
      </c>
      <c r="M72" s="23">
        <v>0</v>
      </c>
      <c r="N72" s="23">
        <v>0</v>
      </c>
      <c r="O72" s="24">
        <v>2190</v>
      </c>
    </row>
    <row r="73" spans="2:15" x14ac:dyDescent="0.2">
      <c r="B73" s="34" t="s">
        <v>260</v>
      </c>
      <c r="C73" s="35"/>
      <c r="D73" s="21" t="s">
        <v>69</v>
      </c>
      <c r="E73" s="18" t="s">
        <v>313</v>
      </c>
      <c r="F73" s="23">
        <v>0.47820163487738421</v>
      </c>
      <c r="G73" s="23">
        <v>0.52179836512261579</v>
      </c>
      <c r="H73" s="23">
        <v>0</v>
      </c>
      <c r="I73" s="23">
        <v>0</v>
      </c>
      <c r="J73" s="24">
        <v>7340</v>
      </c>
      <c r="K73" s="23">
        <v>0.45913818722139671</v>
      </c>
      <c r="L73" s="23">
        <v>0.54234769687964335</v>
      </c>
      <c r="M73" s="23">
        <v>0</v>
      </c>
      <c r="N73" s="23">
        <v>0</v>
      </c>
      <c r="O73" s="24">
        <v>3365</v>
      </c>
    </row>
    <row r="74" spans="2:15" x14ac:dyDescent="0.2">
      <c r="B74" s="34" t="s">
        <v>260</v>
      </c>
      <c r="C74" s="35"/>
      <c r="D74" s="21" t="s">
        <v>70</v>
      </c>
      <c r="E74" s="18" t="s">
        <v>175</v>
      </c>
      <c r="F74" s="23">
        <v>0.48350764279967817</v>
      </c>
      <c r="G74" s="23">
        <v>0.51568785197103784</v>
      </c>
      <c r="H74" s="23">
        <v>0</v>
      </c>
      <c r="I74" s="23">
        <v>0</v>
      </c>
      <c r="J74" s="24">
        <v>6215</v>
      </c>
      <c r="K74" s="23">
        <v>0.46835443037974683</v>
      </c>
      <c r="L74" s="23">
        <v>0.53164556962025311</v>
      </c>
      <c r="M74" s="23">
        <v>0</v>
      </c>
      <c r="N74" s="23">
        <v>0</v>
      </c>
      <c r="O74" s="24">
        <v>1975</v>
      </c>
    </row>
    <row r="75" spans="2:15" x14ac:dyDescent="0.2">
      <c r="B75" s="34" t="s">
        <v>246</v>
      </c>
      <c r="C75" s="35"/>
      <c r="D75" s="21" t="s">
        <v>21</v>
      </c>
      <c r="E75" s="18" t="s">
        <v>314</v>
      </c>
      <c r="F75" s="23">
        <v>0.48898071625344353</v>
      </c>
      <c r="G75" s="23">
        <v>0.50964187327823696</v>
      </c>
      <c r="H75" s="23">
        <v>1.3774104683195593E-3</v>
      </c>
      <c r="I75" s="23">
        <v>0</v>
      </c>
      <c r="J75" s="24">
        <v>10890</v>
      </c>
      <c r="K75" s="23" t="s">
        <v>443</v>
      </c>
      <c r="L75" s="23" t="s">
        <v>443</v>
      </c>
      <c r="M75" s="23" t="s">
        <v>443</v>
      </c>
      <c r="N75" s="23" t="s">
        <v>443</v>
      </c>
      <c r="O75" s="24" t="s">
        <v>443</v>
      </c>
    </row>
    <row r="76" spans="2:15" x14ac:dyDescent="0.2">
      <c r="B76" s="34" t="s">
        <v>246</v>
      </c>
      <c r="C76" s="35"/>
      <c r="D76" s="21" t="s">
        <v>22</v>
      </c>
      <c r="E76" s="18" t="s">
        <v>143</v>
      </c>
      <c r="F76" s="23">
        <v>0.50867601616353697</v>
      </c>
      <c r="G76" s="23">
        <v>0.49132398383646303</v>
      </c>
      <c r="H76" s="23">
        <v>0</v>
      </c>
      <c r="I76" s="23">
        <v>0</v>
      </c>
      <c r="J76" s="24">
        <v>21035</v>
      </c>
      <c r="K76" s="23">
        <v>0.51971954425942157</v>
      </c>
      <c r="L76" s="23">
        <v>0.48028045574057843</v>
      </c>
      <c r="M76" s="23">
        <v>0</v>
      </c>
      <c r="N76" s="23">
        <v>0</v>
      </c>
      <c r="O76" s="24">
        <v>5705</v>
      </c>
    </row>
    <row r="77" spans="2:15" x14ac:dyDescent="0.2">
      <c r="B77" s="34" t="s">
        <v>246</v>
      </c>
      <c r="C77" s="35"/>
      <c r="D77" s="21" t="s">
        <v>23</v>
      </c>
      <c r="E77" s="18" t="s">
        <v>315</v>
      </c>
      <c r="F77" s="23">
        <v>0.47992164544564153</v>
      </c>
      <c r="G77" s="23">
        <v>0.51958863858961801</v>
      </c>
      <c r="H77" s="23">
        <v>0</v>
      </c>
      <c r="I77" s="23">
        <v>0</v>
      </c>
      <c r="J77" s="24">
        <v>10210</v>
      </c>
      <c r="K77" s="23">
        <v>0.49399198931909211</v>
      </c>
      <c r="L77" s="23">
        <v>0.50600801068090784</v>
      </c>
      <c r="M77" s="23">
        <v>0</v>
      </c>
      <c r="N77" s="23">
        <v>0</v>
      </c>
      <c r="O77" s="24">
        <v>3745</v>
      </c>
    </row>
    <row r="78" spans="2:15" x14ac:dyDescent="0.2">
      <c r="B78" s="34" t="s">
        <v>246</v>
      </c>
      <c r="C78" s="35"/>
      <c r="D78" s="21" t="s">
        <v>24</v>
      </c>
      <c r="E78" s="18" t="s">
        <v>144</v>
      </c>
      <c r="F78" s="23">
        <v>0.47866108786610878</v>
      </c>
      <c r="G78" s="23">
        <v>0.52133891213389116</v>
      </c>
      <c r="H78" s="23">
        <v>0</v>
      </c>
      <c r="I78" s="23">
        <v>0</v>
      </c>
      <c r="J78" s="24">
        <v>11950</v>
      </c>
      <c r="K78" s="23" t="s">
        <v>443</v>
      </c>
      <c r="L78" s="23" t="s">
        <v>443</v>
      </c>
      <c r="M78" s="23" t="s">
        <v>443</v>
      </c>
      <c r="N78" s="23" t="s">
        <v>443</v>
      </c>
      <c r="O78" s="24" t="s">
        <v>443</v>
      </c>
    </row>
    <row r="79" spans="2:15" x14ac:dyDescent="0.2">
      <c r="B79" s="34" t="s">
        <v>246</v>
      </c>
      <c r="C79" s="35"/>
      <c r="D79" s="21" t="s">
        <v>25</v>
      </c>
      <c r="E79" s="18" t="s">
        <v>316</v>
      </c>
      <c r="F79" s="23">
        <v>0.47379454926624737</v>
      </c>
      <c r="G79" s="23">
        <v>0.52620545073375258</v>
      </c>
      <c r="H79" s="23">
        <v>0</v>
      </c>
      <c r="I79" s="23">
        <v>0</v>
      </c>
      <c r="J79" s="24">
        <v>11925</v>
      </c>
      <c r="K79" s="23">
        <v>0.49311294765840219</v>
      </c>
      <c r="L79" s="23">
        <v>0.50688705234159781</v>
      </c>
      <c r="M79" s="23">
        <v>0</v>
      </c>
      <c r="N79" s="23">
        <v>0</v>
      </c>
      <c r="O79" s="24">
        <v>1815</v>
      </c>
    </row>
    <row r="80" spans="2:15" x14ac:dyDescent="0.2">
      <c r="B80" s="34" t="s">
        <v>246</v>
      </c>
      <c r="C80" s="35"/>
      <c r="D80" s="21" t="s">
        <v>26</v>
      </c>
      <c r="E80" s="18" t="s">
        <v>317</v>
      </c>
      <c r="F80" s="23">
        <v>0.4948892674616695</v>
      </c>
      <c r="G80" s="23">
        <v>0.50468483816013632</v>
      </c>
      <c r="H80" s="23">
        <v>4.2589437819420784E-4</v>
      </c>
      <c r="I80" s="23">
        <v>0</v>
      </c>
      <c r="J80" s="24">
        <v>11740</v>
      </c>
      <c r="K80" s="23">
        <v>0.4794908062234795</v>
      </c>
      <c r="L80" s="23">
        <v>0.5205091937765205</v>
      </c>
      <c r="M80" s="23">
        <v>0</v>
      </c>
      <c r="N80" s="23">
        <v>0</v>
      </c>
      <c r="O80" s="24">
        <v>3535</v>
      </c>
    </row>
    <row r="81" spans="2:15" x14ac:dyDescent="0.2">
      <c r="B81" s="34" t="s">
        <v>246</v>
      </c>
      <c r="C81" s="35"/>
      <c r="D81" s="21" t="s">
        <v>27</v>
      </c>
      <c r="E81" s="18" t="s">
        <v>145</v>
      </c>
      <c r="F81" s="23">
        <v>0.4763358778625954</v>
      </c>
      <c r="G81" s="23">
        <v>0.52315521628498729</v>
      </c>
      <c r="H81" s="23">
        <v>5.0890585241730279E-4</v>
      </c>
      <c r="I81" s="23">
        <v>0</v>
      </c>
      <c r="J81" s="24">
        <v>9825</v>
      </c>
      <c r="K81" s="23">
        <v>0.45592705167173253</v>
      </c>
      <c r="L81" s="23">
        <v>0.54407294832826747</v>
      </c>
      <c r="M81" s="23">
        <v>0</v>
      </c>
      <c r="N81" s="23">
        <v>0</v>
      </c>
      <c r="O81" s="24">
        <v>1645</v>
      </c>
    </row>
    <row r="82" spans="2:15" x14ac:dyDescent="0.2">
      <c r="B82" s="34" t="s">
        <v>246</v>
      </c>
      <c r="C82" s="35"/>
      <c r="D82" s="21" t="s">
        <v>28</v>
      </c>
      <c r="E82" s="18" t="s">
        <v>146</v>
      </c>
      <c r="F82" s="23">
        <v>0.48858447488584472</v>
      </c>
      <c r="G82" s="23">
        <v>0.51141552511415522</v>
      </c>
      <c r="H82" s="23">
        <v>4.5662100456621003E-4</v>
      </c>
      <c r="I82" s="23">
        <v>0</v>
      </c>
      <c r="J82" s="24">
        <v>10950</v>
      </c>
      <c r="K82" s="23">
        <v>0.50208044382801664</v>
      </c>
      <c r="L82" s="23">
        <v>0.49791955617198336</v>
      </c>
      <c r="M82" s="23">
        <v>0</v>
      </c>
      <c r="N82" s="23">
        <v>0</v>
      </c>
      <c r="O82" s="24">
        <v>3605</v>
      </c>
    </row>
    <row r="83" spans="2:15" x14ac:dyDescent="0.2">
      <c r="B83" s="34" t="s">
        <v>246</v>
      </c>
      <c r="C83" s="35"/>
      <c r="D83" s="21" t="s">
        <v>29</v>
      </c>
      <c r="E83" s="18" t="s">
        <v>147</v>
      </c>
      <c r="F83" s="23">
        <v>0.48709560159941839</v>
      </c>
      <c r="G83" s="23">
        <v>0.51290439840058155</v>
      </c>
      <c r="H83" s="23">
        <v>0</v>
      </c>
      <c r="I83" s="23">
        <v>0</v>
      </c>
      <c r="J83" s="24">
        <v>13755</v>
      </c>
      <c r="K83" s="23">
        <v>0.47906976744186047</v>
      </c>
      <c r="L83" s="23">
        <v>0.52093023255813953</v>
      </c>
      <c r="M83" s="23">
        <v>0</v>
      </c>
      <c r="N83" s="23">
        <v>0</v>
      </c>
      <c r="O83" s="24">
        <v>4300</v>
      </c>
    </row>
    <row r="84" spans="2:15" x14ac:dyDescent="0.2">
      <c r="B84" s="34" t="s">
        <v>246</v>
      </c>
      <c r="C84" s="35"/>
      <c r="D84" s="21" t="s">
        <v>30</v>
      </c>
      <c r="E84" s="18" t="s">
        <v>148</v>
      </c>
      <c r="F84" s="23">
        <v>0.46281645569620256</v>
      </c>
      <c r="G84" s="23">
        <v>0.53718354430379744</v>
      </c>
      <c r="H84" s="23">
        <v>0</v>
      </c>
      <c r="I84" s="23">
        <v>0</v>
      </c>
      <c r="J84" s="24">
        <v>6320</v>
      </c>
      <c r="K84" s="23" t="s">
        <v>443</v>
      </c>
      <c r="L84" s="23" t="s">
        <v>443</v>
      </c>
      <c r="M84" s="23" t="s">
        <v>443</v>
      </c>
      <c r="N84" s="23" t="s">
        <v>443</v>
      </c>
      <c r="O84" s="24" t="s">
        <v>443</v>
      </c>
    </row>
    <row r="85" spans="2:15" x14ac:dyDescent="0.2">
      <c r="B85" s="34" t="s">
        <v>246</v>
      </c>
      <c r="C85" s="35"/>
      <c r="D85" s="21" t="s">
        <v>31</v>
      </c>
      <c r="E85" s="18" t="s">
        <v>318</v>
      </c>
      <c r="F85" s="23">
        <v>0.4697962154294032</v>
      </c>
      <c r="G85" s="23">
        <v>0.529839883551674</v>
      </c>
      <c r="H85" s="23">
        <v>0</v>
      </c>
      <c r="I85" s="23">
        <v>0</v>
      </c>
      <c r="J85" s="24">
        <v>13740</v>
      </c>
      <c r="K85" s="23">
        <v>0.50724637681159424</v>
      </c>
      <c r="L85" s="23">
        <v>0.49275362318840582</v>
      </c>
      <c r="M85" s="23">
        <v>0</v>
      </c>
      <c r="N85" s="23">
        <v>0</v>
      </c>
      <c r="O85" s="24">
        <v>3450</v>
      </c>
    </row>
    <row r="86" spans="2:15" x14ac:dyDescent="0.2">
      <c r="B86" s="34" t="s">
        <v>246</v>
      </c>
      <c r="C86" s="35"/>
      <c r="D86" s="21" t="s">
        <v>32</v>
      </c>
      <c r="E86" s="18" t="s">
        <v>319</v>
      </c>
      <c r="F86" s="23">
        <v>0.50663349917081257</v>
      </c>
      <c r="G86" s="23">
        <v>0.49295190713101161</v>
      </c>
      <c r="H86" s="23">
        <v>0</v>
      </c>
      <c r="I86" s="23">
        <v>0</v>
      </c>
      <c r="J86" s="24">
        <v>12060</v>
      </c>
      <c r="K86" s="23">
        <v>0.52027972027972025</v>
      </c>
      <c r="L86" s="23">
        <v>0.47832167832167832</v>
      </c>
      <c r="M86" s="23">
        <v>0</v>
      </c>
      <c r="N86" s="23">
        <v>0</v>
      </c>
      <c r="O86" s="24">
        <v>3575</v>
      </c>
    </row>
    <row r="87" spans="2:15" x14ac:dyDescent="0.2">
      <c r="B87" s="34" t="s">
        <v>246</v>
      </c>
      <c r="C87" s="35"/>
      <c r="D87" s="21" t="s">
        <v>33</v>
      </c>
      <c r="E87" s="18" t="s">
        <v>149</v>
      </c>
      <c r="F87" s="23">
        <v>0.49751243781094528</v>
      </c>
      <c r="G87" s="23">
        <v>0.50248756218905477</v>
      </c>
      <c r="H87" s="23">
        <v>0</v>
      </c>
      <c r="I87" s="23">
        <v>4.9751243781094524E-4</v>
      </c>
      <c r="J87" s="24">
        <v>10050</v>
      </c>
      <c r="K87" s="23" t="s">
        <v>443</v>
      </c>
      <c r="L87" s="23" t="s">
        <v>443</v>
      </c>
      <c r="M87" s="23" t="s">
        <v>443</v>
      </c>
      <c r="N87" s="23" t="s">
        <v>443</v>
      </c>
      <c r="O87" s="24" t="s">
        <v>443</v>
      </c>
    </row>
    <row r="88" spans="2:15" x14ac:dyDescent="0.2">
      <c r="B88" s="34" t="s">
        <v>246</v>
      </c>
      <c r="C88" s="35"/>
      <c r="D88" s="21" t="s">
        <v>34</v>
      </c>
      <c r="E88" s="18" t="s">
        <v>150</v>
      </c>
      <c r="F88" s="23">
        <v>0.47381635581061693</v>
      </c>
      <c r="G88" s="23">
        <v>0.52618364418938302</v>
      </c>
      <c r="H88" s="23">
        <v>0</v>
      </c>
      <c r="I88" s="23">
        <v>0</v>
      </c>
      <c r="J88" s="24">
        <v>13940</v>
      </c>
      <c r="K88" s="23">
        <v>0.4889705882352941</v>
      </c>
      <c r="L88" s="23">
        <v>0.51102941176470584</v>
      </c>
      <c r="M88" s="23">
        <v>0</v>
      </c>
      <c r="N88" s="23">
        <v>0</v>
      </c>
      <c r="O88" s="24">
        <v>4080</v>
      </c>
    </row>
    <row r="89" spans="2:15" x14ac:dyDescent="0.2">
      <c r="B89" s="34" t="s">
        <v>246</v>
      </c>
      <c r="C89" s="35"/>
      <c r="D89" s="21" t="s">
        <v>35</v>
      </c>
      <c r="E89" s="18" t="s">
        <v>151</v>
      </c>
      <c r="F89" s="23">
        <v>0.48125275694750774</v>
      </c>
      <c r="G89" s="23">
        <v>0.51918835465372737</v>
      </c>
      <c r="H89" s="23">
        <v>0</v>
      </c>
      <c r="I89" s="23">
        <v>0</v>
      </c>
      <c r="J89" s="24">
        <v>11335</v>
      </c>
      <c r="K89" s="23">
        <v>0.53652392947103278</v>
      </c>
      <c r="L89" s="23">
        <v>0.46347607052896728</v>
      </c>
      <c r="M89" s="23">
        <v>0</v>
      </c>
      <c r="N89" s="23">
        <v>0</v>
      </c>
      <c r="O89" s="24">
        <v>1985</v>
      </c>
    </row>
    <row r="90" spans="2:15" x14ac:dyDescent="0.2">
      <c r="B90" s="34" t="s">
        <v>246</v>
      </c>
      <c r="C90" s="35"/>
      <c r="D90" s="21" t="s">
        <v>36</v>
      </c>
      <c r="E90" s="18" t="s">
        <v>152</v>
      </c>
      <c r="F90" s="23">
        <v>0.49600709849157054</v>
      </c>
      <c r="G90" s="23">
        <v>0.50399290150842946</v>
      </c>
      <c r="H90" s="23">
        <v>0</v>
      </c>
      <c r="I90" s="23">
        <v>0</v>
      </c>
      <c r="J90" s="24">
        <v>5635</v>
      </c>
      <c r="K90" s="23">
        <v>0.53820598006644516</v>
      </c>
      <c r="L90" s="23">
        <v>0.46179401993355484</v>
      </c>
      <c r="M90" s="23">
        <v>0</v>
      </c>
      <c r="N90" s="23">
        <v>0</v>
      </c>
      <c r="O90" s="24">
        <v>1505</v>
      </c>
    </row>
    <row r="91" spans="2:15" x14ac:dyDescent="0.2">
      <c r="B91" s="34" t="s">
        <v>246</v>
      </c>
      <c r="C91" s="35"/>
      <c r="D91" s="21" t="s">
        <v>37</v>
      </c>
      <c r="E91" s="18" t="s">
        <v>153</v>
      </c>
      <c r="F91" s="23">
        <v>0.47923728813559324</v>
      </c>
      <c r="G91" s="23">
        <v>0.51906779661016944</v>
      </c>
      <c r="H91" s="23">
        <v>4.2372881355932202E-4</v>
      </c>
      <c r="I91" s="23">
        <v>1.271186440677966E-3</v>
      </c>
      <c r="J91" s="24">
        <v>11800</v>
      </c>
      <c r="K91" s="23">
        <v>0.47123893805309736</v>
      </c>
      <c r="L91" s="23">
        <v>0.52876106194690264</v>
      </c>
      <c r="M91" s="23">
        <v>0</v>
      </c>
      <c r="N91" s="23">
        <v>0</v>
      </c>
      <c r="O91" s="24">
        <v>2260</v>
      </c>
    </row>
    <row r="92" spans="2:15" x14ac:dyDescent="0.2">
      <c r="B92" s="34" t="s">
        <v>246</v>
      </c>
      <c r="C92" s="35"/>
      <c r="D92" s="21" t="s">
        <v>38</v>
      </c>
      <c r="E92" s="18" t="s">
        <v>154</v>
      </c>
      <c r="F92" s="23">
        <v>0.51531531531531527</v>
      </c>
      <c r="G92" s="23">
        <v>0.48468468468468467</v>
      </c>
      <c r="H92" s="23">
        <v>0</v>
      </c>
      <c r="I92" s="23">
        <v>9.0090090090090091E-4</v>
      </c>
      <c r="J92" s="24">
        <v>5550</v>
      </c>
      <c r="K92" s="23">
        <v>0.5074626865671642</v>
      </c>
      <c r="L92" s="23">
        <v>0.48756218905472637</v>
      </c>
      <c r="M92" s="23">
        <v>0</v>
      </c>
      <c r="N92" s="23">
        <v>4.9751243781094526E-3</v>
      </c>
      <c r="O92" s="24">
        <v>1005</v>
      </c>
    </row>
    <row r="93" spans="2:15" x14ac:dyDescent="0.2">
      <c r="B93" s="34" t="s">
        <v>272</v>
      </c>
      <c r="C93" s="35"/>
      <c r="D93" s="21" t="s">
        <v>40</v>
      </c>
      <c r="E93" s="18" t="s">
        <v>320</v>
      </c>
      <c r="F93" s="23">
        <v>0.5617977528089888</v>
      </c>
      <c r="G93" s="23">
        <v>0.43820224719101125</v>
      </c>
      <c r="H93" s="23">
        <v>0</v>
      </c>
      <c r="I93" s="23">
        <v>0</v>
      </c>
      <c r="J93" s="24">
        <v>4450</v>
      </c>
      <c r="K93" s="23">
        <v>0.62068965517241381</v>
      </c>
      <c r="L93" s="23">
        <v>0.39655172413793105</v>
      </c>
      <c r="M93" s="23">
        <v>0</v>
      </c>
      <c r="N93" s="23">
        <v>0</v>
      </c>
      <c r="O93" s="24">
        <v>290</v>
      </c>
    </row>
    <row r="94" spans="2:15" x14ac:dyDescent="0.2">
      <c r="B94" s="34" t="s">
        <v>272</v>
      </c>
      <c r="C94" s="35"/>
      <c r="D94" s="21" t="s">
        <v>42</v>
      </c>
      <c r="E94" s="18" t="s">
        <v>157</v>
      </c>
      <c r="F94" s="23">
        <v>0.47245564892623715</v>
      </c>
      <c r="G94" s="23">
        <v>0.52847805788982261</v>
      </c>
      <c r="H94" s="23">
        <v>0</v>
      </c>
      <c r="I94" s="23">
        <v>0</v>
      </c>
      <c r="J94" s="24">
        <v>5355</v>
      </c>
      <c r="K94" s="23">
        <v>0.47422680412371132</v>
      </c>
      <c r="L94" s="23">
        <v>0.52577319587628868</v>
      </c>
      <c r="M94" s="23">
        <v>0</v>
      </c>
      <c r="N94" s="23">
        <v>0</v>
      </c>
      <c r="O94" s="24">
        <v>2425</v>
      </c>
    </row>
    <row r="95" spans="2:15" x14ac:dyDescent="0.2">
      <c r="B95" s="34" t="s">
        <v>272</v>
      </c>
      <c r="C95" s="35"/>
      <c r="D95" s="21" t="s">
        <v>45</v>
      </c>
      <c r="E95" s="18" t="s">
        <v>158</v>
      </c>
      <c r="F95" s="23">
        <v>0.465531914893617</v>
      </c>
      <c r="G95" s="23">
        <v>0.534468085106383</v>
      </c>
      <c r="H95" s="23">
        <v>0</v>
      </c>
      <c r="I95" s="23">
        <v>0</v>
      </c>
      <c r="J95" s="24">
        <v>5875</v>
      </c>
      <c r="K95" s="23">
        <v>0.44903581267217629</v>
      </c>
      <c r="L95" s="23">
        <v>0.55096418732782371</v>
      </c>
      <c r="M95" s="23">
        <v>0</v>
      </c>
      <c r="N95" s="23">
        <v>0</v>
      </c>
      <c r="O95" s="24">
        <v>1815</v>
      </c>
    </row>
    <row r="96" spans="2:15" x14ac:dyDescent="0.2">
      <c r="B96" s="34" t="s">
        <v>272</v>
      </c>
      <c r="C96" s="35"/>
      <c r="D96" s="21" t="s">
        <v>47</v>
      </c>
      <c r="E96" s="18" t="s">
        <v>160</v>
      </c>
      <c r="F96" s="23">
        <v>0.47833723653395782</v>
      </c>
      <c r="G96" s="23">
        <v>0.52107728337236536</v>
      </c>
      <c r="H96" s="23">
        <v>0</v>
      </c>
      <c r="I96" s="23">
        <v>0</v>
      </c>
      <c r="J96" s="24">
        <v>8540</v>
      </c>
      <c r="K96" s="23">
        <v>0.47357293868921774</v>
      </c>
      <c r="L96" s="23">
        <v>0.52642706131078221</v>
      </c>
      <c r="M96" s="23">
        <v>0</v>
      </c>
      <c r="N96" s="23">
        <v>0</v>
      </c>
      <c r="O96" s="24">
        <v>2365</v>
      </c>
    </row>
    <row r="97" spans="2:15" x14ac:dyDescent="0.2">
      <c r="B97" s="34" t="s">
        <v>272</v>
      </c>
      <c r="C97" s="35"/>
      <c r="D97" s="21" t="s">
        <v>52</v>
      </c>
      <c r="E97" s="18" t="s">
        <v>164</v>
      </c>
      <c r="F97" s="23">
        <v>0.4888751545117429</v>
      </c>
      <c r="G97" s="23">
        <v>0.5111248454882571</v>
      </c>
      <c r="H97" s="23">
        <v>0</v>
      </c>
      <c r="I97" s="23">
        <v>0</v>
      </c>
      <c r="J97" s="24">
        <v>8090</v>
      </c>
      <c r="K97" s="23">
        <v>0.47522935779816516</v>
      </c>
      <c r="L97" s="23">
        <v>0.52477064220183489</v>
      </c>
      <c r="M97" s="23">
        <v>0</v>
      </c>
      <c r="N97" s="23">
        <v>0</v>
      </c>
      <c r="O97" s="24">
        <v>2725</v>
      </c>
    </row>
    <row r="98" spans="2:15" x14ac:dyDescent="0.2">
      <c r="B98" s="34" t="s">
        <v>272</v>
      </c>
      <c r="C98" s="35"/>
      <c r="D98" s="21" t="s">
        <v>53</v>
      </c>
      <c r="E98" s="18" t="s">
        <v>165</v>
      </c>
      <c r="F98" s="23">
        <v>0.48855218855218857</v>
      </c>
      <c r="G98" s="23">
        <v>0.51111111111111107</v>
      </c>
      <c r="H98" s="23">
        <v>3.3670033670033672E-4</v>
      </c>
      <c r="I98" s="23">
        <v>0</v>
      </c>
      <c r="J98" s="24">
        <v>14850</v>
      </c>
      <c r="K98" s="23">
        <v>0.47866666666666668</v>
      </c>
      <c r="L98" s="23">
        <v>0.52</v>
      </c>
      <c r="M98" s="23">
        <v>0</v>
      </c>
      <c r="N98" s="23">
        <v>0</v>
      </c>
      <c r="O98" s="24">
        <v>3750</v>
      </c>
    </row>
    <row r="99" spans="2:15" x14ac:dyDescent="0.2">
      <c r="B99" s="34" t="s">
        <v>272</v>
      </c>
      <c r="C99" s="35"/>
      <c r="D99" s="21" t="s">
        <v>54</v>
      </c>
      <c r="E99" s="18" t="s">
        <v>321</v>
      </c>
      <c r="F99" s="23">
        <v>0.49529885829415715</v>
      </c>
      <c r="G99" s="23">
        <v>0.50402955003357963</v>
      </c>
      <c r="H99" s="23">
        <v>6.7159167226326397E-4</v>
      </c>
      <c r="I99" s="23">
        <v>0</v>
      </c>
      <c r="J99" s="24">
        <v>14890</v>
      </c>
      <c r="K99" s="23">
        <v>0.4750378214826021</v>
      </c>
      <c r="L99" s="23">
        <v>0.5249621785173979</v>
      </c>
      <c r="M99" s="23">
        <v>0</v>
      </c>
      <c r="N99" s="23">
        <v>0</v>
      </c>
      <c r="O99" s="24">
        <v>3305</v>
      </c>
    </row>
    <row r="100" spans="2:15" x14ac:dyDescent="0.2">
      <c r="B100" s="34" t="s">
        <v>272</v>
      </c>
      <c r="C100" s="35"/>
      <c r="D100" s="21" t="s">
        <v>55</v>
      </c>
      <c r="E100" s="18" t="s">
        <v>166</v>
      </c>
      <c r="F100" s="23">
        <v>0.49263932702418506</v>
      </c>
      <c r="G100" s="23">
        <v>0.50736067297581489</v>
      </c>
      <c r="H100" s="23">
        <v>0</v>
      </c>
      <c r="I100" s="23">
        <v>0</v>
      </c>
      <c r="J100" s="24">
        <v>9510</v>
      </c>
      <c r="K100" s="23">
        <v>0.47124600638977637</v>
      </c>
      <c r="L100" s="23">
        <v>0.52875399361022368</v>
      </c>
      <c r="M100" s="23">
        <v>0</v>
      </c>
      <c r="N100" s="23">
        <v>0</v>
      </c>
      <c r="O100" s="24">
        <v>3130</v>
      </c>
    </row>
    <row r="101" spans="2:15" x14ac:dyDescent="0.2">
      <c r="B101" s="34" t="s">
        <v>272</v>
      </c>
      <c r="C101" s="35"/>
      <c r="D101" s="21" t="s">
        <v>57</v>
      </c>
      <c r="E101" s="18" t="s">
        <v>167</v>
      </c>
      <c r="F101" s="23">
        <v>0.49581111957349583</v>
      </c>
      <c r="G101" s="23">
        <v>0.50418888042650423</v>
      </c>
      <c r="H101" s="23">
        <v>0</v>
      </c>
      <c r="I101" s="23">
        <v>0</v>
      </c>
      <c r="J101" s="24">
        <v>6565</v>
      </c>
      <c r="K101" s="23">
        <v>0.47745358090185674</v>
      </c>
      <c r="L101" s="23">
        <v>0.52254641909814326</v>
      </c>
      <c r="M101" s="23">
        <v>0</v>
      </c>
      <c r="N101" s="23">
        <v>0</v>
      </c>
      <c r="O101" s="24">
        <v>1885</v>
      </c>
    </row>
    <row r="102" spans="2:15" x14ac:dyDescent="0.2">
      <c r="B102" s="34" t="s">
        <v>272</v>
      </c>
      <c r="C102" s="35"/>
      <c r="D102" s="21" t="s">
        <v>58</v>
      </c>
      <c r="E102" s="18" t="s">
        <v>168</v>
      </c>
      <c r="F102" s="23">
        <v>0.49218297625940938</v>
      </c>
      <c r="G102" s="23">
        <v>0.50781702374059057</v>
      </c>
      <c r="H102" s="23">
        <v>0</v>
      </c>
      <c r="I102" s="23">
        <v>0</v>
      </c>
      <c r="J102" s="24">
        <v>8635</v>
      </c>
      <c r="K102" s="23">
        <v>0.46808510638297873</v>
      </c>
      <c r="L102" s="23">
        <v>0.53191489361702127</v>
      </c>
      <c r="M102" s="23">
        <v>0</v>
      </c>
      <c r="N102" s="23">
        <v>0</v>
      </c>
      <c r="O102" s="24">
        <v>3290</v>
      </c>
    </row>
    <row r="103" spans="2:15" x14ac:dyDescent="0.2">
      <c r="B103" s="34" t="s">
        <v>272</v>
      </c>
      <c r="C103" s="35"/>
      <c r="D103" s="21" t="s">
        <v>61</v>
      </c>
      <c r="E103" s="18" t="s">
        <v>171</v>
      </c>
      <c r="F103" s="23">
        <v>0.48862713241267264</v>
      </c>
      <c r="G103" s="23">
        <v>0.51137286758732736</v>
      </c>
      <c r="H103" s="23">
        <v>0</v>
      </c>
      <c r="I103" s="23">
        <v>0</v>
      </c>
      <c r="J103" s="24">
        <v>12310</v>
      </c>
      <c r="K103" s="23">
        <v>0.46229508196721314</v>
      </c>
      <c r="L103" s="23">
        <v>0.53770491803278686</v>
      </c>
      <c r="M103" s="23">
        <v>0</v>
      </c>
      <c r="N103" s="23">
        <v>0</v>
      </c>
      <c r="O103" s="24">
        <v>6100</v>
      </c>
    </row>
    <row r="104" spans="2:15" x14ac:dyDescent="0.2">
      <c r="B104" s="34" t="s">
        <v>272</v>
      </c>
      <c r="C104" s="35"/>
      <c r="D104" s="21" t="s">
        <v>56</v>
      </c>
      <c r="E104" s="18" t="s">
        <v>322</v>
      </c>
      <c r="F104" s="23">
        <v>0.49166245578575035</v>
      </c>
      <c r="G104" s="23">
        <v>0.50833754421424959</v>
      </c>
      <c r="H104" s="23">
        <v>0</v>
      </c>
      <c r="I104" s="23">
        <v>0</v>
      </c>
      <c r="J104" s="24">
        <v>9895</v>
      </c>
      <c r="K104" s="23">
        <v>0.47399999999999998</v>
      </c>
      <c r="L104" s="23">
        <v>0.52600000000000002</v>
      </c>
      <c r="M104" s="23">
        <v>0</v>
      </c>
      <c r="N104" s="23">
        <v>0</v>
      </c>
      <c r="O104" s="24">
        <v>2500</v>
      </c>
    </row>
    <row r="105" spans="2:15" x14ac:dyDescent="0.2">
      <c r="B105" s="34" t="s">
        <v>272</v>
      </c>
      <c r="C105" s="35"/>
      <c r="D105" s="21" t="s">
        <v>62</v>
      </c>
      <c r="E105" s="18" t="s">
        <v>172</v>
      </c>
      <c r="F105" s="23">
        <v>0.48512289780077622</v>
      </c>
      <c r="G105" s="23">
        <v>0.51444588184562312</v>
      </c>
      <c r="H105" s="23">
        <v>8.6244070720137994E-4</v>
      </c>
      <c r="I105" s="23">
        <v>0</v>
      </c>
      <c r="J105" s="24">
        <v>11595</v>
      </c>
      <c r="K105" s="23">
        <v>0.48598130841121495</v>
      </c>
      <c r="L105" s="23">
        <v>0.51268357810413889</v>
      </c>
      <c r="M105" s="23">
        <v>1.3351134846461949E-3</v>
      </c>
      <c r="N105" s="23">
        <v>0</v>
      </c>
      <c r="O105" s="24">
        <v>3745</v>
      </c>
    </row>
    <row r="106" spans="2:15" x14ac:dyDescent="0.2">
      <c r="B106" s="34" t="s">
        <v>272</v>
      </c>
      <c r="C106" s="35"/>
      <c r="D106" s="21" t="s">
        <v>63</v>
      </c>
      <c r="E106" s="18" t="s">
        <v>173</v>
      </c>
      <c r="F106" s="23">
        <v>0.48012745262451784</v>
      </c>
      <c r="G106" s="23">
        <v>0.51970484655374816</v>
      </c>
      <c r="H106" s="23">
        <v>0</v>
      </c>
      <c r="I106" s="23">
        <v>1.6770082173402648E-4</v>
      </c>
      <c r="J106" s="24">
        <v>29815</v>
      </c>
      <c r="K106" s="23">
        <v>0.4810958904109589</v>
      </c>
      <c r="L106" s="23">
        <v>0.5194520547945205</v>
      </c>
      <c r="M106" s="23">
        <v>0</v>
      </c>
      <c r="N106" s="23">
        <v>0</v>
      </c>
      <c r="O106" s="24">
        <v>9125</v>
      </c>
    </row>
    <row r="107" spans="2:15" x14ac:dyDescent="0.2">
      <c r="B107" s="34" t="s">
        <v>272</v>
      </c>
      <c r="C107" s="35"/>
      <c r="D107" s="21" t="s">
        <v>64</v>
      </c>
      <c r="E107" s="18" t="s">
        <v>323</v>
      </c>
      <c r="F107" s="23">
        <v>0.50728041333959606</v>
      </c>
      <c r="G107" s="23">
        <v>0.49224988257397839</v>
      </c>
      <c r="H107" s="23">
        <v>0</v>
      </c>
      <c r="I107" s="23">
        <v>0</v>
      </c>
      <c r="J107" s="24">
        <v>10645</v>
      </c>
      <c r="K107" s="23" t="s">
        <v>443</v>
      </c>
      <c r="L107" s="23" t="s">
        <v>443</v>
      </c>
      <c r="M107" s="23" t="s">
        <v>443</v>
      </c>
      <c r="N107" s="23" t="s">
        <v>443</v>
      </c>
      <c r="O107" s="24" t="s">
        <v>443</v>
      </c>
    </row>
    <row r="108" spans="2:15" x14ac:dyDescent="0.2">
      <c r="B108" s="34" t="s">
        <v>272</v>
      </c>
      <c r="C108" s="35"/>
      <c r="D108" s="21" t="s">
        <v>65</v>
      </c>
      <c r="E108" s="18" t="s">
        <v>324</v>
      </c>
      <c r="F108" s="23">
        <v>0.47465277777777776</v>
      </c>
      <c r="G108" s="23">
        <v>0.52500000000000002</v>
      </c>
      <c r="H108" s="23">
        <v>0</v>
      </c>
      <c r="I108" s="23">
        <v>0</v>
      </c>
      <c r="J108" s="24">
        <v>14400</v>
      </c>
      <c r="K108" s="23">
        <v>0.46263736263736266</v>
      </c>
      <c r="L108" s="23">
        <v>0.53736263736263734</v>
      </c>
      <c r="M108" s="23">
        <v>0</v>
      </c>
      <c r="N108" s="23">
        <v>0</v>
      </c>
      <c r="O108" s="24">
        <v>4550</v>
      </c>
    </row>
    <row r="109" spans="2:15" x14ac:dyDescent="0.2">
      <c r="B109" s="34" t="s">
        <v>272</v>
      </c>
      <c r="C109" s="35"/>
      <c r="D109" s="21" t="s">
        <v>66</v>
      </c>
      <c r="E109" s="18" t="s">
        <v>325</v>
      </c>
      <c r="F109" s="23">
        <v>0.49134199134199136</v>
      </c>
      <c r="G109" s="23">
        <v>0.50757575757575757</v>
      </c>
      <c r="H109" s="23">
        <v>2.7056277056277056E-4</v>
      </c>
      <c r="I109" s="23">
        <v>8.1168831168831174E-4</v>
      </c>
      <c r="J109" s="24">
        <v>18480</v>
      </c>
      <c r="K109" s="23">
        <v>0.45994599459945995</v>
      </c>
      <c r="L109" s="23">
        <v>0.5382538253825383</v>
      </c>
      <c r="M109" s="23">
        <v>0</v>
      </c>
      <c r="N109" s="23">
        <v>9.0009000900090005E-4</v>
      </c>
      <c r="O109" s="24">
        <v>5555</v>
      </c>
    </row>
    <row r="110" spans="2:15" x14ac:dyDescent="0.2">
      <c r="B110" s="34" t="s">
        <v>272</v>
      </c>
      <c r="C110" s="35"/>
      <c r="D110" s="21" t="s">
        <v>67</v>
      </c>
      <c r="E110" s="18" t="s">
        <v>326</v>
      </c>
      <c r="F110" s="23">
        <v>0.48701046917409851</v>
      </c>
      <c r="G110" s="23">
        <v>0.51221403644823571</v>
      </c>
      <c r="H110" s="23">
        <v>3.8774718883288094E-4</v>
      </c>
      <c r="I110" s="23">
        <v>3.8774718883288094E-4</v>
      </c>
      <c r="J110" s="24">
        <v>12895</v>
      </c>
      <c r="K110" s="23">
        <v>0.47146118721461189</v>
      </c>
      <c r="L110" s="23">
        <v>0.5273972602739726</v>
      </c>
      <c r="M110" s="23">
        <v>0</v>
      </c>
      <c r="N110" s="23">
        <v>0</v>
      </c>
      <c r="O110" s="24">
        <v>4380</v>
      </c>
    </row>
    <row r="111" spans="2:15" x14ac:dyDescent="0.2">
      <c r="B111" s="34" t="s">
        <v>272</v>
      </c>
      <c r="C111" s="35"/>
      <c r="D111" s="21" t="s">
        <v>68</v>
      </c>
      <c r="E111" s="18" t="s">
        <v>174</v>
      </c>
      <c r="F111" s="23">
        <v>0.48252227553118576</v>
      </c>
      <c r="G111" s="23">
        <v>0.51747772446881424</v>
      </c>
      <c r="H111" s="23">
        <v>0</v>
      </c>
      <c r="I111" s="23">
        <v>0</v>
      </c>
      <c r="J111" s="24">
        <v>7295</v>
      </c>
      <c r="K111" s="23">
        <v>0.45751633986928103</v>
      </c>
      <c r="L111" s="23">
        <v>0.54248366013071891</v>
      </c>
      <c r="M111" s="23">
        <v>0</v>
      </c>
      <c r="N111" s="23">
        <v>0</v>
      </c>
      <c r="O111" s="24">
        <v>2295</v>
      </c>
    </row>
    <row r="112" spans="2:15" x14ac:dyDescent="0.2">
      <c r="B112" s="34" t="s">
        <v>272</v>
      </c>
      <c r="C112" s="35"/>
      <c r="D112" s="21" t="s">
        <v>71</v>
      </c>
      <c r="E112" s="18" t="s">
        <v>176</v>
      </c>
      <c r="F112" s="23">
        <v>0.48123909249563701</v>
      </c>
      <c r="G112" s="23">
        <v>0.51832460732984298</v>
      </c>
      <c r="H112" s="23">
        <v>4.3630017452006982E-4</v>
      </c>
      <c r="I112" s="23">
        <v>0</v>
      </c>
      <c r="J112" s="24">
        <v>11460</v>
      </c>
      <c r="K112" s="23">
        <v>0.47967479674796748</v>
      </c>
      <c r="L112" s="23">
        <v>0.52195121951219514</v>
      </c>
      <c r="M112" s="23">
        <v>0</v>
      </c>
      <c r="N112" s="23">
        <v>0</v>
      </c>
      <c r="O112" s="24">
        <v>3075</v>
      </c>
    </row>
    <row r="113" spans="2:15" x14ac:dyDescent="0.2">
      <c r="B113" s="34" t="s">
        <v>272</v>
      </c>
      <c r="C113" s="35"/>
      <c r="D113" s="21" t="s">
        <v>72</v>
      </c>
      <c r="E113" s="18" t="s">
        <v>177</v>
      </c>
      <c r="F113" s="23">
        <v>0.4778368794326241</v>
      </c>
      <c r="G113" s="23">
        <v>0.5221631205673759</v>
      </c>
      <c r="H113" s="23">
        <v>0</v>
      </c>
      <c r="I113" s="23">
        <v>0</v>
      </c>
      <c r="J113" s="24">
        <v>5640</v>
      </c>
      <c r="K113" s="23">
        <v>0.47204968944099379</v>
      </c>
      <c r="L113" s="23">
        <v>0.52795031055900621</v>
      </c>
      <c r="M113" s="23">
        <v>0</v>
      </c>
      <c r="N113" s="23">
        <v>0</v>
      </c>
      <c r="O113" s="24">
        <v>1610</v>
      </c>
    </row>
    <row r="114" spans="2:15" x14ac:dyDescent="0.2">
      <c r="B114" s="34" t="s">
        <v>284</v>
      </c>
      <c r="C114" s="35"/>
      <c r="D114" s="21" t="s">
        <v>74</v>
      </c>
      <c r="E114" s="18" t="s">
        <v>179</v>
      </c>
      <c r="F114" s="23">
        <v>0.49216589861751153</v>
      </c>
      <c r="G114" s="23">
        <v>0.50691244239631339</v>
      </c>
      <c r="H114" s="23">
        <v>9.2165898617511521E-4</v>
      </c>
      <c r="I114" s="23">
        <v>0</v>
      </c>
      <c r="J114" s="24">
        <v>5425</v>
      </c>
      <c r="K114" s="23">
        <v>0.49285714285714288</v>
      </c>
      <c r="L114" s="23">
        <v>0.50714285714285712</v>
      </c>
      <c r="M114" s="23">
        <v>0</v>
      </c>
      <c r="N114" s="23">
        <v>0</v>
      </c>
      <c r="O114" s="24">
        <v>1400</v>
      </c>
    </row>
    <row r="115" spans="2:15" x14ac:dyDescent="0.2">
      <c r="B115" s="34" t="s">
        <v>284</v>
      </c>
      <c r="C115" s="35"/>
      <c r="D115" s="21" t="s">
        <v>76</v>
      </c>
      <c r="E115" s="18" t="s">
        <v>181</v>
      </c>
      <c r="F115" s="23">
        <v>0.48328075709779178</v>
      </c>
      <c r="G115" s="23">
        <v>0.51608832807570981</v>
      </c>
      <c r="H115" s="23">
        <v>0</v>
      </c>
      <c r="I115" s="23">
        <v>6.3091482649842276E-4</v>
      </c>
      <c r="J115" s="24">
        <v>7925</v>
      </c>
      <c r="K115" s="23">
        <v>0.46304347826086956</v>
      </c>
      <c r="L115" s="23">
        <v>0.53695652173913044</v>
      </c>
      <c r="M115" s="23">
        <v>0</v>
      </c>
      <c r="N115" s="23">
        <v>0</v>
      </c>
      <c r="O115" s="24">
        <v>2300</v>
      </c>
    </row>
    <row r="116" spans="2:15" x14ac:dyDescent="0.2">
      <c r="B116" s="34" t="s">
        <v>284</v>
      </c>
      <c r="C116" s="35"/>
      <c r="D116" s="21" t="s">
        <v>79</v>
      </c>
      <c r="E116" s="18" t="s">
        <v>184</v>
      </c>
      <c r="F116" s="23">
        <v>0.47936949466852108</v>
      </c>
      <c r="G116" s="23">
        <v>0.52063050533147892</v>
      </c>
      <c r="H116" s="23">
        <v>0</v>
      </c>
      <c r="I116" s="23">
        <v>0</v>
      </c>
      <c r="J116" s="24">
        <v>10785</v>
      </c>
      <c r="K116" s="23">
        <v>0.5083333333333333</v>
      </c>
      <c r="L116" s="23">
        <v>0.48958333333333331</v>
      </c>
      <c r="M116" s="23">
        <v>0</v>
      </c>
      <c r="N116" s="23">
        <v>0</v>
      </c>
      <c r="O116" s="24">
        <v>2400</v>
      </c>
    </row>
    <row r="117" spans="2:15" x14ac:dyDescent="0.2">
      <c r="B117" s="34" t="s">
        <v>284</v>
      </c>
      <c r="C117" s="35"/>
      <c r="D117" s="21" t="s">
        <v>80</v>
      </c>
      <c r="E117" s="18" t="s">
        <v>327</v>
      </c>
      <c r="F117" s="23">
        <v>0.48049580751002552</v>
      </c>
      <c r="G117" s="23">
        <v>0.51986875683558142</v>
      </c>
      <c r="H117" s="23">
        <v>0</v>
      </c>
      <c r="I117" s="23">
        <v>0</v>
      </c>
      <c r="J117" s="24">
        <v>13715</v>
      </c>
      <c r="K117" s="23">
        <v>0.46234939759036142</v>
      </c>
      <c r="L117" s="23">
        <v>0.53765060240963858</v>
      </c>
      <c r="M117" s="23">
        <v>0</v>
      </c>
      <c r="N117" s="23">
        <v>0</v>
      </c>
      <c r="O117" s="24">
        <v>3320</v>
      </c>
    </row>
    <row r="118" spans="2:15" x14ac:dyDescent="0.2">
      <c r="B118" s="34" t="s">
        <v>284</v>
      </c>
      <c r="C118" s="35"/>
      <c r="D118" s="21" t="s">
        <v>82</v>
      </c>
      <c r="E118" s="18" t="s">
        <v>328</v>
      </c>
      <c r="F118" s="23">
        <v>0.48616305160807777</v>
      </c>
      <c r="G118" s="23">
        <v>0.51383694839192218</v>
      </c>
      <c r="H118" s="23">
        <v>0</v>
      </c>
      <c r="I118" s="23">
        <v>0</v>
      </c>
      <c r="J118" s="24">
        <v>13370</v>
      </c>
      <c r="K118" s="23">
        <v>0.4732142857142857</v>
      </c>
      <c r="L118" s="23">
        <v>0.5267857142857143</v>
      </c>
      <c r="M118" s="23">
        <v>0</v>
      </c>
      <c r="N118" s="23">
        <v>0</v>
      </c>
      <c r="O118" s="24">
        <v>2240</v>
      </c>
    </row>
    <row r="119" spans="2:15" x14ac:dyDescent="0.2">
      <c r="B119" s="34" t="s">
        <v>284</v>
      </c>
      <c r="C119" s="35"/>
      <c r="D119" s="21" t="s">
        <v>83</v>
      </c>
      <c r="E119" s="18" t="s">
        <v>329</v>
      </c>
      <c r="F119" s="23">
        <v>0.4931654676258993</v>
      </c>
      <c r="G119" s="23">
        <v>0.5064748201438849</v>
      </c>
      <c r="H119" s="23">
        <v>0</v>
      </c>
      <c r="I119" s="23">
        <v>0</v>
      </c>
      <c r="J119" s="24">
        <v>13900</v>
      </c>
      <c r="K119" s="23">
        <v>0.48004987531172072</v>
      </c>
      <c r="L119" s="23">
        <v>0.51870324189526185</v>
      </c>
      <c r="M119" s="23">
        <v>0</v>
      </c>
      <c r="N119" s="23">
        <v>0</v>
      </c>
      <c r="O119" s="24">
        <v>4010</v>
      </c>
    </row>
    <row r="120" spans="2:15" x14ac:dyDescent="0.2">
      <c r="B120" s="34" t="s">
        <v>284</v>
      </c>
      <c r="C120" s="35"/>
      <c r="D120" s="21" t="s">
        <v>86</v>
      </c>
      <c r="E120" s="18" t="s">
        <v>187</v>
      </c>
      <c r="F120" s="23">
        <v>0.46167097329888029</v>
      </c>
      <c r="G120" s="23">
        <v>0.53660637381567611</v>
      </c>
      <c r="H120" s="23">
        <v>8.6132644272179156E-4</v>
      </c>
      <c r="I120" s="23">
        <v>0</v>
      </c>
      <c r="J120" s="24">
        <v>5805</v>
      </c>
      <c r="K120" s="23" t="s">
        <v>443</v>
      </c>
      <c r="L120" s="23" t="s">
        <v>443</v>
      </c>
      <c r="M120" s="23" t="s">
        <v>443</v>
      </c>
      <c r="N120" s="23" t="s">
        <v>443</v>
      </c>
      <c r="O120" s="24" t="s">
        <v>443</v>
      </c>
    </row>
    <row r="121" spans="2:15" x14ac:dyDescent="0.2">
      <c r="B121" s="34" t="s">
        <v>284</v>
      </c>
      <c r="C121" s="35"/>
      <c r="D121" s="21" t="s">
        <v>87</v>
      </c>
      <c r="E121" s="18" t="s">
        <v>330</v>
      </c>
      <c r="F121" s="23">
        <v>0.47225368063420159</v>
      </c>
      <c r="G121" s="23">
        <v>0.52661381653454131</v>
      </c>
      <c r="H121" s="23">
        <v>0</v>
      </c>
      <c r="I121" s="23">
        <v>0</v>
      </c>
      <c r="J121" s="24">
        <v>4415</v>
      </c>
      <c r="K121" s="23">
        <v>0.46835443037974683</v>
      </c>
      <c r="L121" s="23">
        <v>0.53164556962025311</v>
      </c>
      <c r="M121" s="23">
        <v>0</v>
      </c>
      <c r="N121" s="23">
        <v>0</v>
      </c>
      <c r="O121" s="24">
        <v>1185</v>
      </c>
    </row>
    <row r="122" spans="2:15" x14ac:dyDescent="0.2">
      <c r="B122" s="34" t="s">
        <v>284</v>
      </c>
      <c r="C122" s="35"/>
      <c r="D122" s="21" t="s">
        <v>88</v>
      </c>
      <c r="E122" s="18" t="s">
        <v>331</v>
      </c>
      <c r="F122" s="23">
        <v>0.4955223880597015</v>
      </c>
      <c r="G122" s="23">
        <v>0.50497512437810943</v>
      </c>
      <c r="H122" s="23">
        <v>0</v>
      </c>
      <c r="I122" s="23">
        <v>0</v>
      </c>
      <c r="J122" s="24">
        <v>10050</v>
      </c>
      <c r="K122" s="23">
        <v>0.48657187993680884</v>
      </c>
      <c r="L122" s="23">
        <v>0.51342812006319116</v>
      </c>
      <c r="M122" s="23">
        <v>0</v>
      </c>
      <c r="N122" s="23">
        <v>0</v>
      </c>
      <c r="O122" s="24">
        <v>3165</v>
      </c>
    </row>
    <row r="123" spans="2:15" x14ac:dyDescent="0.2">
      <c r="B123" s="34" t="s">
        <v>284</v>
      </c>
      <c r="C123" s="35"/>
      <c r="D123" s="21" t="s">
        <v>90</v>
      </c>
      <c r="E123" s="18" t="s">
        <v>189</v>
      </c>
      <c r="F123" s="23">
        <v>0.49855658198614317</v>
      </c>
      <c r="G123" s="23">
        <v>0.50086605080831403</v>
      </c>
      <c r="H123" s="23">
        <v>5.7736720554272516E-4</v>
      </c>
      <c r="I123" s="23">
        <v>0</v>
      </c>
      <c r="J123" s="24">
        <v>17320</v>
      </c>
      <c r="K123" s="23">
        <v>0.48327464788732394</v>
      </c>
      <c r="L123" s="23">
        <v>0.51584507042253525</v>
      </c>
      <c r="M123" s="23">
        <v>0</v>
      </c>
      <c r="N123" s="23">
        <v>0</v>
      </c>
      <c r="O123" s="24">
        <v>5680</v>
      </c>
    </row>
    <row r="124" spans="2:15" x14ac:dyDescent="0.2">
      <c r="B124" s="34" t="s">
        <v>284</v>
      </c>
      <c r="C124" s="35"/>
      <c r="D124" s="21" t="s">
        <v>93</v>
      </c>
      <c r="E124" s="18" t="s">
        <v>192</v>
      </c>
      <c r="F124" s="23">
        <v>0.48677602946099768</v>
      </c>
      <c r="G124" s="23">
        <v>0.51322397053900237</v>
      </c>
      <c r="H124" s="23">
        <v>0</v>
      </c>
      <c r="I124" s="23">
        <v>0</v>
      </c>
      <c r="J124" s="24">
        <v>14935</v>
      </c>
      <c r="K124" s="23">
        <v>0.47494305239179957</v>
      </c>
      <c r="L124" s="23">
        <v>0.52505694760820043</v>
      </c>
      <c r="M124" s="23">
        <v>0</v>
      </c>
      <c r="N124" s="23">
        <v>0</v>
      </c>
      <c r="O124" s="24">
        <v>4390</v>
      </c>
    </row>
    <row r="125" spans="2:15" x14ac:dyDescent="0.2">
      <c r="B125" s="34" t="s">
        <v>284</v>
      </c>
      <c r="C125" s="35"/>
      <c r="D125" s="21" t="s">
        <v>94</v>
      </c>
      <c r="E125" s="18" t="s">
        <v>193</v>
      </c>
      <c r="F125" s="23">
        <v>0.48771929824561405</v>
      </c>
      <c r="G125" s="23">
        <v>0.51169590643274854</v>
      </c>
      <c r="H125" s="23">
        <v>5.8479532163742691E-4</v>
      </c>
      <c r="I125" s="23">
        <v>0</v>
      </c>
      <c r="J125" s="24">
        <v>8550</v>
      </c>
      <c r="K125" s="23">
        <v>0.4784688995215311</v>
      </c>
      <c r="L125" s="23">
        <v>0.52153110047846885</v>
      </c>
      <c r="M125" s="23">
        <v>0</v>
      </c>
      <c r="N125" s="23">
        <v>0</v>
      </c>
      <c r="O125" s="24">
        <v>2090</v>
      </c>
    </row>
    <row r="126" spans="2:15" x14ac:dyDescent="0.2">
      <c r="B126" s="34" t="s">
        <v>284</v>
      </c>
      <c r="C126" s="35"/>
      <c r="D126" s="21" t="s">
        <v>95</v>
      </c>
      <c r="E126" s="18" t="s">
        <v>332</v>
      </c>
      <c r="F126" s="23">
        <v>0.4460093896713615</v>
      </c>
      <c r="G126" s="23">
        <v>0.5539906103286385</v>
      </c>
      <c r="H126" s="23">
        <v>0</v>
      </c>
      <c r="I126" s="23">
        <v>0</v>
      </c>
      <c r="J126" s="24">
        <v>4260</v>
      </c>
      <c r="K126" s="23">
        <v>0.44213649851632048</v>
      </c>
      <c r="L126" s="23">
        <v>0.55786350148367958</v>
      </c>
      <c r="M126" s="23">
        <v>0</v>
      </c>
      <c r="N126" s="23">
        <v>0</v>
      </c>
      <c r="O126" s="24">
        <v>1685</v>
      </c>
    </row>
    <row r="127" spans="2:15" x14ac:dyDescent="0.2">
      <c r="B127" s="34" t="s">
        <v>284</v>
      </c>
      <c r="C127" s="35"/>
      <c r="D127" s="21" t="s">
        <v>96</v>
      </c>
      <c r="E127" s="18" t="s">
        <v>333</v>
      </c>
      <c r="F127" s="23">
        <v>0.48534449942900648</v>
      </c>
      <c r="G127" s="23">
        <v>0.5127521888085268</v>
      </c>
      <c r="H127" s="23">
        <v>1.903311762466692E-3</v>
      </c>
      <c r="I127" s="23">
        <v>0</v>
      </c>
      <c r="J127" s="24">
        <v>13135</v>
      </c>
      <c r="K127" s="23">
        <v>0.46143958868894602</v>
      </c>
      <c r="L127" s="23">
        <v>0.53598971722365041</v>
      </c>
      <c r="M127" s="23">
        <v>1.2853470437017994E-3</v>
      </c>
      <c r="N127" s="23">
        <v>0</v>
      </c>
      <c r="O127" s="24">
        <v>3890</v>
      </c>
    </row>
    <row r="128" spans="2:15" x14ac:dyDescent="0.2">
      <c r="B128" s="34" t="s">
        <v>284</v>
      </c>
      <c r="C128" s="35"/>
      <c r="D128" s="21" t="s">
        <v>97</v>
      </c>
      <c r="E128" s="18" t="s">
        <v>194</v>
      </c>
      <c r="F128" s="23">
        <v>0.4642458100558659</v>
      </c>
      <c r="G128" s="23">
        <v>0.53519553072625703</v>
      </c>
      <c r="H128" s="23">
        <v>0</v>
      </c>
      <c r="I128" s="23">
        <v>0</v>
      </c>
      <c r="J128" s="24">
        <v>8950</v>
      </c>
      <c r="K128" s="23">
        <v>0.45904954499494438</v>
      </c>
      <c r="L128" s="23">
        <v>0.54095045500505556</v>
      </c>
      <c r="M128" s="23">
        <v>0</v>
      </c>
      <c r="N128" s="23">
        <v>0</v>
      </c>
      <c r="O128" s="24">
        <v>4945</v>
      </c>
    </row>
    <row r="129" spans="2:15" x14ac:dyDescent="0.2">
      <c r="B129" s="34" t="s">
        <v>284</v>
      </c>
      <c r="C129" s="35"/>
      <c r="D129" s="21" t="s">
        <v>99</v>
      </c>
      <c r="E129" s="18" t="s">
        <v>195</v>
      </c>
      <c r="F129" s="23">
        <v>0.54506892895015902</v>
      </c>
      <c r="G129" s="23">
        <v>0.45493107104984093</v>
      </c>
      <c r="H129" s="23">
        <v>0</v>
      </c>
      <c r="I129" s="23">
        <v>0</v>
      </c>
      <c r="J129" s="24">
        <v>4715</v>
      </c>
      <c r="K129" s="23">
        <v>0.53374233128834359</v>
      </c>
      <c r="L129" s="23">
        <v>0.46625766871165641</v>
      </c>
      <c r="M129" s="23">
        <v>0</v>
      </c>
      <c r="N129" s="23">
        <v>0</v>
      </c>
      <c r="O129" s="24">
        <v>815</v>
      </c>
    </row>
    <row r="130" spans="2:15" x14ac:dyDescent="0.2">
      <c r="B130" s="34" t="s">
        <v>284</v>
      </c>
      <c r="C130" s="35"/>
      <c r="D130" s="21" t="s">
        <v>100</v>
      </c>
      <c r="E130" s="18" t="s">
        <v>196</v>
      </c>
      <c r="F130" s="23">
        <v>0.49336410848240048</v>
      </c>
      <c r="G130" s="23">
        <v>0.50663589151759958</v>
      </c>
      <c r="H130" s="23">
        <v>0</v>
      </c>
      <c r="I130" s="23">
        <v>0</v>
      </c>
      <c r="J130" s="24">
        <v>8665</v>
      </c>
      <c r="K130" s="23">
        <v>0.49099099099099097</v>
      </c>
      <c r="L130" s="23">
        <v>0.50900900900900903</v>
      </c>
      <c r="M130" s="23">
        <v>0</v>
      </c>
      <c r="N130" s="23">
        <v>0</v>
      </c>
      <c r="O130" s="24">
        <v>3330</v>
      </c>
    </row>
    <row r="131" spans="2:15" x14ac:dyDescent="0.2">
      <c r="B131" s="34" t="s">
        <v>284</v>
      </c>
      <c r="C131" s="35"/>
      <c r="D131" s="21" t="s">
        <v>101</v>
      </c>
      <c r="E131" s="18" t="s">
        <v>197</v>
      </c>
      <c r="F131" s="23">
        <v>0.49974502804691484</v>
      </c>
      <c r="G131" s="23">
        <v>0.50025497195308521</v>
      </c>
      <c r="H131" s="23">
        <v>0</v>
      </c>
      <c r="I131" s="23">
        <v>0</v>
      </c>
      <c r="J131" s="24">
        <v>9805</v>
      </c>
      <c r="K131" s="23">
        <v>0.44897959183673469</v>
      </c>
      <c r="L131" s="23">
        <v>0.55102040816326525</v>
      </c>
      <c r="M131" s="23">
        <v>0</v>
      </c>
      <c r="N131" s="23">
        <v>0</v>
      </c>
      <c r="O131" s="24">
        <v>245</v>
      </c>
    </row>
    <row r="132" spans="2:15" x14ac:dyDescent="0.2">
      <c r="B132" s="34" t="s">
        <v>284</v>
      </c>
      <c r="C132" s="35"/>
      <c r="D132" s="21" t="s">
        <v>102</v>
      </c>
      <c r="E132" s="18" t="s">
        <v>198</v>
      </c>
      <c r="F132" s="23">
        <v>0.46548672566371679</v>
      </c>
      <c r="G132" s="23">
        <v>0.53451327433628315</v>
      </c>
      <c r="H132" s="23">
        <v>0</v>
      </c>
      <c r="I132" s="23">
        <v>0</v>
      </c>
      <c r="J132" s="24">
        <v>11300</v>
      </c>
      <c r="K132" s="23">
        <v>0.46327014218009477</v>
      </c>
      <c r="L132" s="23">
        <v>0.53791469194312791</v>
      </c>
      <c r="M132" s="23">
        <v>0</v>
      </c>
      <c r="N132" s="23">
        <v>0</v>
      </c>
      <c r="O132" s="24">
        <v>4220</v>
      </c>
    </row>
    <row r="133" spans="2:15" x14ac:dyDescent="0.2">
      <c r="B133" s="34" t="s">
        <v>284</v>
      </c>
      <c r="C133" s="35"/>
      <c r="D133" s="21" t="s">
        <v>107</v>
      </c>
      <c r="E133" s="18" t="s">
        <v>200</v>
      </c>
      <c r="F133" s="23">
        <v>0.50535861500412205</v>
      </c>
      <c r="G133" s="23">
        <v>0.49422918384171477</v>
      </c>
      <c r="H133" s="23">
        <v>0</v>
      </c>
      <c r="I133" s="23">
        <v>0</v>
      </c>
      <c r="J133" s="24">
        <v>12130</v>
      </c>
      <c r="K133" s="23" t="s">
        <v>443</v>
      </c>
      <c r="L133" s="23" t="s">
        <v>443</v>
      </c>
      <c r="M133" s="23" t="s">
        <v>443</v>
      </c>
      <c r="N133" s="23" t="s">
        <v>443</v>
      </c>
      <c r="O133" s="24" t="s">
        <v>443</v>
      </c>
    </row>
    <row r="134" spans="2:15" x14ac:dyDescent="0.2">
      <c r="B134" s="34" t="s">
        <v>284</v>
      </c>
      <c r="C134" s="35"/>
      <c r="D134" s="21" t="s">
        <v>108</v>
      </c>
      <c r="E134" s="18" t="s">
        <v>201</v>
      </c>
      <c r="F134" s="23">
        <v>0.48226018396846254</v>
      </c>
      <c r="G134" s="23">
        <v>0.5177398160315374</v>
      </c>
      <c r="H134" s="23">
        <v>0</v>
      </c>
      <c r="I134" s="23">
        <v>0</v>
      </c>
      <c r="J134" s="24">
        <v>7610</v>
      </c>
      <c r="K134" s="23" t="s">
        <v>443</v>
      </c>
      <c r="L134" s="23" t="s">
        <v>443</v>
      </c>
      <c r="M134" s="23" t="s">
        <v>443</v>
      </c>
      <c r="N134" s="23" t="s">
        <v>443</v>
      </c>
      <c r="O134" s="24" t="s">
        <v>443</v>
      </c>
    </row>
    <row r="135" spans="2:15" x14ac:dyDescent="0.2">
      <c r="B135" s="34" t="s">
        <v>284</v>
      </c>
      <c r="C135" s="35"/>
      <c r="D135" s="21" t="s">
        <v>113</v>
      </c>
      <c r="E135" s="18" t="s">
        <v>334</v>
      </c>
      <c r="F135" s="23">
        <v>0.47007672634271097</v>
      </c>
      <c r="G135" s="23">
        <v>0.52941176470588236</v>
      </c>
      <c r="H135" s="23">
        <v>0</v>
      </c>
      <c r="I135" s="23">
        <v>0</v>
      </c>
      <c r="J135" s="24">
        <v>9775</v>
      </c>
      <c r="K135" s="23">
        <v>0.48885976408912191</v>
      </c>
      <c r="L135" s="23">
        <v>0.51114023591087809</v>
      </c>
      <c r="M135" s="23">
        <v>0</v>
      </c>
      <c r="N135" s="23">
        <v>0</v>
      </c>
      <c r="O135" s="24">
        <v>3815</v>
      </c>
    </row>
    <row r="136" spans="2:15" x14ac:dyDescent="0.2">
      <c r="B136" s="34" t="s">
        <v>289</v>
      </c>
      <c r="C136" s="35"/>
      <c r="D136" s="21" t="s">
        <v>75</v>
      </c>
      <c r="E136" s="18" t="s">
        <v>180</v>
      </c>
      <c r="F136" s="23">
        <v>0.53307008884501483</v>
      </c>
      <c r="G136" s="23">
        <v>0.46692991115498517</v>
      </c>
      <c r="H136" s="23">
        <v>0</v>
      </c>
      <c r="I136" s="23">
        <v>0</v>
      </c>
      <c r="J136" s="24">
        <v>5065</v>
      </c>
      <c r="K136" s="23">
        <v>0.54</v>
      </c>
      <c r="L136" s="23">
        <v>0.46333333333333332</v>
      </c>
      <c r="M136" s="23">
        <v>0</v>
      </c>
      <c r="N136" s="23">
        <v>0</v>
      </c>
      <c r="O136" s="24">
        <v>1500</v>
      </c>
    </row>
    <row r="137" spans="2:15" x14ac:dyDescent="0.2">
      <c r="B137" s="34" t="s">
        <v>289</v>
      </c>
      <c r="C137" s="35"/>
      <c r="D137" s="21" t="s">
        <v>77</v>
      </c>
      <c r="E137" s="18" t="s">
        <v>182</v>
      </c>
      <c r="F137" s="23">
        <v>0.5</v>
      </c>
      <c r="G137" s="23">
        <v>0.5</v>
      </c>
      <c r="H137" s="23">
        <v>0</v>
      </c>
      <c r="I137" s="23">
        <v>0</v>
      </c>
      <c r="J137" s="24">
        <v>6240</v>
      </c>
      <c r="K137" s="23">
        <v>0.45525291828793774</v>
      </c>
      <c r="L137" s="23">
        <v>0.54474708171206221</v>
      </c>
      <c r="M137" s="23">
        <v>0</v>
      </c>
      <c r="N137" s="23">
        <v>0</v>
      </c>
      <c r="O137" s="24">
        <v>2570</v>
      </c>
    </row>
    <row r="138" spans="2:15" x14ac:dyDescent="0.2">
      <c r="B138" s="34" t="s">
        <v>289</v>
      </c>
      <c r="C138" s="35"/>
      <c r="D138" s="21" t="s">
        <v>78</v>
      </c>
      <c r="E138" s="18" t="s">
        <v>183</v>
      </c>
      <c r="F138" s="23">
        <v>0.49142857142857144</v>
      </c>
      <c r="G138" s="23">
        <v>0.50857142857142856</v>
      </c>
      <c r="H138" s="23">
        <v>0</v>
      </c>
      <c r="I138" s="23">
        <v>0</v>
      </c>
      <c r="J138" s="24">
        <v>8750</v>
      </c>
      <c r="K138" s="23">
        <v>0.44691358024691358</v>
      </c>
      <c r="L138" s="23">
        <v>0.55308641975308637</v>
      </c>
      <c r="M138" s="23">
        <v>0</v>
      </c>
      <c r="N138" s="23">
        <v>0</v>
      </c>
      <c r="O138" s="24">
        <v>2025</v>
      </c>
    </row>
    <row r="139" spans="2:15" x14ac:dyDescent="0.2">
      <c r="B139" s="34" t="s">
        <v>289</v>
      </c>
      <c r="C139" s="35"/>
      <c r="D139" s="21" t="s">
        <v>81</v>
      </c>
      <c r="E139" s="18" t="s">
        <v>335</v>
      </c>
      <c r="F139" s="23">
        <v>0.49046529366895497</v>
      </c>
      <c r="G139" s="23">
        <v>0.50953470633104503</v>
      </c>
      <c r="H139" s="23">
        <v>0</v>
      </c>
      <c r="I139" s="23">
        <v>0</v>
      </c>
      <c r="J139" s="24">
        <v>6555</v>
      </c>
      <c r="K139" s="23">
        <v>0.5</v>
      </c>
      <c r="L139" s="23">
        <v>0.5</v>
      </c>
      <c r="M139" s="23">
        <v>0</v>
      </c>
      <c r="N139" s="23">
        <v>0</v>
      </c>
      <c r="O139" s="24">
        <v>30</v>
      </c>
    </row>
    <row r="140" spans="2:15" x14ac:dyDescent="0.2">
      <c r="B140" s="34" t="s">
        <v>289</v>
      </c>
      <c r="C140" s="35"/>
      <c r="D140" s="21" t="s">
        <v>84</v>
      </c>
      <c r="E140" s="18" t="s">
        <v>185</v>
      </c>
      <c r="F140" s="23">
        <v>0.47519582245430808</v>
      </c>
      <c r="G140" s="23">
        <v>0.52480417754569186</v>
      </c>
      <c r="H140" s="23">
        <v>0</v>
      </c>
      <c r="I140" s="23">
        <v>0</v>
      </c>
      <c r="J140" s="24">
        <v>3830</v>
      </c>
      <c r="K140" s="23">
        <v>0.4519774011299435</v>
      </c>
      <c r="L140" s="23">
        <v>0.5423728813559322</v>
      </c>
      <c r="M140" s="23">
        <v>0</v>
      </c>
      <c r="N140" s="23">
        <v>0</v>
      </c>
      <c r="O140" s="24">
        <v>885</v>
      </c>
    </row>
    <row r="141" spans="2:15" x14ac:dyDescent="0.2">
      <c r="B141" s="34" t="s">
        <v>289</v>
      </c>
      <c r="C141" s="35"/>
      <c r="D141" s="21" t="s">
        <v>85</v>
      </c>
      <c r="E141" s="18" t="s">
        <v>186</v>
      </c>
      <c r="F141" s="23">
        <v>0.49457593688362916</v>
      </c>
      <c r="G141" s="23">
        <v>0.50542406311637078</v>
      </c>
      <c r="H141" s="23">
        <v>0</v>
      </c>
      <c r="I141" s="23">
        <v>0</v>
      </c>
      <c r="J141" s="24">
        <v>10140</v>
      </c>
      <c r="K141" s="23" t="s">
        <v>443</v>
      </c>
      <c r="L141" s="23" t="s">
        <v>443</v>
      </c>
      <c r="M141" s="23" t="s">
        <v>443</v>
      </c>
      <c r="N141" s="23" t="s">
        <v>443</v>
      </c>
      <c r="O141" s="24" t="s">
        <v>443</v>
      </c>
    </row>
    <row r="142" spans="2:15" x14ac:dyDescent="0.2">
      <c r="B142" s="34" t="s">
        <v>289</v>
      </c>
      <c r="C142" s="35"/>
      <c r="D142" s="21" t="s">
        <v>89</v>
      </c>
      <c r="E142" s="18" t="s">
        <v>188</v>
      </c>
      <c r="F142" s="23">
        <v>0.48701012769704977</v>
      </c>
      <c r="G142" s="23">
        <v>0.512549537648613</v>
      </c>
      <c r="H142" s="23">
        <v>4.4033465433729633E-4</v>
      </c>
      <c r="I142" s="23">
        <v>0</v>
      </c>
      <c r="J142" s="24">
        <v>11355</v>
      </c>
      <c r="K142" s="23">
        <v>0.49256505576208176</v>
      </c>
      <c r="L142" s="23">
        <v>0.50743494423791824</v>
      </c>
      <c r="M142" s="23">
        <v>0</v>
      </c>
      <c r="N142" s="23">
        <v>0</v>
      </c>
      <c r="O142" s="24">
        <v>2690</v>
      </c>
    </row>
    <row r="143" spans="2:15" x14ac:dyDescent="0.2">
      <c r="B143" s="34" t="s">
        <v>289</v>
      </c>
      <c r="C143" s="35"/>
      <c r="D143" s="21" t="s">
        <v>73</v>
      </c>
      <c r="E143" s="18" t="s">
        <v>178</v>
      </c>
      <c r="F143" s="23">
        <v>0.49378569029224051</v>
      </c>
      <c r="G143" s="23">
        <v>0.50587840107490767</v>
      </c>
      <c r="H143" s="23">
        <v>3.3590863285186428E-4</v>
      </c>
      <c r="I143" s="23">
        <v>0</v>
      </c>
      <c r="J143" s="24">
        <v>14885</v>
      </c>
      <c r="K143" s="23">
        <v>0.48597194388777554</v>
      </c>
      <c r="L143" s="23">
        <v>0.51402805611222446</v>
      </c>
      <c r="M143" s="23">
        <v>0</v>
      </c>
      <c r="N143" s="23">
        <v>0</v>
      </c>
      <c r="O143" s="24">
        <v>4990</v>
      </c>
    </row>
    <row r="144" spans="2:15" x14ac:dyDescent="0.2">
      <c r="B144" s="34" t="s">
        <v>289</v>
      </c>
      <c r="C144" s="35"/>
      <c r="D144" s="21" t="s">
        <v>91</v>
      </c>
      <c r="E144" s="18" t="s">
        <v>190</v>
      </c>
      <c r="F144" s="23">
        <v>0.50416243654822335</v>
      </c>
      <c r="G144" s="23">
        <v>0.4948223350253807</v>
      </c>
      <c r="H144" s="23">
        <v>1.0152284263959391E-3</v>
      </c>
      <c r="I144" s="23">
        <v>0</v>
      </c>
      <c r="J144" s="24">
        <v>24625</v>
      </c>
      <c r="K144" s="23" t="s">
        <v>443</v>
      </c>
      <c r="L144" s="23" t="s">
        <v>443</v>
      </c>
      <c r="M144" s="23" t="s">
        <v>443</v>
      </c>
      <c r="N144" s="23" t="s">
        <v>443</v>
      </c>
      <c r="O144" s="24" t="s">
        <v>443</v>
      </c>
    </row>
    <row r="145" spans="2:15" x14ac:dyDescent="0.2">
      <c r="B145" s="34" t="s">
        <v>289</v>
      </c>
      <c r="C145" s="35"/>
      <c r="D145" s="21" t="s">
        <v>92</v>
      </c>
      <c r="E145" s="18" t="s">
        <v>191</v>
      </c>
      <c r="F145" s="23">
        <v>0.48240866035182678</v>
      </c>
      <c r="G145" s="23">
        <v>0.51759133964817317</v>
      </c>
      <c r="H145" s="23">
        <v>0</v>
      </c>
      <c r="I145" s="23">
        <v>0</v>
      </c>
      <c r="J145" s="24">
        <v>7390</v>
      </c>
      <c r="K145" s="23">
        <v>0.47416974169741699</v>
      </c>
      <c r="L145" s="23">
        <v>0.52583025830258301</v>
      </c>
      <c r="M145" s="23">
        <v>0</v>
      </c>
      <c r="N145" s="23">
        <v>0</v>
      </c>
      <c r="O145" s="24">
        <v>2710</v>
      </c>
    </row>
    <row r="146" spans="2:15" x14ac:dyDescent="0.2">
      <c r="B146" s="34" t="s">
        <v>289</v>
      </c>
      <c r="C146" s="35"/>
      <c r="D146" s="21" t="s">
        <v>98</v>
      </c>
      <c r="E146" s="18" t="s">
        <v>336</v>
      </c>
      <c r="F146" s="23">
        <v>0.48514851485148514</v>
      </c>
      <c r="G146" s="23">
        <v>0.51463146314631458</v>
      </c>
      <c r="H146" s="23">
        <v>0</v>
      </c>
      <c r="I146" s="23">
        <v>2.2002200220022002E-4</v>
      </c>
      <c r="J146" s="24">
        <v>22725</v>
      </c>
      <c r="K146" s="23">
        <v>0.47579425113464446</v>
      </c>
      <c r="L146" s="23">
        <v>0.52344931921331317</v>
      </c>
      <c r="M146" s="23">
        <v>0</v>
      </c>
      <c r="N146" s="23">
        <v>0</v>
      </c>
      <c r="O146" s="24">
        <v>6610</v>
      </c>
    </row>
    <row r="147" spans="2:15" x14ac:dyDescent="0.2">
      <c r="B147" s="34" t="s">
        <v>289</v>
      </c>
      <c r="C147" s="35"/>
      <c r="D147" s="21" t="s">
        <v>103</v>
      </c>
      <c r="E147" s="18" t="s">
        <v>337</v>
      </c>
      <c r="F147" s="23">
        <v>0.48895224518888097</v>
      </c>
      <c r="G147" s="23">
        <v>0.51033499643620817</v>
      </c>
      <c r="H147" s="23">
        <v>7.1275837491090524E-4</v>
      </c>
      <c r="I147" s="23">
        <v>0</v>
      </c>
      <c r="J147" s="24">
        <v>7015</v>
      </c>
      <c r="K147" s="23">
        <v>0.45628415300546449</v>
      </c>
      <c r="L147" s="23">
        <v>0.54371584699453557</v>
      </c>
      <c r="M147" s="23">
        <v>0</v>
      </c>
      <c r="N147" s="23">
        <v>0</v>
      </c>
      <c r="O147" s="24">
        <v>1830</v>
      </c>
    </row>
    <row r="148" spans="2:15" x14ac:dyDescent="0.2">
      <c r="B148" s="34" t="s">
        <v>289</v>
      </c>
      <c r="C148" s="35"/>
      <c r="D148" s="21" t="s">
        <v>104</v>
      </c>
      <c r="E148" s="18" t="s">
        <v>338</v>
      </c>
      <c r="F148" s="23">
        <v>0.47106109324758844</v>
      </c>
      <c r="G148" s="23">
        <v>0.52893890675241162</v>
      </c>
      <c r="H148" s="23">
        <v>0</v>
      </c>
      <c r="I148" s="23">
        <v>0</v>
      </c>
      <c r="J148" s="24">
        <v>9330</v>
      </c>
      <c r="K148" s="23" t="s">
        <v>443</v>
      </c>
      <c r="L148" s="23" t="s">
        <v>443</v>
      </c>
      <c r="M148" s="23" t="s">
        <v>443</v>
      </c>
      <c r="N148" s="23" t="s">
        <v>443</v>
      </c>
      <c r="O148" s="24" t="s">
        <v>443</v>
      </c>
    </row>
    <row r="149" spans="2:15" x14ac:dyDescent="0.2">
      <c r="B149" s="34" t="s">
        <v>289</v>
      </c>
      <c r="C149" s="35"/>
      <c r="D149" s="21" t="s">
        <v>105</v>
      </c>
      <c r="E149" s="18" t="s">
        <v>199</v>
      </c>
      <c r="F149" s="23">
        <v>0.47995418098510884</v>
      </c>
      <c r="G149" s="23">
        <v>0.52061855670103097</v>
      </c>
      <c r="H149" s="23">
        <v>0</v>
      </c>
      <c r="I149" s="23">
        <v>0</v>
      </c>
      <c r="J149" s="24">
        <v>8730</v>
      </c>
      <c r="K149" s="23">
        <v>0.46371681415929206</v>
      </c>
      <c r="L149" s="23">
        <v>0.53805309734513274</v>
      </c>
      <c r="M149" s="23">
        <v>0</v>
      </c>
      <c r="N149" s="23">
        <v>0</v>
      </c>
      <c r="O149" s="24">
        <v>2825</v>
      </c>
    </row>
    <row r="150" spans="2:15" x14ac:dyDescent="0.2">
      <c r="B150" s="34" t="s">
        <v>289</v>
      </c>
      <c r="C150" s="35"/>
      <c r="D150" s="21" t="s">
        <v>106</v>
      </c>
      <c r="E150" s="18" t="s">
        <v>339</v>
      </c>
      <c r="F150" s="23">
        <v>0.47647448641484424</v>
      </c>
      <c r="G150" s="23">
        <v>0.52352551358515576</v>
      </c>
      <c r="H150" s="23">
        <v>0</v>
      </c>
      <c r="I150" s="23">
        <v>0</v>
      </c>
      <c r="J150" s="24">
        <v>7545</v>
      </c>
      <c r="K150" s="23">
        <v>0.46279069767441861</v>
      </c>
      <c r="L150" s="23">
        <v>0.53720930232558139</v>
      </c>
      <c r="M150" s="23">
        <v>0</v>
      </c>
      <c r="N150" s="23">
        <v>0</v>
      </c>
      <c r="O150" s="24">
        <v>2150</v>
      </c>
    </row>
    <row r="151" spans="2:15" x14ac:dyDescent="0.2">
      <c r="B151" s="34" t="s">
        <v>289</v>
      </c>
      <c r="C151" s="35"/>
      <c r="D151" s="21" t="s">
        <v>109</v>
      </c>
      <c r="E151" s="18" t="s">
        <v>340</v>
      </c>
      <c r="F151" s="23">
        <v>0.50304878048780488</v>
      </c>
      <c r="G151" s="23">
        <v>0.49695121951219512</v>
      </c>
      <c r="H151" s="23">
        <v>0</v>
      </c>
      <c r="I151" s="23">
        <v>0</v>
      </c>
      <c r="J151" s="24">
        <v>8200</v>
      </c>
      <c r="K151" s="23">
        <v>0.47378640776699027</v>
      </c>
      <c r="L151" s="23">
        <v>0.52621359223300967</v>
      </c>
      <c r="M151" s="23">
        <v>0</v>
      </c>
      <c r="N151" s="23">
        <v>0</v>
      </c>
      <c r="O151" s="24">
        <v>2575</v>
      </c>
    </row>
    <row r="152" spans="2:15" x14ac:dyDescent="0.2">
      <c r="B152" s="34" t="s">
        <v>289</v>
      </c>
      <c r="C152" s="35"/>
      <c r="D152" s="21" t="s">
        <v>110</v>
      </c>
      <c r="E152" s="18" t="s">
        <v>341</v>
      </c>
      <c r="F152" s="23">
        <v>0.48308135349172066</v>
      </c>
      <c r="G152" s="23">
        <v>0.51619870410367175</v>
      </c>
      <c r="H152" s="23">
        <v>7.1994240460763136E-4</v>
      </c>
      <c r="I152" s="23">
        <v>0</v>
      </c>
      <c r="J152" s="24">
        <v>6945</v>
      </c>
      <c r="K152" s="23">
        <v>0.44878048780487806</v>
      </c>
      <c r="L152" s="23">
        <v>0.551219512195122</v>
      </c>
      <c r="M152" s="23">
        <v>0</v>
      </c>
      <c r="N152" s="23">
        <v>0</v>
      </c>
      <c r="O152" s="24">
        <v>2050</v>
      </c>
    </row>
    <row r="153" spans="2:15" x14ac:dyDescent="0.2">
      <c r="B153" s="34" t="s">
        <v>289</v>
      </c>
      <c r="C153" s="35"/>
      <c r="D153" s="21" t="s">
        <v>111</v>
      </c>
      <c r="E153" s="18" t="s">
        <v>202</v>
      </c>
      <c r="F153" s="23">
        <v>0.48717948717948717</v>
      </c>
      <c r="G153" s="23">
        <v>0.51216305062458911</v>
      </c>
      <c r="H153" s="23">
        <v>0</v>
      </c>
      <c r="I153" s="23">
        <v>0</v>
      </c>
      <c r="J153" s="24">
        <v>7605</v>
      </c>
      <c r="K153" s="23">
        <v>0.46666666666666667</v>
      </c>
      <c r="L153" s="23">
        <v>0.53103448275862064</v>
      </c>
      <c r="M153" s="23">
        <v>0</v>
      </c>
      <c r="N153" s="23">
        <v>0</v>
      </c>
      <c r="O153" s="24">
        <v>2175</v>
      </c>
    </row>
    <row r="154" spans="2:15" x14ac:dyDescent="0.2">
      <c r="B154" s="34" t="s">
        <v>289</v>
      </c>
      <c r="C154" s="35"/>
      <c r="D154" s="21" t="s">
        <v>112</v>
      </c>
      <c r="E154" s="18" t="s">
        <v>342</v>
      </c>
      <c r="F154" s="23">
        <v>0.49790209790209788</v>
      </c>
      <c r="G154" s="23">
        <v>0.50209790209790206</v>
      </c>
      <c r="H154" s="23">
        <v>0</v>
      </c>
      <c r="I154" s="23">
        <v>0</v>
      </c>
      <c r="J154" s="24">
        <v>7150</v>
      </c>
      <c r="K154" s="23">
        <v>0.4846335697399527</v>
      </c>
      <c r="L154" s="23">
        <v>0.51300236406619382</v>
      </c>
      <c r="M154" s="23">
        <v>0</v>
      </c>
      <c r="N154" s="23">
        <v>0</v>
      </c>
      <c r="O154" s="24">
        <v>2115</v>
      </c>
    </row>
    <row r="155" spans="2:15" x14ac:dyDescent="0.2">
      <c r="B155" s="34" t="s">
        <v>293</v>
      </c>
      <c r="C155" s="35"/>
      <c r="D155" s="21" t="s">
        <v>114</v>
      </c>
      <c r="E155" s="18" t="s">
        <v>343</v>
      </c>
      <c r="F155" s="23">
        <v>0.47315950920245398</v>
      </c>
      <c r="G155" s="23">
        <v>0.52684049079754602</v>
      </c>
      <c r="H155" s="23">
        <v>0</v>
      </c>
      <c r="I155" s="23">
        <v>0</v>
      </c>
      <c r="J155" s="24">
        <v>6520</v>
      </c>
      <c r="K155" s="23">
        <v>0.49171270718232046</v>
      </c>
      <c r="L155" s="23">
        <v>0.51381215469613262</v>
      </c>
      <c r="M155" s="23">
        <v>0</v>
      </c>
      <c r="N155" s="23">
        <v>0</v>
      </c>
      <c r="O155" s="24">
        <v>905</v>
      </c>
    </row>
    <row r="156" spans="2:15" x14ac:dyDescent="0.2">
      <c r="B156" s="34" t="s">
        <v>293</v>
      </c>
      <c r="C156" s="35"/>
      <c r="D156" s="21" t="s">
        <v>115</v>
      </c>
      <c r="E156" s="18" t="s">
        <v>203</v>
      </c>
      <c r="F156" s="23">
        <v>0.47585601404741001</v>
      </c>
      <c r="G156" s="23">
        <v>0.52414398595259004</v>
      </c>
      <c r="H156" s="23">
        <v>0</v>
      </c>
      <c r="I156" s="23">
        <v>0</v>
      </c>
      <c r="J156" s="24">
        <v>5695</v>
      </c>
      <c r="K156" s="23" t="s">
        <v>443</v>
      </c>
      <c r="L156" s="23" t="s">
        <v>443</v>
      </c>
      <c r="M156" s="23" t="s">
        <v>443</v>
      </c>
      <c r="N156" s="23" t="s">
        <v>443</v>
      </c>
      <c r="O156" s="24" t="s">
        <v>443</v>
      </c>
    </row>
    <row r="157" spans="2:15" x14ac:dyDescent="0.2">
      <c r="B157" s="34" t="s">
        <v>293</v>
      </c>
      <c r="C157" s="35"/>
      <c r="D157" s="21" t="s">
        <v>116</v>
      </c>
      <c r="E157" s="18" t="s">
        <v>344</v>
      </c>
      <c r="F157" s="23">
        <v>0.47416706904876871</v>
      </c>
      <c r="G157" s="23">
        <v>0.5253500724287784</v>
      </c>
      <c r="H157" s="23">
        <v>4.8285852245292128E-4</v>
      </c>
      <c r="I157" s="23">
        <v>0</v>
      </c>
      <c r="J157" s="24">
        <v>10355</v>
      </c>
      <c r="K157" s="23" t="s">
        <v>443</v>
      </c>
      <c r="L157" s="23" t="s">
        <v>443</v>
      </c>
      <c r="M157" s="23" t="s">
        <v>443</v>
      </c>
      <c r="N157" s="23" t="s">
        <v>443</v>
      </c>
      <c r="O157" s="24" t="s">
        <v>443</v>
      </c>
    </row>
    <row r="158" spans="2:15" x14ac:dyDescent="0.2">
      <c r="B158" s="34" t="s">
        <v>293</v>
      </c>
      <c r="C158" s="35"/>
      <c r="D158" s="21" t="s">
        <v>117</v>
      </c>
      <c r="E158" s="18" t="s">
        <v>204</v>
      </c>
      <c r="F158" s="23">
        <v>0.4669084315503173</v>
      </c>
      <c r="G158" s="23">
        <v>0.5326382592928377</v>
      </c>
      <c r="H158" s="23">
        <v>0</v>
      </c>
      <c r="I158" s="23">
        <v>4.5330915684496827E-4</v>
      </c>
      <c r="J158" s="24">
        <v>11030</v>
      </c>
      <c r="K158" s="23">
        <v>0.45918367346938777</v>
      </c>
      <c r="L158" s="23">
        <v>0.54081632653061229</v>
      </c>
      <c r="M158" s="23">
        <v>0</v>
      </c>
      <c r="N158" s="23">
        <v>0</v>
      </c>
      <c r="O158" s="24">
        <v>3430</v>
      </c>
    </row>
    <row r="159" spans="2:15" x14ac:dyDescent="0.2">
      <c r="B159" s="34" t="s">
        <v>293</v>
      </c>
      <c r="C159" s="35"/>
      <c r="D159" s="21" t="s">
        <v>118</v>
      </c>
      <c r="E159" s="18" t="s">
        <v>205</v>
      </c>
      <c r="F159" s="23">
        <v>0.46182201158504477</v>
      </c>
      <c r="G159" s="23">
        <v>0.5376513954713007</v>
      </c>
      <c r="H159" s="23">
        <v>0</v>
      </c>
      <c r="I159" s="23">
        <v>0</v>
      </c>
      <c r="J159" s="24">
        <v>9495</v>
      </c>
      <c r="K159" s="23">
        <v>0.46597938144329898</v>
      </c>
      <c r="L159" s="23">
        <v>0.53402061855670102</v>
      </c>
      <c r="M159" s="23">
        <v>0</v>
      </c>
      <c r="N159" s="23">
        <v>0</v>
      </c>
      <c r="O159" s="24">
        <v>2425</v>
      </c>
    </row>
    <row r="160" spans="2:15" x14ac:dyDescent="0.2">
      <c r="B160" s="34" t="s">
        <v>293</v>
      </c>
      <c r="C160" s="35"/>
      <c r="D160" s="21" t="s">
        <v>119</v>
      </c>
      <c r="E160" s="18" t="s">
        <v>206</v>
      </c>
      <c r="F160" s="23">
        <v>0.48818113958696191</v>
      </c>
      <c r="G160" s="23">
        <v>0.51181886041303803</v>
      </c>
      <c r="H160" s="23">
        <v>0</v>
      </c>
      <c r="I160" s="23">
        <v>0</v>
      </c>
      <c r="J160" s="24">
        <v>20095</v>
      </c>
      <c r="K160" s="23">
        <v>0.48210922787193972</v>
      </c>
      <c r="L160" s="23">
        <v>0.51883239171374762</v>
      </c>
      <c r="M160" s="23">
        <v>0</v>
      </c>
      <c r="N160" s="23">
        <v>0</v>
      </c>
      <c r="O160" s="24">
        <v>5310</v>
      </c>
    </row>
    <row r="161" spans="2:15" x14ac:dyDescent="0.2">
      <c r="B161" s="34" t="s">
        <v>293</v>
      </c>
      <c r="C161" s="35"/>
      <c r="D161" s="21" t="s">
        <v>120</v>
      </c>
      <c r="E161" s="18" t="s">
        <v>207</v>
      </c>
      <c r="F161" s="23">
        <v>0.46934174932371509</v>
      </c>
      <c r="G161" s="23">
        <v>0.52885482416591523</v>
      </c>
      <c r="H161" s="23">
        <v>1.8034265103697023E-3</v>
      </c>
      <c r="I161" s="23">
        <v>0</v>
      </c>
      <c r="J161" s="24">
        <v>11090</v>
      </c>
      <c r="K161" s="23" t="s">
        <v>443</v>
      </c>
      <c r="L161" s="23" t="s">
        <v>443</v>
      </c>
      <c r="M161" s="23" t="s">
        <v>443</v>
      </c>
      <c r="N161" s="23" t="s">
        <v>443</v>
      </c>
      <c r="O161" s="24" t="s">
        <v>443</v>
      </c>
    </row>
    <row r="162" spans="2:15" x14ac:dyDescent="0.2">
      <c r="B162" s="34" t="s">
        <v>293</v>
      </c>
      <c r="C162" s="35"/>
      <c r="D162" s="21" t="s">
        <v>121</v>
      </c>
      <c r="E162" s="18" t="s">
        <v>345</v>
      </c>
      <c r="F162" s="23">
        <v>0.4732620320855615</v>
      </c>
      <c r="G162" s="23">
        <v>0.5267379679144385</v>
      </c>
      <c r="H162" s="23">
        <v>0</v>
      </c>
      <c r="I162" s="23">
        <v>0</v>
      </c>
      <c r="J162" s="24">
        <v>3740</v>
      </c>
      <c r="K162" s="23">
        <v>0.50520833333333337</v>
      </c>
      <c r="L162" s="23">
        <v>0.49479166666666669</v>
      </c>
      <c r="M162" s="23">
        <v>0</v>
      </c>
      <c r="N162" s="23">
        <v>0</v>
      </c>
      <c r="O162" s="24">
        <v>960</v>
      </c>
    </row>
    <row r="163" spans="2:15" x14ac:dyDescent="0.2">
      <c r="B163" s="34" t="s">
        <v>293</v>
      </c>
      <c r="C163" s="35"/>
      <c r="D163" s="21" t="s">
        <v>122</v>
      </c>
      <c r="E163" s="18" t="s">
        <v>346</v>
      </c>
      <c r="F163" s="23">
        <v>0.44893413935730192</v>
      </c>
      <c r="G163" s="23">
        <v>0.47788736875596566</v>
      </c>
      <c r="H163" s="23">
        <v>7.2860324530703152E-2</v>
      </c>
      <c r="I163" s="23">
        <v>0</v>
      </c>
      <c r="J163" s="24">
        <v>15715</v>
      </c>
      <c r="K163" s="23">
        <v>0.4408713692946058</v>
      </c>
      <c r="L163" s="23">
        <v>0.49066390041493774</v>
      </c>
      <c r="M163" s="23">
        <v>6.7427385892116179E-2</v>
      </c>
      <c r="N163" s="23">
        <v>0</v>
      </c>
      <c r="O163" s="24">
        <v>4820</v>
      </c>
    </row>
    <row r="164" spans="2:15" x14ac:dyDescent="0.2">
      <c r="B164" s="34" t="s">
        <v>293</v>
      </c>
      <c r="C164" s="35"/>
      <c r="D164" s="21" t="s">
        <v>123</v>
      </c>
      <c r="E164" s="18" t="s">
        <v>208</v>
      </c>
      <c r="F164" s="23">
        <v>0.51258278145695368</v>
      </c>
      <c r="G164" s="23">
        <v>0.48741721854304637</v>
      </c>
      <c r="H164" s="23">
        <v>0</v>
      </c>
      <c r="I164" s="23">
        <v>0</v>
      </c>
      <c r="J164" s="24">
        <v>7550</v>
      </c>
      <c r="K164" s="23">
        <v>0.50374064837905241</v>
      </c>
      <c r="L164" s="23">
        <v>0.49625935162094764</v>
      </c>
      <c r="M164" s="23">
        <v>0</v>
      </c>
      <c r="N164" s="23">
        <v>0</v>
      </c>
      <c r="O164" s="24">
        <v>2005</v>
      </c>
    </row>
    <row r="165" spans="2:15" x14ac:dyDescent="0.2">
      <c r="B165" s="34" t="s">
        <v>293</v>
      </c>
      <c r="C165" s="35"/>
      <c r="D165" s="21" t="s">
        <v>124</v>
      </c>
      <c r="E165" s="18" t="s">
        <v>209</v>
      </c>
      <c r="F165" s="23">
        <v>0.48854301772589709</v>
      </c>
      <c r="G165" s="23">
        <v>0.51145698227410286</v>
      </c>
      <c r="H165" s="23">
        <v>0</v>
      </c>
      <c r="I165" s="23">
        <v>0</v>
      </c>
      <c r="J165" s="24">
        <v>11565</v>
      </c>
      <c r="K165" s="23">
        <v>0.49605055292259082</v>
      </c>
      <c r="L165" s="23">
        <v>0.50394944707740918</v>
      </c>
      <c r="M165" s="23">
        <v>0</v>
      </c>
      <c r="N165" s="23">
        <v>0</v>
      </c>
      <c r="O165" s="24">
        <v>3165</v>
      </c>
    </row>
    <row r="166" spans="2:15" x14ac:dyDescent="0.2">
      <c r="B166" s="34" t="s">
        <v>293</v>
      </c>
      <c r="C166" s="35"/>
      <c r="D166" s="21" t="s">
        <v>125</v>
      </c>
      <c r="E166" s="18" t="s">
        <v>347</v>
      </c>
      <c r="F166" s="23">
        <v>0.47018572825024441</v>
      </c>
      <c r="G166" s="23">
        <v>0.52932551319648091</v>
      </c>
      <c r="H166" s="23">
        <v>4.8875855327468231E-4</v>
      </c>
      <c r="I166" s="23">
        <v>0</v>
      </c>
      <c r="J166" s="24">
        <v>10230</v>
      </c>
      <c r="K166" s="23">
        <v>0.45810055865921789</v>
      </c>
      <c r="L166" s="23">
        <v>0.54189944134078216</v>
      </c>
      <c r="M166" s="23">
        <v>0</v>
      </c>
      <c r="N166" s="23">
        <v>0</v>
      </c>
      <c r="O166" s="24">
        <v>3580</v>
      </c>
    </row>
    <row r="167" spans="2:15" x14ac:dyDescent="0.2">
      <c r="B167" s="34" t="s">
        <v>293</v>
      </c>
      <c r="C167" s="35"/>
      <c r="D167" s="21" t="s">
        <v>126</v>
      </c>
      <c r="E167" s="18" t="s">
        <v>210</v>
      </c>
      <c r="F167" s="23">
        <v>0.49932945909700494</v>
      </c>
      <c r="G167" s="23">
        <v>0.50022351363433171</v>
      </c>
      <c r="H167" s="23">
        <v>4.4702726866338848E-4</v>
      </c>
      <c r="I167" s="23">
        <v>0</v>
      </c>
      <c r="J167" s="24">
        <v>11185</v>
      </c>
      <c r="K167" s="23">
        <v>0.50997782705099781</v>
      </c>
      <c r="L167" s="23">
        <v>0.49002217294900224</v>
      </c>
      <c r="M167" s="23">
        <v>0</v>
      </c>
      <c r="N167" s="23">
        <v>0</v>
      </c>
      <c r="O167" s="24">
        <v>2255</v>
      </c>
    </row>
    <row r="168" spans="2:15" ht="19.2" customHeight="1" x14ac:dyDescent="0.2">
      <c r="B168" s="34" t="s">
        <v>293</v>
      </c>
      <c r="C168" s="35"/>
      <c r="D168" s="21" t="s">
        <v>127</v>
      </c>
      <c r="E168" s="18" t="s">
        <v>211</v>
      </c>
      <c r="F168" s="23">
        <v>0.4855012427506214</v>
      </c>
      <c r="G168" s="23">
        <v>0.51449875724937866</v>
      </c>
      <c r="H168" s="23">
        <v>0</v>
      </c>
      <c r="I168" s="23">
        <v>0</v>
      </c>
      <c r="J168" s="24">
        <v>6035</v>
      </c>
      <c r="K168" s="23" t="s">
        <v>443</v>
      </c>
      <c r="L168" s="23" t="s">
        <v>443</v>
      </c>
      <c r="M168" s="23" t="s">
        <v>443</v>
      </c>
      <c r="N168" s="23" t="s">
        <v>443</v>
      </c>
      <c r="O168" s="24" t="s">
        <v>443</v>
      </c>
    </row>
    <row r="169" spans="2:15" ht="14.4" customHeight="1" x14ac:dyDescent="0.2">
      <c r="B169" s="34" t="s">
        <v>293</v>
      </c>
      <c r="C169" s="35"/>
      <c r="D169" s="21" t="s">
        <v>128</v>
      </c>
      <c r="E169" s="18" t="s">
        <v>348</v>
      </c>
      <c r="F169" s="23">
        <v>0.47883124627310675</v>
      </c>
      <c r="G169" s="23">
        <v>0.51997614788312463</v>
      </c>
      <c r="H169" s="23">
        <v>5.963029218843172E-4</v>
      </c>
      <c r="I169" s="23">
        <v>0</v>
      </c>
      <c r="J169" s="24">
        <v>8385</v>
      </c>
      <c r="K169" s="23">
        <v>0.45669291338582679</v>
      </c>
      <c r="L169" s="23">
        <v>0.54330708661417326</v>
      </c>
      <c r="M169" s="23">
        <v>0</v>
      </c>
      <c r="N169" s="23">
        <v>0</v>
      </c>
      <c r="O169" s="24">
        <v>1905</v>
      </c>
    </row>
    <row r="170" spans="2:15" x14ac:dyDescent="0.2">
      <c r="B170" s="34" t="s">
        <v>293</v>
      </c>
      <c r="C170" s="35"/>
      <c r="D170" s="21" t="s">
        <v>129</v>
      </c>
      <c r="E170" s="18" t="s">
        <v>212</v>
      </c>
      <c r="F170" s="23" t="s">
        <v>443</v>
      </c>
      <c r="G170" s="23" t="s">
        <v>443</v>
      </c>
      <c r="H170" s="23" t="s">
        <v>443</v>
      </c>
      <c r="I170" s="23" t="s">
        <v>443</v>
      </c>
      <c r="J170" s="24" t="s">
        <v>443</v>
      </c>
      <c r="K170" s="23" t="s">
        <v>443</v>
      </c>
      <c r="L170" s="23" t="s">
        <v>443</v>
      </c>
      <c r="M170" s="23" t="s">
        <v>443</v>
      </c>
      <c r="N170" s="23" t="s">
        <v>443</v>
      </c>
      <c r="O170" s="24" t="s">
        <v>443</v>
      </c>
    </row>
    <row r="171" spans="2:15" x14ac:dyDescent="0.2">
      <c r="B171" s="34" t="s">
        <v>293</v>
      </c>
      <c r="C171" s="35"/>
      <c r="D171" s="21" t="s">
        <v>130</v>
      </c>
      <c r="E171" s="18" t="s">
        <v>349</v>
      </c>
      <c r="F171" s="23">
        <v>0.4828060522696011</v>
      </c>
      <c r="G171" s="23">
        <v>0.51691884456671255</v>
      </c>
      <c r="H171" s="23">
        <v>2.7510316368638239E-4</v>
      </c>
      <c r="I171" s="23">
        <v>2.7510316368638239E-4</v>
      </c>
      <c r="J171" s="24">
        <v>18175</v>
      </c>
      <c r="K171" s="23" t="s">
        <v>443</v>
      </c>
      <c r="L171" s="23" t="s">
        <v>443</v>
      </c>
      <c r="M171" s="23" t="s">
        <v>443</v>
      </c>
      <c r="N171" s="23" t="s">
        <v>443</v>
      </c>
      <c r="O171" s="24" t="s">
        <v>443</v>
      </c>
    </row>
    <row r="172" spans="2:15" x14ac:dyDescent="0.2">
      <c r="B172" s="34" t="s">
        <v>300</v>
      </c>
      <c r="C172" s="35"/>
      <c r="D172" s="21" t="s">
        <v>131</v>
      </c>
      <c r="E172" s="18" t="s">
        <v>213</v>
      </c>
      <c r="F172" s="23">
        <v>0.47782705099778272</v>
      </c>
      <c r="G172" s="23">
        <v>0.52217294900221733</v>
      </c>
      <c r="H172" s="23">
        <v>0</v>
      </c>
      <c r="I172" s="23">
        <v>0</v>
      </c>
      <c r="J172" s="24">
        <v>4510</v>
      </c>
      <c r="K172" s="23">
        <v>0.45283018867924529</v>
      </c>
      <c r="L172" s="23">
        <v>0.54716981132075471</v>
      </c>
      <c r="M172" s="23">
        <v>0</v>
      </c>
      <c r="N172" s="23">
        <v>0</v>
      </c>
      <c r="O172" s="24">
        <v>1590</v>
      </c>
    </row>
    <row r="173" spans="2:15" x14ac:dyDescent="0.2">
      <c r="B173" s="34" t="s">
        <v>300</v>
      </c>
      <c r="C173" s="35"/>
      <c r="D173" s="21" t="s">
        <v>132</v>
      </c>
      <c r="E173" s="18" t="s">
        <v>214</v>
      </c>
      <c r="F173" s="23">
        <v>0.49614395886889462</v>
      </c>
      <c r="G173" s="23">
        <v>0.50342759211653809</v>
      </c>
      <c r="H173" s="23">
        <v>4.2844901456726652E-4</v>
      </c>
      <c r="I173" s="23">
        <v>0</v>
      </c>
      <c r="J173" s="24">
        <v>11670</v>
      </c>
      <c r="K173" s="23">
        <v>0.47941176470588237</v>
      </c>
      <c r="L173" s="23">
        <v>0.5220588235294118</v>
      </c>
      <c r="M173" s="23">
        <v>0</v>
      </c>
      <c r="N173" s="23">
        <v>0</v>
      </c>
      <c r="O173" s="24">
        <v>3400</v>
      </c>
    </row>
    <row r="174" spans="2:15" x14ac:dyDescent="0.2">
      <c r="B174" s="34" t="s">
        <v>300</v>
      </c>
      <c r="C174" s="35"/>
      <c r="D174" s="21" t="s">
        <v>133</v>
      </c>
      <c r="E174" s="18" t="s">
        <v>215</v>
      </c>
      <c r="F174" s="23">
        <v>0.48024948024948028</v>
      </c>
      <c r="G174" s="23">
        <v>0.51975051975051978</v>
      </c>
      <c r="H174" s="23">
        <v>0</v>
      </c>
      <c r="I174" s="23">
        <v>0</v>
      </c>
      <c r="J174" s="24">
        <v>4810</v>
      </c>
      <c r="K174" s="23" t="s">
        <v>443</v>
      </c>
      <c r="L174" s="23" t="s">
        <v>443</v>
      </c>
      <c r="M174" s="23" t="s">
        <v>443</v>
      </c>
      <c r="N174" s="23" t="s">
        <v>443</v>
      </c>
      <c r="O174" s="24" t="s">
        <v>443</v>
      </c>
    </row>
    <row r="175" spans="2:15" x14ac:dyDescent="0.2">
      <c r="B175" s="34" t="s">
        <v>300</v>
      </c>
      <c r="C175" s="35"/>
      <c r="D175" s="21" t="s">
        <v>134</v>
      </c>
      <c r="E175" s="18" t="s">
        <v>216</v>
      </c>
      <c r="F175" s="23">
        <v>0.49268912905276541</v>
      </c>
      <c r="G175" s="23">
        <v>0.50731087094723459</v>
      </c>
      <c r="H175" s="23">
        <v>0</v>
      </c>
      <c r="I175" s="23">
        <v>0</v>
      </c>
      <c r="J175" s="24">
        <v>7865</v>
      </c>
      <c r="K175" s="23">
        <v>0.4685430463576159</v>
      </c>
      <c r="L175" s="23">
        <v>0.5298013245033113</v>
      </c>
      <c r="M175" s="23">
        <v>0</v>
      </c>
      <c r="N175" s="23">
        <v>0</v>
      </c>
      <c r="O175" s="24">
        <v>3020</v>
      </c>
    </row>
    <row r="176" spans="2:15" x14ac:dyDescent="0.2">
      <c r="B176" s="34" t="s">
        <v>300</v>
      </c>
      <c r="C176" s="35"/>
      <c r="D176" s="21" t="s">
        <v>136</v>
      </c>
      <c r="E176" s="18" t="s">
        <v>217</v>
      </c>
      <c r="F176" s="23">
        <v>0.49063032367972742</v>
      </c>
      <c r="G176" s="23">
        <v>0.50851788756388416</v>
      </c>
      <c r="H176" s="23">
        <v>0</v>
      </c>
      <c r="I176" s="23">
        <v>0</v>
      </c>
      <c r="J176" s="24">
        <v>5870</v>
      </c>
      <c r="K176" s="23">
        <v>0.50215517241379315</v>
      </c>
      <c r="L176" s="23">
        <v>0.49784482758620691</v>
      </c>
      <c r="M176" s="23">
        <v>0</v>
      </c>
      <c r="N176" s="23">
        <v>0</v>
      </c>
      <c r="O176" s="24">
        <v>2320</v>
      </c>
    </row>
    <row r="177" spans="2:15" x14ac:dyDescent="0.2">
      <c r="B177" s="34" t="s">
        <v>300</v>
      </c>
      <c r="C177" s="35"/>
      <c r="D177" s="21" t="s">
        <v>137</v>
      </c>
      <c r="E177" s="18" t="s">
        <v>350</v>
      </c>
      <c r="F177" s="23">
        <v>0.49857685009487668</v>
      </c>
      <c r="G177" s="23">
        <v>0.50142314990512338</v>
      </c>
      <c r="H177" s="23">
        <v>0</v>
      </c>
      <c r="I177" s="23">
        <v>0</v>
      </c>
      <c r="J177" s="24">
        <v>10540</v>
      </c>
      <c r="K177" s="23">
        <v>0.51515151515151514</v>
      </c>
      <c r="L177" s="23">
        <v>0.48484848484848486</v>
      </c>
      <c r="M177" s="23">
        <v>0</v>
      </c>
      <c r="N177" s="23">
        <v>0</v>
      </c>
      <c r="O177" s="24">
        <v>165</v>
      </c>
    </row>
    <row r="178" spans="2:15" x14ac:dyDescent="0.2">
      <c r="B178" s="34" t="s">
        <v>300</v>
      </c>
      <c r="C178" s="35"/>
      <c r="D178" s="21" t="s">
        <v>138</v>
      </c>
      <c r="E178" s="18" t="s">
        <v>218</v>
      </c>
      <c r="F178" s="23">
        <v>0.47557003257328989</v>
      </c>
      <c r="G178" s="23">
        <v>0.52377850162866446</v>
      </c>
      <c r="H178" s="23">
        <v>0</v>
      </c>
      <c r="I178" s="23">
        <v>0</v>
      </c>
      <c r="J178" s="24">
        <v>7675</v>
      </c>
      <c r="K178" s="23">
        <v>0.46373626373626375</v>
      </c>
      <c r="L178" s="23">
        <v>0.53846153846153844</v>
      </c>
      <c r="M178" s="23">
        <v>0</v>
      </c>
      <c r="N178" s="23">
        <v>0</v>
      </c>
      <c r="O178" s="24">
        <v>2275</v>
      </c>
    </row>
    <row r="179" spans="2:15" x14ac:dyDescent="0.2">
      <c r="B179" s="34" t="s">
        <v>300</v>
      </c>
      <c r="C179" s="35"/>
      <c r="D179" s="21" t="s">
        <v>139</v>
      </c>
      <c r="E179" s="18" t="s">
        <v>219</v>
      </c>
      <c r="F179" s="23">
        <v>0.49433962264150944</v>
      </c>
      <c r="G179" s="23">
        <v>0.50440251572327044</v>
      </c>
      <c r="H179" s="23">
        <v>0</v>
      </c>
      <c r="I179" s="23">
        <v>0</v>
      </c>
      <c r="J179" s="24">
        <v>3975</v>
      </c>
      <c r="K179" s="23">
        <v>0.47257383966244726</v>
      </c>
      <c r="L179" s="23">
        <v>0.52742616033755274</v>
      </c>
      <c r="M179" s="23">
        <v>0</v>
      </c>
      <c r="N179" s="23">
        <v>0</v>
      </c>
      <c r="O179" s="24">
        <v>1185</v>
      </c>
    </row>
    <row r="180" spans="2:15" x14ac:dyDescent="0.2">
      <c r="B180" s="34" t="s">
        <v>300</v>
      </c>
      <c r="C180" s="35"/>
      <c r="D180" s="21" t="s">
        <v>140</v>
      </c>
      <c r="E180" s="18" t="s">
        <v>220</v>
      </c>
      <c r="F180" s="23">
        <v>0.48312686885946177</v>
      </c>
      <c r="G180" s="23">
        <v>0.51644596326356262</v>
      </c>
      <c r="H180" s="23">
        <v>0</v>
      </c>
      <c r="I180" s="23">
        <v>0</v>
      </c>
      <c r="J180" s="24">
        <v>11705</v>
      </c>
      <c r="K180" s="23" t="s">
        <v>443</v>
      </c>
      <c r="L180" s="23" t="s">
        <v>443</v>
      </c>
      <c r="M180" s="23" t="s">
        <v>443</v>
      </c>
      <c r="N180" s="23" t="s">
        <v>443</v>
      </c>
      <c r="O180" s="24" t="s">
        <v>443</v>
      </c>
    </row>
    <row r="181" spans="2:15" x14ac:dyDescent="0.2">
      <c r="B181" s="34" t="s">
        <v>300</v>
      </c>
      <c r="C181" s="35"/>
      <c r="D181" s="21" t="s">
        <v>141</v>
      </c>
      <c r="E181" s="18" t="s">
        <v>351</v>
      </c>
      <c r="F181" s="23">
        <v>0.46926910299003322</v>
      </c>
      <c r="G181" s="23">
        <v>0.5299003322259136</v>
      </c>
      <c r="H181" s="23">
        <v>0</v>
      </c>
      <c r="I181" s="23">
        <v>0</v>
      </c>
      <c r="J181" s="24">
        <v>6020</v>
      </c>
      <c r="K181" s="23">
        <v>0.45524296675191817</v>
      </c>
      <c r="L181" s="23">
        <v>0.54475703324808189</v>
      </c>
      <c r="M181" s="23">
        <v>0</v>
      </c>
      <c r="N181" s="23">
        <v>0</v>
      </c>
      <c r="O181" s="24">
        <v>1955</v>
      </c>
    </row>
    <row r="182" spans="2:15" x14ac:dyDescent="0.2">
      <c r="B182" s="34" t="s">
        <v>300</v>
      </c>
      <c r="C182" s="35"/>
      <c r="D182" s="21" t="s">
        <v>142</v>
      </c>
      <c r="E182" s="18" t="s">
        <v>221</v>
      </c>
      <c r="F182" s="23">
        <v>0.50516252390057359</v>
      </c>
      <c r="G182" s="23">
        <v>0.49445506692160612</v>
      </c>
      <c r="H182" s="23">
        <v>0</v>
      </c>
      <c r="I182" s="23">
        <v>3.8240917782026768E-4</v>
      </c>
      <c r="J182" s="24">
        <v>13075</v>
      </c>
      <c r="K182" s="23" t="s">
        <v>443</v>
      </c>
      <c r="L182" s="23" t="s">
        <v>443</v>
      </c>
      <c r="M182" s="23" t="s">
        <v>443</v>
      </c>
      <c r="N182" s="23" t="s">
        <v>443</v>
      </c>
      <c r="O182" s="24" t="s">
        <v>443</v>
      </c>
    </row>
    <row r="183" spans="2:15" x14ac:dyDescent="0.2">
      <c r="B183" s="34" t="s">
        <v>300</v>
      </c>
      <c r="C183" s="35"/>
      <c r="D183" s="21" t="s">
        <v>352</v>
      </c>
      <c r="E183" s="18" t="s">
        <v>353</v>
      </c>
      <c r="F183" s="23">
        <v>0.48889739663093412</v>
      </c>
      <c r="G183" s="23">
        <v>0.51110260336906588</v>
      </c>
      <c r="H183" s="23">
        <v>0</v>
      </c>
      <c r="I183" s="23">
        <v>0</v>
      </c>
      <c r="J183" s="24">
        <v>13060</v>
      </c>
      <c r="K183" s="23">
        <v>0.48178807947019869</v>
      </c>
      <c r="L183" s="23">
        <v>0.51821192052980136</v>
      </c>
      <c r="M183" s="23">
        <v>0</v>
      </c>
      <c r="N183" s="23">
        <v>0</v>
      </c>
      <c r="O183" s="24">
        <v>3020</v>
      </c>
    </row>
    <row r="184" spans="2:15" x14ac:dyDescent="0.2">
      <c r="B184" s="34" t="s">
        <v>300</v>
      </c>
      <c r="C184" s="35"/>
      <c r="D184" s="21" t="s">
        <v>135</v>
      </c>
      <c r="E184" s="18" t="s">
        <v>354</v>
      </c>
      <c r="F184" s="23">
        <v>0.49003735990037361</v>
      </c>
      <c r="G184" s="23">
        <v>0.50933997509339979</v>
      </c>
      <c r="H184" s="23">
        <v>6.2266500622665006E-4</v>
      </c>
      <c r="I184" s="23">
        <v>0</v>
      </c>
      <c r="J184" s="24">
        <v>8030</v>
      </c>
      <c r="K184" s="23">
        <v>0.49554367201426025</v>
      </c>
      <c r="L184" s="23">
        <v>0.50445632798573981</v>
      </c>
      <c r="M184" s="23">
        <v>1.7825311942959001E-3</v>
      </c>
      <c r="N184" s="23">
        <v>0</v>
      </c>
      <c r="O184" s="24">
        <v>2805</v>
      </c>
    </row>
    <row r="185" spans="2:15" ht="13.2" x14ac:dyDescent="0.25">
      <c r="B185"/>
      <c r="C185"/>
      <c r="D185"/>
      <c r="E185"/>
      <c r="F185"/>
      <c r="G185"/>
      <c r="H185"/>
      <c r="I185"/>
      <c r="J185"/>
      <c r="K185"/>
      <c r="L185"/>
      <c r="M185"/>
      <c r="N185"/>
      <c r="O185"/>
    </row>
    <row r="186" spans="2:15" x14ac:dyDescent="0.2">
      <c r="B186" s="37" t="s">
        <v>247</v>
      </c>
      <c r="C186" s="16"/>
    </row>
    <row r="187" spans="2:15" x14ac:dyDescent="0.2">
      <c r="B187" s="16"/>
      <c r="C187" s="16"/>
    </row>
    <row r="188" spans="2:15" x14ac:dyDescent="0.2">
      <c r="B188" s="16" t="s">
        <v>248</v>
      </c>
      <c r="C188" s="16"/>
    </row>
    <row r="189" spans="2:15" x14ac:dyDescent="0.2">
      <c r="B189" s="16" t="s">
        <v>249</v>
      </c>
      <c r="C189" s="16"/>
    </row>
    <row r="190" spans="2:15" x14ac:dyDescent="0.2">
      <c r="B190" s="16" t="s">
        <v>252</v>
      </c>
      <c r="C190" s="16"/>
    </row>
    <row r="191" spans="2:15" x14ac:dyDescent="0.2">
      <c r="B191" s="16"/>
      <c r="C191" s="16"/>
    </row>
    <row r="192" spans="2:15"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sortState xmlns:xlrd2="http://schemas.microsoft.com/office/spreadsheetml/2017/richdata2" ref="A62:E292">
    <sortCondition ref="E62"/>
  </sortState>
  <mergeCells count="4">
    <mergeCell ref="B16:C16"/>
    <mergeCell ref="B17:C17"/>
    <mergeCell ref="F15:J15"/>
    <mergeCell ref="K15:O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A1:V302"/>
  <sheetViews>
    <sheetView showGridLines="0" zoomScale="70" zoomScaleNormal="70" zoomScaleSheetLayoutView="25" workbookViewId="0">
      <selection activeCell="L187" sqref="L187"/>
    </sheetView>
  </sheetViews>
  <sheetFormatPr defaultColWidth="0" defaultRowHeight="12.6" zeroHeight="1" x14ac:dyDescent="0.2"/>
  <cols>
    <col min="1" max="1" width="1.88671875" style="2" customWidth="1"/>
    <col min="2" max="3" width="13.33203125" style="2" customWidth="1"/>
    <col min="4" max="4" width="10.88671875" style="2" customWidth="1"/>
    <col min="5" max="5" width="82.88671875" style="2" bestFit="1" customWidth="1"/>
    <col min="6" max="12" width="15.6640625" style="2" customWidth="1"/>
    <col min="13" max="13" width="15" style="2" customWidth="1"/>
    <col min="14" max="21" width="15.88671875" style="2" customWidth="1"/>
    <col min="22" max="22" width="9.109375" style="2" customWidth="1"/>
    <col min="23" max="16384" width="9.109375" style="2" hidden="1"/>
  </cols>
  <sheetData>
    <row r="1" spans="2:21" s="15" customFormat="1" ht="18" customHeight="1" x14ac:dyDescent="0.3"/>
    <row r="2" spans="2:21" ht="19.5" customHeight="1" x14ac:dyDescent="0.2">
      <c r="B2" s="3" t="s">
        <v>0</v>
      </c>
      <c r="C2" s="22" t="s">
        <v>406</v>
      </c>
    </row>
    <row r="3" spans="2:21" ht="12.75" customHeight="1" x14ac:dyDescent="0.2">
      <c r="B3" s="3" t="s">
        <v>4</v>
      </c>
      <c r="C3" s="12" t="s">
        <v>407</v>
      </c>
    </row>
    <row r="4" spans="2:21" ht="12.75" customHeight="1" x14ac:dyDescent="0.2">
      <c r="B4" s="3"/>
      <c r="C4" s="6"/>
    </row>
    <row r="5" spans="2:21" ht="16.2" x14ac:dyDescent="0.3">
      <c r="B5" s="3" t="s">
        <v>1</v>
      </c>
      <c r="C5" s="50" t="str">
        <f>'System &amp; Provider Summary'!$C$5</f>
        <v>April 2023</v>
      </c>
    </row>
    <row r="6" spans="2:21" x14ac:dyDescent="0.2">
      <c r="B6" s="3" t="s">
        <v>2</v>
      </c>
      <c r="C6" s="2" t="s">
        <v>410</v>
      </c>
    </row>
    <row r="7" spans="2:21" ht="12.75" customHeight="1" x14ac:dyDescent="0.2">
      <c r="B7" s="3" t="s">
        <v>6</v>
      </c>
      <c r="C7" s="2" t="s">
        <v>429</v>
      </c>
    </row>
    <row r="8" spans="2:21" ht="12.75" customHeight="1" x14ac:dyDescent="0.2">
      <c r="B8" s="3" t="s">
        <v>3</v>
      </c>
      <c r="C8" s="2" t="str">
        <f>'System &amp; Provider Summary'!C8</f>
        <v>8th June 2023</v>
      </c>
    </row>
    <row r="9" spans="2:21" ht="12.75" customHeight="1" x14ac:dyDescent="0.2">
      <c r="B9" s="3" t="s">
        <v>5</v>
      </c>
      <c r="C9" s="8" t="s">
        <v>416</v>
      </c>
    </row>
    <row r="10" spans="2:21" ht="12.75" customHeight="1" x14ac:dyDescent="0.2">
      <c r="B10" s="3" t="s">
        <v>8</v>
      </c>
      <c r="C10" s="2" t="str">
        <f>'System &amp; Provider Summary'!C10</f>
        <v>Published - Experimental Official Statistics</v>
      </c>
    </row>
    <row r="11" spans="2:21" ht="12.75" customHeight="1" x14ac:dyDescent="0.2">
      <c r="B11" s="3" t="s">
        <v>9</v>
      </c>
      <c r="C11" s="2" t="str">
        <f>'System &amp; Provider Summary'!C11</f>
        <v>Chris Evison - england.nhsdata@nhs.net</v>
      </c>
    </row>
    <row r="12" spans="2:21" x14ac:dyDescent="0.2">
      <c r="B12" s="3"/>
      <c r="C12" s="3"/>
    </row>
    <row r="13" spans="2:21" ht="16.2" x14ac:dyDescent="0.3">
      <c r="B13" s="5" t="s">
        <v>430</v>
      </c>
      <c r="C13" s="5"/>
    </row>
    <row r="14" spans="2:21" ht="16.2" x14ac:dyDescent="0.3">
      <c r="B14" s="5"/>
      <c r="C14" s="5"/>
      <c r="D14" s="5"/>
    </row>
    <row r="15" spans="2:21" ht="16.2" x14ac:dyDescent="0.3">
      <c r="B15" s="5"/>
      <c r="C15" s="5"/>
      <c r="D15" s="9"/>
      <c r="F15" s="57" t="s">
        <v>404</v>
      </c>
      <c r="G15" s="58"/>
      <c r="H15" s="58"/>
      <c r="I15" s="58"/>
      <c r="J15" s="58"/>
      <c r="K15" s="58"/>
      <c r="L15" s="58"/>
      <c r="M15" s="59"/>
      <c r="N15" s="57" t="s">
        <v>403</v>
      </c>
      <c r="O15" s="58"/>
      <c r="P15" s="58"/>
      <c r="Q15" s="58"/>
      <c r="R15" s="58"/>
      <c r="S15" s="58"/>
      <c r="T15" s="58"/>
      <c r="U15" s="59"/>
    </row>
    <row r="16" spans="2:21" s="12" customFormat="1" ht="25.2" x14ac:dyDescent="0.25">
      <c r="B16" s="53" t="s">
        <v>245</v>
      </c>
      <c r="C16" s="54"/>
      <c r="D16" s="11" t="s">
        <v>258</v>
      </c>
      <c r="E16" s="10" t="s">
        <v>259</v>
      </c>
      <c r="F16" s="11" t="s">
        <v>16</v>
      </c>
      <c r="G16" s="11" t="s">
        <v>17</v>
      </c>
      <c r="H16" s="11" t="s">
        <v>18</v>
      </c>
      <c r="I16" s="11" t="s">
        <v>19</v>
      </c>
      <c r="J16" s="11" t="s">
        <v>20</v>
      </c>
      <c r="K16" s="11" t="s">
        <v>15</v>
      </c>
      <c r="L16" s="11" t="s">
        <v>14</v>
      </c>
      <c r="M16" s="11" t="s">
        <v>355</v>
      </c>
      <c r="N16" s="11" t="s">
        <v>16</v>
      </c>
      <c r="O16" s="11" t="s">
        <v>17</v>
      </c>
      <c r="P16" s="11" t="s">
        <v>18</v>
      </c>
      <c r="Q16" s="11" t="s">
        <v>19</v>
      </c>
      <c r="R16" s="11" t="s">
        <v>20</v>
      </c>
      <c r="S16" s="11" t="s">
        <v>15</v>
      </c>
      <c r="T16" s="11" t="s">
        <v>14</v>
      </c>
      <c r="U16" s="11" t="s">
        <v>355</v>
      </c>
    </row>
    <row r="17" spans="2:21" x14ac:dyDescent="0.2">
      <c r="B17" s="60" t="s">
        <v>7</v>
      </c>
      <c r="C17" s="61"/>
      <c r="D17" s="1" t="s">
        <v>7</v>
      </c>
      <c r="E17" s="13" t="s">
        <v>10</v>
      </c>
      <c r="F17" s="26">
        <v>0.71494360666169854</v>
      </c>
      <c r="G17" s="26">
        <v>2.0263085180316338E-2</v>
      </c>
      <c r="H17" s="26">
        <v>7.426169523315107E-2</v>
      </c>
      <c r="I17" s="26">
        <v>4.0915523030419745E-2</v>
      </c>
      <c r="J17" s="26">
        <v>3.7624864982541931E-2</v>
      </c>
      <c r="K17" s="26">
        <v>7.2180961073106203E-2</v>
      </c>
      <c r="L17" s="26">
        <v>3.9810263838766131E-2</v>
      </c>
      <c r="M17" s="25">
        <v>1194290</v>
      </c>
      <c r="N17" s="26">
        <v>0.76303137651821862</v>
      </c>
      <c r="O17" s="26">
        <v>1.3429005205320995E-2</v>
      </c>
      <c r="P17" s="26">
        <v>6.1704742625795256E-2</v>
      </c>
      <c r="Q17" s="26">
        <v>3.3997252747252744E-2</v>
      </c>
      <c r="R17" s="26">
        <v>2.8556969346443032E-2</v>
      </c>
      <c r="S17" s="26">
        <v>6.8898207056101793E-2</v>
      </c>
      <c r="T17" s="26">
        <v>3.0400520532099479E-2</v>
      </c>
      <c r="U17" s="25">
        <v>276640</v>
      </c>
    </row>
    <row r="18" spans="2:21" x14ac:dyDescent="0.2">
      <c r="E18" s="4"/>
    </row>
    <row r="19" spans="2:21" x14ac:dyDescent="0.2">
      <c r="B19" s="34" t="s">
        <v>260</v>
      </c>
      <c r="C19" s="35"/>
      <c r="D19" s="35" t="s">
        <v>261</v>
      </c>
      <c r="E19" s="18" t="s">
        <v>376</v>
      </c>
      <c r="F19" s="42">
        <v>0.71897931954636429</v>
      </c>
      <c r="G19" s="42">
        <v>1.7511674449633089E-2</v>
      </c>
      <c r="H19" s="42">
        <v>2.1847898599066044E-2</v>
      </c>
      <c r="I19" s="42">
        <v>2.3182121414276183E-2</v>
      </c>
      <c r="J19" s="42">
        <v>1.0006671114076051E-2</v>
      </c>
      <c r="K19" s="42">
        <v>4.3695797198132089E-2</v>
      </c>
      <c r="L19" s="42">
        <v>0.16494329553035356</v>
      </c>
      <c r="M19" s="25">
        <v>29980</v>
      </c>
      <c r="N19" s="42">
        <v>0.77858559153998674</v>
      </c>
      <c r="O19" s="42">
        <v>1.1235955056179775E-2</v>
      </c>
      <c r="P19" s="42">
        <v>1.4540647719762063E-2</v>
      </c>
      <c r="Q19" s="42">
        <v>1.4540647719762063E-2</v>
      </c>
      <c r="R19" s="42">
        <v>7.9312623925974889E-3</v>
      </c>
      <c r="S19" s="42">
        <v>5.6179775280898875E-2</v>
      </c>
      <c r="T19" s="42">
        <v>0.1163251817580965</v>
      </c>
      <c r="U19" s="25">
        <v>7565</v>
      </c>
    </row>
    <row r="20" spans="2:21" x14ac:dyDescent="0.2">
      <c r="B20" s="34" t="s">
        <v>260</v>
      </c>
      <c r="C20" s="35"/>
      <c r="D20" s="35" t="s">
        <v>262</v>
      </c>
      <c r="E20" s="18" t="s">
        <v>377</v>
      </c>
      <c r="F20" s="42">
        <v>0.64511723195993631</v>
      </c>
      <c r="G20" s="42">
        <v>2.9592533576143866E-2</v>
      </c>
      <c r="H20" s="42">
        <v>0.13202822672433417</v>
      </c>
      <c r="I20" s="42">
        <v>5.5542909173685408E-2</v>
      </c>
      <c r="J20" s="42">
        <v>1.7300250398361028E-2</v>
      </c>
      <c r="K20" s="42">
        <v>0.10539494650580469</v>
      </c>
      <c r="L20" s="42">
        <v>1.5251536535397223E-2</v>
      </c>
      <c r="M20" s="25">
        <v>21965</v>
      </c>
      <c r="N20" s="42">
        <v>0.67736883320281915</v>
      </c>
      <c r="O20" s="42">
        <v>2.1143304620203602E-2</v>
      </c>
      <c r="P20" s="42">
        <v>0.13234142521534847</v>
      </c>
      <c r="Q20" s="42">
        <v>4.9334377447141739E-2</v>
      </c>
      <c r="R20" s="42">
        <v>1.331245105716523E-2</v>
      </c>
      <c r="S20" s="42">
        <v>9.4753328112764296E-2</v>
      </c>
      <c r="T20" s="42">
        <v>1.0963194988253719E-2</v>
      </c>
      <c r="U20" s="25">
        <v>6385</v>
      </c>
    </row>
    <row r="21" spans="2:21" x14ac:dyDescent="0.2">
      <c r="B21" s="34" t="s">
        <v>260</v>
      </c>
      <c r="C21" s="35"/>
      <c r="D21" s="35" t="s">
        <v>263</v>
      </c>
      <c r="E21" s="18" t="s">
        <v>378</v>
      </c>
      <c r="F21" s="42">
        <v>0.8105398457583548</v>
      </c>
      <c r="G21" s="42">
        <v>1.4395886889460155E-2</v>
      </c>
      <c r="H21" s="42">
        <v>1.1311053984575836E-2</v>
      </c>
      <c r="I21" s="42">
        <v>9.2544987146529565E-3</v>
      </c>
      <c r="J21" s="42">
        <v>1.9280205655526992E-2</v>
      </c>
      <c r="K21" s="42">
        <v>6.2982005141388173E-2</v>
      </c>
      <c r="L21" s="42">
        <v>7.2236503856041134E-2</v>
      </c>
      <c r="M21" s="25">
        <v>19450</v>
      </c>
      <c r="N21" s="42">
        <v>0.90632911392405058</v>
      </c>
      <c r="O21" s="42">
        <v>5.0632911392405064E-3</v>
      </c>
      <c r="P21" s="42">
        <v>7.5949367088607592E-3</v>
      </c>
      <c r="Q21" s="42">
        <v>2.5316455696202532E-3</v>
      </c>
      <c r="R21" s="42">
        <v>1.0126582278481013E-2</v>
      </c>
      <c r="S21" s="42">
        <v>6.5822784810126586E-2</v>
      </c>
      <c r="T21" s="42">
        <v>0</v>
      </c>
      <c r="U21" s="25">
        <v>1975</v>
      </c>
    </row>
    <row r="22" spans="2:21" x14ac:dyDescent="0.2">
      <c r="B22" s="34" t="s">
        <v>260</v>
      </c>
      <c r="C22" s="35"/>
      <c r="D22" s="35" t="s">
        <v>264</v>
      </c>
      <c r="E22" s="18" t="s">
        <v>379</v>
      </c>
      <c r="F22" s="42">
        <v>0.76879515719586022</v>
      </c>
      <c r="G22" s="42">
        <v>2.1480179652411637E-2</v>
      </c>
      <c r="H22" s="42">
        <v>5.2528802968170279E-2</v>
      </c>
      <c r="I22" s="42">
        <v>3.2220269478617461E-2</v>
      </c>
      <c r="J22" s="42">
        <v>4.2960359304823274E-2</v>
      </c>
      <c r="K22" s="42">
        <v>6.2878344073423159E-2</v>
      </c>
      <c r="L22" s="42">
        <v>1.9332161687170474E-2</v>
      </c>
      <c r="M22" s="25">
        <v>25605</v>
      </c>
      <c r="N22" s="42">
        <v>0.80985470625394818</v>
      </c>
      <c r="O22" s="42">
        <v>1.4529374605180037E-2</v>
      </c>
      <c r="P22" s="42">
        <v>4.9905243209096652E-2</v>
      </c>
      <c r="Q22" s="42">
        <v>2.4636765634870498E-2</v>
      </c>
      <c r="R22" s="42">
        <v>3.3480732785849655E-2</v>
      </c>
      <c r="S22" s="42">
        <v>5.1168667087807956E-2</v>
      </c>
      <c r="T22" s="42">
        <v>1.5792798483891344E-2</v>
      </c>
      <c r="U22" s="25">
        <v>7915</v>
      </c>
    </row>
    <row r="23" spans="2:21" x14ac:dyDescent="0.2">
      <c r="B23" s="34" t="s">
        <v>260</v>
      </c>
      <c r="C23" s="35"/>
      <c r="D23" s="35" t="s">
        <v>265</v>
      </c>
      <c r="E23" s="18" t="s">
        <v>380</v>
      </c>
      <c r="F23" s="42">
        <v>0.93001316366827558</v>
      </c>
      <c r="G23" s="42">
        <v>7.6788064940763491E-3</v>
      </c>
      <c r="H23" s="42">
        <v>1.0092145677928916E-2</v>
      </c>
      <c r="I23" s="42">
        <v>9.2145677928916186E-3</v>
      </c>
      <c r="J23" s="42">
        <v>1.0969723562966213E-2</v>
      </c>
      <c r="K23" s="42">
        <v>2.2597630539710398E-2</v>
      </c>
      <c r="L23" s="42">
        <v>9.2145677928916186E-3</v>
      </c>
      <c r="M23" s="25">
        <v>22790</v>
      </c>
      <c r="N23" s="42">
        <v>0.9353348729792148</v>
      </c>
      <c r="O23" s="42">
        <v>3.0792917628945341E-3</v>
      </c>
      <c r="P23" s="42">
        <v>5.3887605850654347E-3</v>
      </c>
      <c r="Q23" s="42">
        <v>6.9284064665127024E-3</v>
      </c>
      <c r="R23" s="42">
        <v>6.9284064665127024E-3</v>
      </c>
      <c r="S23" s="42">
        <v>2.6173979984603541E-2</v>
      </c>
      <c r="T23" s="42">
        <v>1.5396458814472672E-2</v>
      </c>
      <c r="U23" s="25">
        <v>6495</v>
      </c>
    </row>
    <row r="24" spans="2:21" x14ac:dyDescent="0.2">
      <c r="B24" s="34" t="s">
        <v>260</v>
      </c>
      <c r="C24" s="35"/>
      <c r="D24" s="35" t="s">
        <v>266</v>
      </c>
      <c r="E24" s="18" t="s">
        <v>381</v>
      </c>
      <c r="F24" s="42">
        <v>0.76771004942339371</v>
      </c>
      <c r="G24" s="42">
        <v>1.7710049423393739E-2</v>
      </c>
      <c r="H24" s="42">
        <v>3.9126853377265236E-2</v>
      </c>
      <c r="I24" s="42">
        <v>1.8121911037891267E-2</v>
      </c>
      <c r="J24" s="42">
        <v>1.9769357495881382E-2</v>
      </c>
      <c r="K24" s="42">
        <v>0</v>
      </c>
      <c r="L24" s="42">
        <v>0.13756177924217464</v>
      </c>
      <c r="M24" s="25">
        <v>12140</v>
      </c>
      <c r="N24" s="42">
        <v>0.86227544910179643</v>
      </c>
      <c r="O24" s="42">
        <v>1.5968063872255488E-2</v>
      </c>
      <c r="P24" s="42">
        <v>2.3952095808383235E-2</v>
      </c>
      <c r="Q24" s="42">
        <v>1.7964071856287425E-2</v>
      </c>
      <c r="R24" s="42">
        <v>1.3972055888223553E-2</v>
      </c>
      <c r="S24" s="42">
        <v>0</v>
      </c>
      <c r="T24" s="42">
        <v>6.3872255489021951E-2</v>
      </c>
      <c r="U24" s="25">
        <v>2505</v>
      </c>
    </row>
    <row r="25" spans="2:21" x14ac:dyDescent="0.2">
      <c r="B25" s="34" t="s">
        <v>246</v>
      </c>
      <c r="C25" s="35"/>
      <c r="D25" s="35" t="s">
        <v>267</v>
      </c>
      <c r="E25" s="18" t="s">
        <v>358</v>
      </c>
      <c r="F25" s="42">
        <v>0.42959092646871416</v>
      </c>
      <c r="G25" s="42">
        <v>3.3261118898942274E-2</v>
      </c>
      <c r="H25" s="42">
        <v>4.7916401172422581E-2</v>
      </c>
      <c r="I25" s="42">
        <v>0.17114820950681789</v>
      </c>
      <c r="J25" s="42">
        <v>6.8688670829616411E-2</v>
      </c>
      <c r="K25" s="42">
        <v>0.24264049955396966</v>
      </c>
      <c r="L25" s="42">
        <v>6.6267363323563146E-3</v>
      </c>
      <c r="M25" s="25">
        <v>39235</v>
      </c>
      <c r="N25" s="42">
        <v>0.48317094774136404</v>
      </c>
      <c r="O25" s="42">
        <v>2.4800708591674048E-2</v>
      </c>
      <c r="P25" s="42">
        <v>4.0301151461470328E-2</v>
      </c>
      <c r="Q25" s="42">
        <v>0.16341895482728078</v>
      </c>
      <c r="R25" s="42">
        <v>5.4030115146147036E-2</v>
      </c>
      <c r="S25" s="42">
        <v>0.22984942426926483</v>
      </c>
      <c r="T25" s="42">
        <v>4.8715677590788304E-3</v>
      </c>
      <c r="U25" s="25">
        <v>11290</v>
      </c>
    </row>
    <row r="26" spans="2:21" x14ac:dyDescent="0.2">
      <c r="B26" s="34" t="s">
        <v>246</v>
      </c>
      <c r="C26" s="35"/>
      <c r="D26" s="35" t="s">
        <v>268</v>
      </c>
      <c r="E26" s="18" t="s">
        <v>359</v>
      </c>
      <c r="F26" s="42">
        <v>0.44886227544910179</v>
      </c>
      <c r="G26" s="42">
        <v>3.9401197604790418E-2</v>
      </c>
      <c r="H26" s="42">
        <v>0.25209580838323353</v>
      </c>
      <c r="I26" s="42">
        <v>0.15389221556886226</v>
      </c>
      <c r="J26" s="42">
        <v>6.6467065868263467E-2</v>
      </c>
      <c r="K26" s="42">
        <v>1.4011976047904192E-2</v>
      </c>
      <c r="L26" s="42">
        <v>2.5389221556886228E-2</v>
      </c>
      <c r="M26" s="25">
        <v>41750</v>
      </c>
      <c r="N26" s="42">
        <v>0.42244897959183675</v>
      </c>
      <c r="O26" s="42">
        <v>3.1972789115646258E-2</v>
      </c>
      <c r="P26" s="42">
        <v>0.25714285714285712</v>
      </c>
      <c r="Q26" s="42">
        <v>0.17482993197278912</v>
      </c>
      <c r="R26" s="42">
        <v>7.1428571428571425E-2</v>
      </c>
      <c r="S26" s="42">
        <v>9.5238095238095247E-3</v>
      </c>
      <c r="T26" s="42">
        <v>3.2653061224489799E-2</v>
      </c>
      <c r="U26" s="25">
        <v>7350</v>
      </c>
    </row>
    <row r="27" spans="2:21" x14ac:dyDescent="0.2">
      <c r="B27" s="34" t="s">
        <v>246</v>
      </c>
      <c r="C27" s="35"/>
      <c r="D27" s="35" t="s">
        <v>269</v>
      </c>
      <c r="E27" s="18" t="s">
        <v>360</v>
      </c>
      <c r="F27" s="42">
        <v>0.46777119361470554</v>
      </c>
      <c r="G27" s="42">
        <v>3.1200870721973636E-2</v>
      </c>
      <c r="H27" s="42">
        <v>8.513725964445519E-2</v>
      </c>
      <c r="I27" s="42">
        <v>0.12528721731769257</v>
      </c>
      <c r="J27" s="42">
        <v>0.12552908453259159</v>
      </c>
      <c r="K27" s="42">
        <v>0.1383480469222397</v>
      </c>
      <c r="L27" s="42">
        <v>2.660539363889225E-2</v>
      </c>
      <c r="M27" s="25">
        <v>41345</v>
      </c>
      <c r="N27" s="42">
        <v>0.53437712729748132</v>
      </c>
      <c r="O27" s="42">
        <v>2.24642614023145E-2</v>
      </c>
      <c r="P27" s="42">
        <v>8.3049693669162691E-2</v>
      </c>
      <c r="Q27" s="42">
        <v>8.7814840027229404E-2</v>
      </c>
      <c r="R27" s="42">
        <v>0.10211027910142954</v>
      </c>
      <c r="S27" s="42">
        <v>0.14771953710006808</v>
      </c>
      <c r="T27" s="42">
        <v>2.1783526208304968E-2</v>
      </c>
      <c r="U27" s="25">
        <v>7345</v>
      </c>
    </row>
    <row r="28" spans="2:21" x14ac:dyDescent="0.2">
      <c r="B28" s="34" t="s">
        <v>246</v>
      </c>
      <c r="C28" s="35"/>
      <c r="D28" s="35" t="s">
        <v>270</v>
      </c>
      <c r="E28" s="18" t="s">
        <v>361</v>
      </c>
      <c r="F28" s="42">
        <v>0.38373439711748808</v>
      </c>
      <c r="G28" s="42">
        <v>2.4321194183502766E-2</v>
      </c>
      <c r="H28" s="42">
        <v>0.22365203963453867</v>
      </c>
      <c r="I28" s="42">
        <v>9.0078496975936173E-2</v>
      </c>
      <c r="J28" s="42">
        <v>0.1355037961652297</v>
      </c>
      <c r="K28" s="42">
        <v>0.10436237292497748</v>
      </c>
      <c r="L28" s="42">
        <v>3.821901943121863E-2</v>
      </c>
      <c r="M28" s="25">
        <v>38855</v>
      </c>
      <c r="N28" s="42">
        <v>0.43081255028157683</v>
      </c>
      <c r="O28" s="42">
        <v>2.252614641995173E-2</v>
      </c>
      <c r="P28" s="42">
        <v>0.20313757039420757</v>
      </c>
      <c r="Q28" s="42">
        <v>8.9702333065164924E-2</v>
      </c>
      <c r="R28" s="42">
        <v>0.12429605792437651</v>
      </c>
      <c r="S28" s="42">
        <v>0.10418342719227675</v>
      </c>
      <c r="T28" s="42">
        <v>2.5744167337087689E-2</v>
      </c>
      <c r="U28" s="25">
        <v>12430</v>
      </c>
    </row>
    <row r="29" spans="2:21" x14ac:dyDescent="0.2">
      <c r="B29" s="34" t="s">
        <v>246</v>
      </c>
      <c r="C29" s="35"/>
      <c r="D29" s="35" t="s">
        <v>271</v>
      </c>
      <c r="E29" s="18" t="s">
        <v>362</v>
      </c>
      <c r="F29" s="42">
        <v>0.50246779824244614</v>
      </c>
      <c r="G29" s="42">
        <v>4.080895630191405E-2</v>
      </c>
      <c r="H29" s="42">
        <v>0.12254724930781269</v>
      </c>
      <c r="I29" s="42">
        <v>0.11616708799807392</v>
      </c>
      <c r="J29" s="42">
        <v>9.5943180450222709E-2</v>
      </c>
      <c r="K29" s="42">
        <v>7.4395088479595528E-2</v>
      </c>
      <c r="L29" s="42">
        <v>4.7670639219934995E-2</v>
      </c>
      <c r="M29" s="25">
        <v>41535</v>
      </c>
      <c r="N29" s="42">
        <v>0.5881578947368421</v>
      </c>
      <c r="O29" s="42">
        <v>2.2368421052631579E-2</v>
      </c>
      <c r="P29" s="42">
        <v>9.0789473684210531E-2</v>
      </c>
      <c r="Q29" s="42">
        <v>7.6315789473684212E-2</v>
      </c>
      <c r="R29" s="42">
        <v>0.10394736842105264</v>
      </c>
      <c r="S29" s="42">
        <v>5.921052631578947E-2</v>
      </c>
      <c r="T29" s="42">
        <v>5.7894736842105263E-2</v>
      </c>
      <c r="U29" s="25">
        <v>3800</v>
      </c>
    </row>
    <row r="30" spans="2:21" x14ac:dyDescent="0.2">
      <c r="B30" s="34" t="s">
        <v>272</v>
      </c>
      <c r="C30" s="35"/>
      <c r="D30" s="35" t="s">
        <v>273</v>
      </c>
      <c r="E30" s="18" t="s">
        <v>382</v>
      </c>
      <c r="F30" s="42">
        <v>0.78865828705057006</v>
      </c>
      <c r="G30" s="42">
        <v>1.0523238819058756E-2</v>
      </c>
      <c r="H30" s="42">
        <v>1.9000292312189419E-2</v>
      </c>
      <c r="I30" s="42">
        <v>2.5431160479391989E-2</v>
      </c>
      <c r="J30" s="42">
        <v>6.7231803566208713E-3</v>
      </c>
      <c r="K30" s="42">
        <v>0.14966384098216895</v>
      </c>
      <c r="L30" s="42">
        <v>0</v>
      </c>
      <c r="M30" s="25">
        <v>17105</v>
      </c>
      <c r="N30" s="42">
        <v>0.7972251867662753</v>
      </c>
      <c r="O30" s="42">
        <v>9.6051227321237997E-3</v>
      </c>
      <c r="P30" s="42">
        <v>1.3874066168623266E-2</v>
      </c>
      <c r="Q30" s="42">
        <v>2.3479188900747065E-2</v>
      </c>
      <c r="R30" s="42">
        <v>5.3361792956243331E-3</v>
      </c>
      <c r="S30" s="42">
        <v>0.15048025613660618</v>
      </c>
      <c r="T30" s="42">
        <v>0</v>
      </c>
      <c r="U30" s="25">
        <v>4685</v>
      </c>
    </row>
    <row r="31" spans="2:21" x14ac:dyDescent="0.2">
      <c r="B31" s="34" t="s">
        <v>272</v>
      </c>
      <c r="C31" s="35"/>
      <c r="D31" s="35" t="s">
        <v>274</v>
      </c>
      <c r="E31" s="18" t="s">
        <v>383</v>
      </c>
      <c r="F31" s="42">
        <v>0.51772946154968624</v>
      </c>
      <c r="G31" s="42">
        <v>3.268641470888662E-2</v>
      </c>
      <c r="H31" s="42">
        <v>0.19247045089741718</v>
      </c>
      <c r="I31" s="42">
        <v>6.6832044360134249E-2</v>
      </c>
      <c r="J31" s="42">
        <v>4.52356632131913E-2</v>
      </c>
      <c r="K31" s="42">
        <v>5.6909382752079379E-2</v>
      </c>
      <c r="L31" s="42">
        <v>8.7990661024368894E-2</v>
      </c>
      <c r="M31" s="25">
        <v>34265</v>
      </c>
      <c r="N31" s="42">
        <v>0.61252653927813161</v>
      </c>
      <c r="O31" s="42">
        <v>2.0169851380042462E-2</v>
      </c>
      <c r="P31" s="42">
        <v>0.1459660297239915</v>
      </c>
      <c r="Q31" s="42">
        <v>4.7770700636942678E-2</v>
      </c>
      <c r="R31" s="42">
        <v>2.7600849256900213E-2</v>
      </c>
      <c r="S31" s="42">
        <v>6.4755838641188959E-2</v>
      </c>
      <c r="T31" s="42">
        <v>8.0679405520169847E-2</v>
      </c>
      <c r="U31" s="25">
        <v>9420</v>
      </c>
    </row>
    <row r="32" spans="2:21" x14ac:dyDescent="0.2">
      <c r="B32" s="34" t="s">
        <v>272</v>
      </c>
      <c r="C32" s="35"/>
      <c r="D32" s="35" t="s">
        <v>275</v>
      </c>
      <c r="E32" s="18" t="s">
        <v>384</v>
      </c>
      <c r="F32" s="42">
        <v>0.94957983193277307</v>
      </c>
      <c r="G32" s="42">
        <v>7.4696545284780582E-3</v>
      </c>
      <c r="H32" s="42">
        <v>1.027077497665733E-2</v>
      </c>
      <c r="I32" s="42">
        <v>6.5359477124183009E-3</v>
      </c>
      <c r="J32" s="42">
        <v>8.4033613445378148E-3</v>
      </c>
      <c r="K32" s="42">
        <v>0</v>
      </c>
      <c r="L32" s="42">
        <v>1.7740429505135387E-2</v>
      </c>
      <c r="M32" s="25">
        <v>5355</v>
      </c>
      <c r="N32" s="42">
        <v>0.96288659793814435</v>
      </c>
      <c r="O32" s="42">
        <v>4.1237113402061857E-3</v>
      </c>
      <c r="P32" s="42">
        <v>6.1855670103092781E-3</v>
      </c>
      <c r="Q32" s="42">
        <v>4.1237113402061857E-3</v>
      </c>
      <c r="R32" s="42">
        <v>4.1237113402061857E-3</v>
      </c>
      <c r="S32" s="42">
        <v>0</v>
      </c>
      <c r="T32" s="42">
        <v>2.0618556701030927E-2</v>
      </c>
      <c r="U32" s="25">
        <v>2425</v>
      </c>
    </row>
    <row r="33" spans="2:21" x14ac:dyDescent="0.2">
      <c r="B33" s="34" t="s">
        <v>272</v>
      </c>
      <c r="C33" s="35"/>
      <c r="D33" s="35" t="s">
        <v>276</v>
      </c>
      <c r="E33" s="18" t="s">
        <v>363</v>
      </c>
      <c r="F33" s="42">
        <v>0.83829236739974122</v>
      </c>
      <c r="G33" s="42">
        <v>9.4868477792151781E-3</v>
      </c>
      <c r="H33" s="42">
        <v>8.6244070720137983E-3</v>
      </c>
      <c r="I33" s="42">
        <v>5.6058645968089698E-3</v>
      </c>
      <c r="J33" s="42">
        <v>7.7619663648124193E-3</v>
      </c>
      <c r="K33" s="42">
        <v>3.8809831824062097E-3</v>
      </c>
      <c r="L33" s="42">
        <v>0.12634756360500216</v>
      </c>
      <c r="M33" s="25">
        <v>11595</v>
      </c>
      <c r="N33" s="42">
        <v>0.855807743658211</v>
      </c>
      <c r="O33" s="42">
        <v>5.3404539385847796E-3</v>
      </c>
      <c r="P33" s="42">
        <v>2.6702269692923898E-3</v>
      </c>
      <c r="Q33" s="42">
        <v>2.6702269692923898E-3</v>
      </c>
      <c r="R33" s="42">
        <v>4.0053404539385851E-3</v>
      </c>
      <c r="S33" s="42">
        <v>4.0053404539385851E-3</v>
      </c>
      <c r="T33" s="42">
        <v>0.12416555407209613</v>
      </c>
      <c r="U33" s="25">
        <v>3745</v>
      </c>
    </row>
    <row r="34" spans="2:21" x14ac:dyDescent="0.2">
      <c r="B34" s="34" t="s">
        <v>272</v>
      </c>
      <c r="C34" s="35"/>
      <c r="D34" s="35" t="s">
        <v>277</v>
      </c>
      <c r="E34" s="18" t="s">
        <v>385</v>
      </c>
      <c r="F34" s="42">
        <v>0.61904761904761907</v>
      </c>
      <c r="G34" s="42">
        <v>2.9491341991341992E-2</v>
      </c>
      <c r="H34" s="42">
        <v>0.23133116883116883</v>
      </c>
      <c r="I34" s="42">
        <v>5.0865800865800864E-2</v>
      </c>
      <c r="J34" s="42">
        <v>4.1666666666666664E-2</v>
      </c>
      <c r="K34" s="42">
        <v>2.6244588744588744E-2</v>
      </c>
      <c r="L34" s="42">
        <v>1.6233766233766235E-3</v>
      </c>
      <c r="M34" s="25">
        <v>18480</v>
      </c>
      <c r="N34" s="42">
        <v>0.70027002700270025</v>
      </c>
      <c r="O34" s="42">
        <v>1.6201620162016202E-2</v>
      </c>
      <c r="P34" s="42">
        <v>0.18451845184518451</v>
      </c>
      <c r="Q34" s="42">
        <v>4.3204320432043204E-2</v>
      </c>
      <c r="R34" s="42">
        <v>2.9702970297029702E-2</v>
      </c>
      <c r="S34" s="42">
        <v>2.3402340234023402E-2</v>
      </c>
      <c r="T34" s="42">
        <v>9.0009000900090005E-4</v>
      </c>
      <c r="U34" s="25">
        <v>5555</v>
      </c>
    </row>
    <row r="35" spans="2:21" x14ac:dyDescent="0.2">
      <c r="B35" s="34" t="s">
        <v>272</v>
      </c>
      <c r="C35" s="35"/>
      <c r="D35" s="35" t="s">
        <v>278</v>
      </c>
      <c r="E35" s="18" t="s">
        <v>386</v>
      </c>
      <c r="F35" s="42">
        <v>0.87436991081814652</v>
      </c>
      <c r="G35" s="42">
        <v>2.1326095385808454E-2</v>
      </c>
      <c r="H35" s="42">
        <v>3.567274137262505E-2</v>
      </c>
      <c r="I35" s="42">
        <v>1.0081426909654904E-2</v>
      </c>
      <c r="J35" s="42">
        <v>1.0469174098487785E-2</v>
      </c>
      <c r="K35" s="42">
        <v>1.7448623497479644E-2</v>
      </c>
      <c r="L35" s="42">
        <v>3.0632027917797598E-2</v>
      </c>
      <c r="M35" s="25">
        <v>12895</v>
      </c>
      <c r="N35" s="42">
        <v>0.90639269406392697</v>
      </c>
      <c r="O35" s="42">
        <v>1.1415525114155251E-2</v>
      </c>
      <c r="P35" s="42">
        <v>2.1689497716894976E-2</v>
      </c>
      <c r="Q35" s="42">
        <v>7.9908675799086754E-3</v>
      </c>
      <c r="R35" s="42">
        <v>7.9908675799086754E-3</v>
      </c>
      <c r="S35" s="42">
        <v>1.4840182648401826E-2</v>
      </c>
      <c r="T35" s="42">
        <v>2.9680365296803651E-2</v>
      </c>
      <c r="U35" s="25">
        <v>4380</v>
      </c>
    </row>
    <row r="36" spans="2:21" x14ac:dyDescent="0.2">
      <c r="B36" s="34" t="s">
        <v>272</v>
      </c>
      <c r="C36" s="35"/>
      <c r="D36" s="35" t="s">
        <v>279</v>
      </c>
      <c r="E36" s="18" t="s">
        <v>387</v>
      </c>
      <c r="F36" s="42">
        <v>0.86811520970186962</v>
      </c>
      <c r="G36" s="42">
        <v>1.6675088428499241E-2</v>
      </c>
      <c r="H36" s="42">
        <v>2.0717534108135423E-2</v>
      </c>
      <c r="I36" s="42">
        <v>7.0742799393633147E-3</v>
      </c>
      <c r="J36" s="42">
        <v>6.5689742294087923E-3</v>
      </c>
      <c r="K36" s="42">
        <v>4.598281960586155E-2</v>
      </c>
      <c r="L36" s="42">
        <v>3.4866093986862051E-2</v>
      </c>
      <c r="M36" s="25">
        <v>9895</v>
      </c>
      <c r="N36" s="42">
        <v>0.88600000000000001</v>
      </c>
      <c r="O36" s="42">
        <v>8.0000000000000002E-3</v>
      </c>
      <c r="P36" s="42">
        <v>1.6E-2</v>
      </c>
      <c r="Q36" s="42">
        <v>4.0000000000000001E-3</v>
      </c>
      <c r="R36" s="42">
        <v>6.0000000000000001E-3</v>
      </c>
      <c r="S36" s="42">
        <v>4.5999999999999999E-2</v>
      </c>
      <c r="T36" s="42">
        <v>3.5999999999999997E-2</v>
      </c>
      <c r="U36" s="25">
        <v>2500</v>
      </c>
    </row>
    <row r="37" spans="2:21" x14ac:dyDescent="0.2">
      <c r="B37" s="34" t="s">
        <v>272</v>
      </c>
      <c r="C37" s="35"/>
      <c r="D37" s="35" t="s">
        <v>280</v>
      </c>
      <c r="E37" s="18" t="s">
        <v>364</v>
      </c>
      <c r="F37" s="42">
        <v>0.84816596512327125</v>
      </c>
      <c r="G37" s="42">
        <v>2.4052916416115455E-2</v>
      </c>
      <c r="H37" s="42">
        <v>4.149128081779916E-2</v>
      </c>
      <c r="I37" s="42">
        <v>3.7582681900180395E-2</v>
      </c>
      <c r="J37" s="42">
        <v>7.8171978352375229E-3</v>
      </c>
      <c r="K37" s="42">
        <v>2.736019242333133E-2</v>
      </c>
      <c r="L37" s="42">
        <v>1.3529765484064944E-2</v>
      </c>
      <c r="M37" s="25">
        <v>16630</v>
      </c>
      <c r="N37" s="42">
        <v>0.86444007858546168</v>
      </c>
      <c r="O37" s="42">
        <v>2.0628683693516701E-2</v>
      </c>
      <c r="P37" s="42">
        <v>4.0275049115913557E-2</v>
      </c>
      <c r="Q37" s="42">
        <v>3.732809430255403E-2</v>
      </c>
      <c r="R37" s="42">
        <v>6.8762278978389E-3</v>
      </c>
      <c r="S37" s="42">
        <v>2.0628683693516701E-2</v>
      </c>
      <c r="T37" s="42">
        <v>9.823182711198428E-3</v>
      </c>
      <c r="U37" s="25">
        <v>5090</v>
      </c>
    </row>
    <row r="38" spans="2:21" x14ac:dyDescent="0.2">
      <c r="B38" s="34" t="s">
        <v>272</v>
      </c>
      <c r="C38" s="35"/>
      <c r="D38" s="35" t="s">
        <v>281</v>
      </c>
      <c r="E38" s="18" t="s">
        <v>388</v>
      </c>
      <c r="F38" s="42">
        <v>0.74096880131362886</v>
      </c>
      <c r="G38" s="42">
        <v>2.3604269293924465E-2</v>
      </c>
      <c r="H38" s="42">
        <v>4.2692939244663386E-2</v>
      </c>
      <c r="I38" s="42">
        <v>2.8530377668308703E-2</v>
      </c>
      <c r="J38" s="42">
        <v>2.5451559934318555E-2</v>
      </c>
      <c r="K38" s="42">
        <v>4.4540229885057472E-2</v>
      </c>
      <c r="L38" s="42">
        <v>9.4006568144499175E-2</v>
      </c>
      <c r="M38" s="25">
        <v>24360</v>
      </c>
      <c r="N38" s="42">
        <v>0.78851744186046513</v>
      </c>
      <c r="O38" s="42">
        <v>1.5261627906976744E-2</v>
      </c>
      <c r="P38" s="42">
        <v>3.3430232558139532E-2</v>
      </c>
      <c r="Q38" s="42">
        <v>2.2529069767441859E-2</v>
      </c>
      <c r="R38" s="42">
        <v>1.7441860465116279E-2</v>
      </c>
      <c r="S38" s="42">
        <v>3.4883720930232558E-2</v>
      </c>
      <c r="T38" s="42">
        <v>8.7936046511627911E-2</v>
      </c>
      <c r="U38" s="25">
        <v>6880</v>
      </c>
    </row>
    <row r="39" spans="2:21" x14ac:dyDescent="0.2">
      <c r="B39" s="34" t="s">
        <v>272</v>
      </c>
      <c r="C39" s="35"/>
      <c r="D39" s="35" t="s">
        <v>282</v>
      </c>
      <c r="E39" s="18" t="s">
        <v>365</v>
      </c>
      <c r="F39" s="42">
        <v>0.71635977337110479</v>
      </c>
      <c r="G39" s="42">
        <v>2.4256373937677055E-2</v>
      </c>
      <c r="H39" s="42">
        <v>0.12075070821529744</v>
      </c>
      <c r="I39" s="42">
        <v>4.2847025495750708E-2</v>
      </c>
      <c r="J39" s="42">
        <v>1.4164305949008499E-2</v>
      </c>
      <c r="K39" s="42">
        <v>5.2053824362606235E-2</v>
      </c>
      <c r="L39" s="42">
        <v>2.9567988668555242E-2</v>
      </c>
      <c r="M39" s="25">
        <v>28240</v>
      </c>
      <c r="N39" s="42">
        <v>0.73267750213857996</v>
      </c>
      <c r="O39" s="42">
        <v>1.8819503849443968E-2</v>
      </c>
      <c r="P39" s="42">
        <v>0.11377245508982035</v>
      </c>
      <c r="Q39" s="42">
        <v>4.5337895637296836E-2</v>
      </c>
      <c r="R39" s="42">
        <v>1.4542343883661249E-2</v>
      </c>
      <c r="S39" s="42">
        <v>5.3464499572284004E-2</v>
      </c>
      <c r="T39" s="42">
        <v>2.1385799828913601E-2</v>
      </c>
      <c r="U39" s="25">
        <v>11690</v>
      </c>
    </row>
    <row r="40" spans="2:21" x14ac:dyDescent="0.2">
      <c r="B40" s="34" t="s">
        <v>272</v>
      </c>
      <c r="C40" s="35"/>
      <c r="D40" s="35" t="s">
        <v>283</v>
      </c>
      <c r="E40" s="18" t="s">
        <v>389</v>
      </c>
      <c r="F40" s="42">
        <v>0.75</v>
      </c>
      <c r="G40" s="42">
        <v>1.8630849220103985E-2</v>
      </c>
      <c r="H40" s="42">
        <v>6.8890814558058927E-2</v>
      </c>
      <c r="I40" s="42">
        <v>2.0580589254766031E-2</v>
      </c>
      <c r="J40" s="42">
        <v>4.4627383015597918E-2</v>
      </c>
      <c r="K40" s="42">
        <v>5.0259965337954939E-2</v>
      </c>
      <c r="L40" s="42">
        <v>4.7010398613518196E-2</v>
      </c>
      <c r="M40" s="25">
        <v>23080</v>
      </c>
      <c r="N40" s="42">
        <v>0.8405405405405405</v>
      </c>
      <c r="O40" s="42">
        <v>5.4054054054054057E-3</v>
      </c>
      <c r="P40" s="42">
        <v>3.5135135135135137E-2</v>
      </c>
      <c r="Q40" s="42">
        <v>4.0540540540540543E-3</v>
      </c>
      <c r="R40" s="42">
        <v>1.4864864864864866E-2</v>
      </c>
      <c r="S40" s="42">
        <v>5.9459459459459463E-2</v>
      </c>
      <c r="T40" s="42">
        <v>3.9189189189189191E-2</v>
      </c>
      <c r="U40" s="25">
        <v>3700</v>
      </c>
    </row>
    <row r="41" spans="2:21" x14ac:dyDescent="0.2">
      <c r="B41" s="34" t="s">
        <v>284</v>
      </c>
      <c r="C41" s="35"/>
      <c r="D41" s="35" t="s">
        <v>285</v>
      </c>
      <c r="E41" s="18" t="s">
        <v>366</v>
      </c>
      <c r="F41" s="42">
        <v>0.81023005955856597</v>
      </c>
      <c r="G41" s="42">
        <v>1.8685040289618125E-2</v>
      </c>
      <c r="H41" s="42">
        <v>3.95889291136284E-2</v>
      </c>
      <c r="I41" s="42">
        <v>1.9502510802288917E-2</v>
      </c>
      <c r="J41" s="42">
        <v>3.3282728015882286E-2</v>
      </c>
      <c r="K41" s="42">
        <v>5.4420179843512786E-2</v>
      </c>
      <c r="L41" s="42">
        <v>2.4290552376503561E-2</v>
      </c>
      <c r="M41" s="25">
        <v>42815</v>
      </c>
      <c r="N41" s="42">
        <v>0.84505021520803447</v>
      </c>
      <c r="O41" s="42">
        <v>1.8173122907699665E-2</v>
      </c>
      <c r="P41" s="42">
        <v>3.5389765662362509E-2</v>
      </c>
      <c r="Q41" s="42">
        <v>1.7694882831181254E-2</v>
      </c>
      <c r="R41" s="42">
        <v>2.6303204208512673E-2</v>
      </c>
      <c r="S41" s="42">
        <v>3.1085604973696796E-2</v>
      </c>
      <c r="T41" s="42">
        <v>2.6303204208512673E-2</v>
      </c>
      <c r="U41" s="25">
        <v>10455</v>
      </c>
    </row>
    <row r="42" spans="2:21" x14ac:dyDescent="0.2">
      <c r="B42" s="34" t="s">
        <v>284</v>
      </c>
      <c r="C42" s="35"/>
      <c r="D42" s="35" t="s">
        <v>286</v>
      </c>
      <c r="E42" s="18" t="s">
        <v>390</v>
      </c>
      <c r="F42" s="42">
        <v>0.85929072276159657</v>
      </c>
      <c r="G42" s="42">
        <v>8.2254584681769154E-3</v>
      </c>
      <c r="H42" s="42">
        <v>2.1035598705501618E-2</v>
      </c>
      <c r="I42" s="42">
        <v>8.0906148867313909E-3</v>
      </c>
      <c r="J42" s="42">
        <v>2.0428802588996764E-2</v>
      </c>
      <c r="K42" s="42">
        <v>5.8185005393743258E-2</v>
      </c>
      <c r="L42" s="42">
        <v>2.4743797195253506E-2</v>
      </c>
      <c r="M42" s="25">
        <v>74160</v>
      </c>
      <c r="N42" s="42">
        <v>0.89760207388204793</v>
      </c>
      <c r="O42" s="42">
        <v>3.2404406999351912E-3</v>
      </c>
      <c r="P42" s="42">
        <v>9.0732339598185354E-3</v>
      </c>
      <c r="Q42" s="42">
        <v>3.2404406999351912E-3</v>
      </c>
      <c r="R42" s="42">
        <v>6.4808813998703824E-3</v>
      </c>
      <c r="S42" s="42">
        <v>5.0874918988982498E-2</v>
      </c>
      <c r="T42" s="42">
        <v>2.9488010369410241E-2</v>
      </c>
      <c r="U42" s="25">
        <v>15430</v>
      </c>
    </row>
    <row r="43" spans="2:21" x14ac:dyDescent="0.2">
      <c r="B43" s="34" t="s">
        <v>284</v>
      </c>
      <c r="C43" s="35"/>
      <c r="D43" s="35" t="s">
        <v>287</v>
      </c>
      <c r="E43" s="18" t="s">
        <v>391</v>
      </c>
      <c r="F43" s="42">
        <v>0.81582919991373737</v>
      </c>
      <c r="G43" s="42">
        <v>8.8419236575372016E-3</v>
      </c>
      <c r="H43" s="42">
        <v>1.3370713823592841E-2</v>
      </c>
      <c r="I43" s="42">
        <v>6.4697002372223417E-3</v>
      </c>
      <c r="J43" s="42">
        <v>5.456113866724175E-2</v>
      </c>
      <c r="K43" s="42">
        <v>6.8578822514556825E-2</v>
      </c>
      <c r="L43" s="42">
        <v>3.256415786068579E-2</v>
      </c>
      <c r="M43" s="25">
        <v>23185</v>
      </c>
      <c r="N43" s="42">
        <v>0.85187810063784553</v>
      </c>
      <c r="O43" s="42">
        <v>6.3784549964564135E-3</v>
      </c>
      <c r="P43" s="42">
        <v>9.2133238837703753E-3</v>
      </c>
      <c r="Q43" s="42">
        <v>5.6697377746279237E-3</v>
      </c>
      <c r="R43" s="42">
        <v>3.7562012756909992E-2</v>
      </c>
      <c r="S43" s="42">
        <v>7.1580439404677537E-2</v>
      </c>
      <c r="T43" s="42">
        <v>1.7009213323883769E-2</v>
      </c>
      <c r="U43" s="25">
        <v>7055</v>
      </c>
    </row>
    <row r="44" spans="2:21" x14ac:dyDescent="0.2">
      <c r="B44" s="34" t="s">
        <v>284</v>
      </c>
      <c r="C44" s="35"/>
      <c r="D44" s="35" t="s">
        <v>288</v>
      </c>
      <c r="E44" s="18" t="s">
        <v>367</v>
      </c>
      <c r="F44" s="42">
        <v>0.72169669669669667</v>
      </c>
      <c r="G44" s="42">
        <v>2.1546546546546547E-2</v>
      </c>
      <c r="H44" s="42">
        <v>0.14932432432432433</v>
      </c>
      <c r="I44" s="42">
        <v>3.0405405405405407E-2</v>
      </c>
      <c r="J44" s="42">
        <v>2.9054054054054056E-2</v>
      </c>
      <c r="K44" s="42">
        <v>1.9669669669669671E-2</v>
      </c>
      <c r="L44" s="42">
        <v>2.8303303303303304E-2</v>
      </c>
      <c r="M44" s="25">
        <v>66600</v>
      </c>
      <c r="N44" s="42">
        <v>0.78660860097985852</v>
      </c>
      <c r="O44" s="42">
        <v>1.4697876973326075E-2</v>
      </c>
      <c r="P44" s="42">
        <v>0.11077844311377245</v>
      </c>
      <c r="Q44" s="42">
        <v>2.7490473598258028E-2</v>
      </c>
      <c r="R44" s="42">
        <v>2.0413718018508439E-2</v>
      </c>
      <c r="S44" s="42">
        <v>1.6603157321720196E-2</v>
      </c>
      <c r="T44" s="42">
        <v>2.3407729994556342E-2</v>
      </c>
      <c r="U44" s="25">
        <v>18370</v>
      </c>
    </row>
    <row r="45" spans="2:21" x14ac:dyDescent="0.2">
      <c r="B45" s="34" t="s">
        <v>289</v>
      </c>
      <c r="C45" s="35"/>
      <c r="D45" s="35" t="s">
        <v>290</v>
      </c>
      <c r="E45" s="18" t="s">
        <v>392</v>
      </c>
      <c r="F45" s="42">
        <v>0.78561491374513082</v>
      </c>
      <c r="G45" s="42">
        <v>9.4602114635503609E-3</v>
      </c>
      <c r="H45" s="42">
        <v>7.3873121869782968E-2</v>
      </c>
      <c r="I45" s="42">
        <v>6.816917084028937E-3</v>
      </c>
      <c r="J45" s="42">
        <v>1.0294936004451864E-2</v>
      </c>
      <c r="K45" s="42">
        <v>6.9699499165275458E-2</v>
      </c>
      <c r="L45" s="42">
        <v>4.4101279910962715E-2</v>
      </c>
      <c r="M45" s="25">
        <v>35940</v>
      </c>
      <c r="N45" s="42">
        <v>0.85778061224489799</v>
      </c>
      <c r="O45" s="42">
        <v>5.7397959183673472E-3</v>
      </c>
      <c r="P45" s="42">
        <v>1.9770408163265307E-2</v>
      </c>
      <c r="Q45" s="42">
        <v>5.7397959183673472E-3</v>
      </c>
      <c r="R45" s="42">
        <v>7.0153061224489796E-3</v>
      </c>
      <c r="S45" s="42">
        <v>8.2270408163265307E-2</v>
      </c>
      <c r="T45" s="42">
        <v>2.2321428571428572E-2</v>
      </c>
      <c r="U45" s="25">
        <v>7840</v>
      </c>
    </row>
    <row r="46" spans="2:21" x14ac:dyDescent="0.2">
      <c r="B46" s="34" t="s">
        <v>289</v>
      </c>
      <c r="C46" s="35"/>
      <c r="D46" s="35" t="s">
        <v>291</v>
      </c>
      <c r="E46" s="18" t="s">
        <v>368</v>
      </c>
      <c r="F46" s="42">
        <v>0.7206640762981279</v>
      </c>
      <c r="G46" s="42">
        <v>2.3807841752031083E-2</v>
      </c>
      <c r="H46" s="42">
        <v>0.10469798657718121</v>
      </c>
      <c r="I46" s="42">
        <v>4.1752031084422464E-2</v>
      </c>
      <c r="J46" s="42">
        <v>3.5676439420699396E-2</v>
      </c>
      <c r="K46" s="42">
        <v>4.747439067467326E-2</v>
      </c>
      <c r="L46" s="42">
        <v>2.5927234192864711E-2</v>
      </c>
      <c r="M46" s="25">
        <v>70775</v>
      </c>
      <c r="N46" s="42">
        <v>0.83357664233576645</v>
      </c>
      <c r="O46" s="42">
        <v>8.3941605839416063E-3</v>
      </c>
      <c r="P46" s="42">
        <v>6.8978102189781024E-2</v>
      </c>
      <c r="Q46" s="42">
        <v>1.6423357664233577E-2</v>
      </c>
      <c r="R46" s="42">
        <v>1.8613138686131386E-2</v>
      </c>
      <c r="S46" s="42">
        <v>3.6496350364963501E-2</v>
      </c>
      <c r="T46" s="42">
        <v>1.7518248175182483E-2</v>
      </c>
      <c r="U46" s="25">
        <v>13700</v>
      </c>
    </row>
    <row r="47" spans="2:21" x14ac:dyDescent="0.2">
      <c r="B47" s="34" t="s">
        <v>289</v>
      </c>
      <c r="C47" s="35"/>
      <c r="D47" s="35" t="s">
        <v>292</v>
      </c>
      <c r="E47" s="18" t="s">
        <v>393</v>
      </c>
      <c r="F47" s="42">
        <v>0.8571740872986956</v>
      </c>
      <c r="G47" s="42">
        <v>1.1367776725205858E-2</v>
      </c>
      <c r="H47" s="42">
        <v>1.2825183997668148E-2</v>
      </c>
      <c r="I47" s="42">
        <v>8.3072214530350505E-3</v>
      </c>
      <c r="J47" s="42">
        <v>2.7617867813160387E-2</v>
      </c>
      <c r="K47" s="42">
        <v>5.8223420534868467E-2</v>
      </c>
      <c r="L47" s="42">
        <v>2.4557312540989581E-2</v>
      </c>
      <c r="M47" s="25">
        <v>68615</v>
      </c>
      <c r="N47" s="42">
        <v>0.86429675425038643</v>
      </c>
      <c r="O47" s="42">
        <v>8.9644513137557957E-3</v>
      </c>
      <c r="P47" s="42">
        <v>1.205564142194745E-2</v>
      </c>
      <c r="Q47" s="42">
        <v>8.3462132921174655E-3</v>
      </c>
      <c r="R47" s="42">
        <v>2.6584234930448224E-2</v>
      </c>
      <c r="S47" s="42">
        <v>5.6259659969088098E-2</v>
      </c>
      <c r="T47" s="42">
        <v>2.349304482225657E-2</v>
      </c>
      <c r="U47" s="25">
        <v>16175</v>
      </c>
    </row>
    <row r="48" spans="2:21" x14ac:dyDescent="0.2">
      <c r="B48" s="34" t="s">
        <v>293</v>
      </c>
      <c r="C48" s="35"/>
      <c r="D48" s="35" t="s">
        <v>294</v>
      </c>
      <c r="E48" s="18" t="s">
        <v>394</v>
      </c>
      <c r="F48" s="42">
        <v>0.82062479005710443</v>
      </c>
      <c r="G48" s="42">
        <v>2.2169969768223042E-2</v>
      </c>
      <c r="H48" s="42">
        <v>3.6054193259433431E-2</v>
      </c>
      <c r="I48" s="42">
        <v>3.011980741238383E-2</v>
      </c>
      <c r="J48" s="42">
        <v>1.836300526256858E-2</v>
      </c>
      <c r="K48" s="42">
        <v>5.1953868547755008E-2</v>
      </c>
      <c r="L48" s="42">
        <v>2.0714365692531631E-2</v>
      </c>
      <c r="M48" s="25">
        <v>44655</v>
      </c>
      <c r="N48" s="42">
        <v>0.86689419795221845</v>
      </c>
      <c r="O48" s="42">
        <v>1.0238907849829351E-2</v>
      </c>
      <c r="P48" s="42">
        <v>1.8039980497318382E-2</v>
      </c>
      <c r="Q48" s="42">
        <v>1.121404193076548E-2</v>
      </c>
      <c r="R48" s="42">
        <v>1.0238907849829351E-2</v>
      </c>
      <c r="S48" s="42">
        <v>5.5095075572891269E-2</v>
      </c>
      <c r="T48" s="42">
        <v>2.7791321306679669E-2</v>
      </c>
      <c r="U48" s="25">
        <v>10255</v>
      </c>
    </row>
    <row r="49" spans="2:21" x14ac:dyDescent="0.2">
      <c r="B49" s="34" t="s">
        <v>293</v>
      </c>
      <c r="C49" s="35"/>
      <c r="D49" s="35" t="s">
        <v>295</v>
      </c>
      <c r="E49" s="18" t="s">
        <v>369</v>
      </c>
      <c r="F49" s="42">
        <v>0.67006718089076889</v>
      </c>
      <c r="G49" s="42">
        <v>1.8661358546902214E-2</v>
      </c>
      <c r="H49" s="42">
        <v>0.14854441403334162</v>
      </c>
      <c r="I49" s="42">
        <v>2.2393630256282656E-2</v>
      </c>
      <c r="J49" s="42">
        <v>4.1054988803184873E-2</v>
      </c>
      <c r="K49" s="42">
        <v>7.0415526250311028E-2</v>
      </c>
      <c r="L49" s="42">
        <v>2.9111719333167453E-2</v>
      </c>
      <c r="M49" s="25">
        <v>20095</v>
      </c>
      <c r="N49" s="42">
        <v>0.73917137476459516</v>
      </c>
      <c r="O49" s="42">
        <v>1.60075329566855E-2</v>
      </c>
      <c r="P49" s="42">
        <v>0.10922787193973635</v>
      </c>
      <c r="Q49" s="42">
        <v>2.0715630885122412E-2</v>
      </c>
      <c r="R49" s="42">
        <v>3.1073446327683617E-2</v>
      </c>
      <c r="S49" s="42">
        <v>6.7796610169491525E-2</v>
      </c>
      <c r="T49" s="42">
        <v>1.6949152542372881E-2</v>
      </c>
      <c r="U49" s="25">
        <v>5310</v>
      </c>
    </row>
    <row r="50" spans="2:21" x14ac:dyDescent="0.2">
      <c r="B50" s="34" t="s">
        <v>293</v>
      </c>
      <c r="C50" s="35"/>
      <c r="D50" s="35" t="s">
        <v>296</v>
      </c>
      <c r="E50" s="18" t="s">
        <v>370</v>
      </c>
      <c r="F50" s="42">
        <v>0.7368991687748464</v>
      </c>
      <c r="G50" s="42">
        <v>1.6082399710878208E-2</v>
      </c>
      <c r="H50" s="42">
        <v>1.4998192988796531E-2</v>
      </c>
      <c r="I50" s="42">
        <v>6.6859414528370074E-3</v>
      </c>
      <c r="J50" s="42">
        <v>7.9508492952656308E-3</v>
      </c>
      <c r="K50" s="42">
        <v>0.20599927719551861</v>
      </c>
      <c r="L50" s="42">
        <v>1.1564871702204554E-2</v>
      </c>
      <c r="M50" s="25">
        <v>27670</v>
      </c>
      <c r="N50" s="42">
        <v>0.68247422680412373</v>
      </c>
      <c r="O50" s="42">
        <v>8.2474226804123713E-3</v>
      </c>
      <c r="P50" s="42">
        <v>8.2474226804123713E-3</v>
      </c>
      <c r="Q50" s="42">
        <v>6.1855670103092781E-3</v>
      </c>
      <c r="R50" s="42">
        <v>4.1237113402061857E-3</v>
      </c>
      <c r="S50" s="42">
        <v>0.29278350515463919</v>
      </c>
      <c r="T50" s="42">
        <v>0</v>
      </c>
      <c r="U50" s="25">
        <v>2425</v>
      </c>
    </row>
    <row r="51" spans="2:21" x14ac:dyDescent="0.2">
      <c r="B51" s="34" t="s">
        <v>293</v>
      </c>
      <c r="C51" s="35"/>
      <c r="D51" s="35" t="s">
        <v>297</v>
      </c>
      <c r="E51" s="18" t="s">
        <v>395</v>
      </c>
      <c r="F51" s="42">
        <v>0.79808459696727851</v>
      </c>
      <c r="G51" s="42">
        <v>9.7765363128491621E-3</v>
      </c>
      <c r="H51" s="42">
        <v>1.6759776536312849E-2</v>
      </c>
      <c r="I51" s="42">
        <v>8.7789305666400638E-3</v>
      </c>
      <c r="J51" s="42">
        <v>2.23463687150838E-2</v>
      </c>
      <c r="K51" s="42">
        <v>9.1580207501995206E-2</v>
      </c>
      <c r="L51" s="42">
        <v>5.2274541101356743E-2</v>
      </c>
      <c r="M51" s="25">
        <v>25060</v>
      </c>
      <c r="N51" s="42">
        <v>0.80837004405286339</v>
      </c>
      <c r="O51" s="42">
        <v>5.5066079295154188E-3</v>
      </c>
      <c r="P51" s="42">
        <v>6.6079295154185024E-3</v>
      </c>
      <c r="Q51" s="42">
        <v>3.3039647577092512E-3</v>
      </c>
      <c r="R51" s="42">
        <v>6.6079295154185024E-3</v>
      </c>
      <c r="S51" s="42">
        <v>0.16740088105726872</v>
      </c>
      <c r="T51" s="42">
        <v>2.2026431718061676E-3</v>
      </c>
      <c r="U51" s="25">
        <v>4540</v>
      </c>
    </row>
    <row r="52" spans="2:21" x14ac:dyDescent="0.2">
      <c r="B52" s="34" t="s">
        <v>293</v>
      </c>
      <c r="C52" s="35"/>
      <c r="D52" s="35" t="s">
        <v>298</v>
      </c>
      <c r="E52" s="18" t="s">
        <v>396</v>
      </c>
      <c r="F52" s="42">
        <v>0.66151142355008785</v>
      </c>
      <c r="G52" s="42">
        <v>1.9156414762741651E-2</v>
      </c>
      <c r="H52" s="42">
        <v>6.1335676625659051E-2</v>
      </c>
      <c r="I52" s="42">
        <v>2.0035149384885764E-2</v>
      </c>
      <c r="J52" s="42">
        <v>5.2548330404217927E-2</v>
      </c>
      <c r="K52" s="42">
        <v>0.13884007029876977</v>
      </c>
      <c r="L52" s="42">
        <v>4.6572934973637958E-2</v>
      </c>
      <c r="M52" s="25">
        <v>28450</v>
      </c>
      <c r="N52" s="42">
        <v>0.71586715867158668</v>
      </c>
      <c r="O52" s="42">
        <v>1.5682656826568265E-2</v>
      </c>
      <c r="P52" s="42">
        <v>3.8745387453874541E-2</v>
      </c>
      <c r="Q52" s="42">
        <v>1.3837638376383764E-2</v>
      </c>
      <c r="R52" s="42">
        <v>3.7822878228782289E-2</v>
      </c>
      <c r="S52" s="42">
        <v>0.16143911439114392</v>
      </c>
      <c r="T52" s="42">
        <v>1.7527675276752766E-2</v>
      </c>
      <c r="U52" s="25">
        <v>5420</v>
      </c>
    </row>
    <row r="53" spans="2:21" x14ac:dyDescent="0.2">
      <c r="B53" s="34" t="s">
        <v>293</v>
      </c>
      <c r="C53" s="35"/>
      <c r="D53" s="35" t="s">
        <v>299</v>
      </c>
      <c r="E53" s="18" t="s">
        <v>371</v>
      </c>
      <c r="F53" s="42">
        <v>0.68266475644699143</v>
      </c>
      <c r="G53" s="42">
        <v>1.6953199617956063E-2</v>
      </c>
      <c r="H53" s="42">
        <v>4.8471824259789874E-2</v>
      </c>
      <c r="I53" s="42">
        <v>1.8624641833810889E-2</v>
      </c>
      <c r="J53" s="42">
        <v>5.3486150907354348E-2</v>
      </c>
      <c r="K53" s="42">
        <v>0.15759312320916904</v>
      </c>
      <c r="L53" s="42">
        <v>2.2206303724928367E-2</v>
      </c>
      <c r="M53" s="25">
        <v>20940</v>
      </c>
      <c r="N53" s="42">
        <v>0.64412811387900359</v>
      </c>
      <c r="O53" s="42">
        <v>8.8967971530249119E-3</v>
      </c>
      <c r="P53" s="42">
        <v>4.6263345195729534E-2</v>
      </c>
      <c r="Q53" s="42">
        <v>2.3131672597864767E-2</v>
      </c>
      <c r="R53" s="42">
        <v>5.5160142348754451E-2</v>
      </c>
      <c r="S53" s="42">
        <v>0.20284697508896798</v>
      </c>
      <c r="T53" s="42">
        <v>1.9572953736654804E-2</v>
      </c>
      <c r="U53" s="25">
        <v>2810</v>
      </c>
    </row>
    <row r="54" spans="2:21" x14ac:dyDescent="0.2">
      <c r="B54" s="34" t="s">
        <v>300</v>
      </c>
      <c r="C54" s="35"/>
      <c r="D54" s="35" t="s">
        <v>301</v>
      </c>
      <c r="E54" s="18" t="s">
        <v>372</v>
      </c>
      <c r="F54" s="42">
        <v>0.89017693715680291</v>
      </c>
      <c r="G54" s="42">
        <v>9.3552979459019733E-3</v>
      </c>
      <c r="H54" s="42">
        <v>7.3215375228798049E-3</v>
      </c>
      <c r="I54" s="42">
        <v>4.881025015253203E-3</v>
      </c>
      <c r="J54" s="42">
        <v>7.3215375228798049E-3</v>
      </c>
      <c r="K54" s="42">
        <v>3.6200935529794587E-2</v>
      </c>
      <c r="L54" s="42">
        <v>4.4946105348789914E-2</v>
      </c>
      <c r="M54" s="25">
        <v>24585</v>
      </c>
      <c r="N54" s="42">
        <v>0.92284263959390866</v>
      </c>
      <c r="O54" s="42">
        <v>6.0913705583756344E-3</v>
      </c>
      <c r="P54" s="42">
        <v>4.0609137055837565E-3</v>
      </c>
      <c r="Q54" s="42">
        <v>6.0913705583756344E-3</v>
      </c>
      <c r="R54" s="42">
        <v>5.076142131979695E-3</v>
      </c>
      <c r="S54" s="42">
        <v>2.4365482233502538E-2</v>
      </c>
      <c r="T54" s="42">
        <v>3.2487309644670052E-2</v>
      </c>
      <c r="U54" s="25">
        <v>4925</v>
      </c>
    </row>
    <row r="55" spans="2:21" x14ac:dyDescent="0.2">
      <c r="B55" s="34" t="s">
        <v>300</v>
      </c>
      <c r="C55" s="35"/>
      <c r="D55" s="35" t="s">
        <v>302</v>
      </c>
      <c r="E55" s="18" t="s">
        <v>397</v>
      </c>
      <c r="F55" s="42">
        <v>0.8353584447144593</v>
      </c>
      <c r="G55" s="42">
        <v>1.3973268529769137E-2</v>
      </c>
      <c r="H55" s="42">
        <v>2.7946537059538274E-2</v>
      </c>
      <c r="I55" s="42">
        <v>1.2150668286755772E-2</v>
      </c>
      <c r="J55" s="42">
        <v>1.5795868772782502E-2</v>
      </c>
      <c r="K55" s="42">
        <v>2.9769137302551641E-2</v>
      </c>
      <c r="L55" s="42">
        <v>6.5006075334143376E-2</v>
      </c>
      <c r="M55" s="25">
        <v>16460</v>
      </c>
      <c r="N55" s="42">
        <v>0.85404624277456642</v>
      </c>
      <c r="O55" s="42">
        <v>4.335260115606936E-3</v>
      </c>
      <c r="P55" s="42">
        <v>7.2254335260115606E-3</v>
      </c>
      <c r="Q55" s="42">
        <v>7.2254335260115606E-3</v>
      </c>
      <c r="R55" s="42">
        <v>7.2254335260115606E-3</v>
      </c>
      <c r="S55" s="42">
        <v>3.1791907514450865E-2</v>
      </c>
      <c r="T55" s="42">
        <v>8.8150289017341038E-2</v>
      </c>
      <c r="U55" s="25">
        <v>3460</v>
      </c>
    </row>
    <row r="56" spans="2:21" x14ac:dyDescent="0.2">
      <c r="B56" s="34" t="s">
        <v>300</v>
      </c>
      <c r="C56" s="35"/>
      <c r="D56" s="35" t="s">
        <v>303</v>
      </c>
      <c r="E56" s="18" t="s">
        <v>373</v>
      </c>
      <c r="F56" s="42">
        <v>0.81276778063410449</v>
      </c>
      <c r="G56" s="42">
        <v>1.9280205655526992E-2</v>
      </c>
      <c r="H56" s="42">
        <v>2.0994001713796059E-2</v>
      </c>
      <c r="I56" s="42">
        <v>1.5424164524421594E-2</v>
      </c>
      <c r="J56" s="42">
        <v>1.7566409597257925E-2</v>
      </c>
      <c r="K56" s="42">
        <v>6.6838046272493568E-2</v>
      </c>
      <c r="L56" s="42">
        <v>4.7129391602399318E-2</v>
      </c>
      <c r="M56" s="25">
        <v>11670</v>
      </c>
      <c r="N56" s="42">
        <v>0.83382352941176474</v>
      </c>
      <c r="O56" s="42">
        <v>1.3235294117647059E-2</v>
      </c>
      <c r="P56" s="42">
        <v>1.6176470588235296E-2</v>
      </c>
      <c r="Q56" s="42">
        <v>1.4705882352941176E-2</v>
      </c>
      <c r="R56" s="42">
        <v>1.1764705882352941E-2</v>
      </c>
      <c r="S56" s="42">
        <v>6.9117647058823534E-2</v>
      </c>
      <c r="T56" s="42">
        <v>4.2647058823529413E-2</v>
      </c>
      <c r="U56" s="25">
        <v>3400</v>
      </c>
    </row>
    <row r="57" spans="2:21" x14ac:dyDescent="0.2">
      <c r="B57" s="34" t="s">
        <v>300</v>
      </c>
      <c r="C57" s="35"/>
      <c r="D57" s="35" t="s">
        <v>304</v>
      </c>
      <c r="E57" s="18" t="s">
        <v>374</v>
      </c>
      <c r="F57" s="42">
        <v>0.63861597607859888</v>
      </c>
      <c r="G57" s="42">
        <v>2.9901751388295601E-3</v>
      </c>
      <c r="H57" s="42">
        <v>5.5531824006834684E-3</v>
      </c>
      <c r="I57" s="42">
        <v>2.1358393848782574E-3</v>
      </c>
      <c r="J57" s="42">
        <v>2.5630072618539087E-3</v>
      </c>
      <c r="K57" s="42">
        <v>0.15463477146518581</v>
      </c>
      <c r="L57" s="42">
        <v>0.19350704826997009</v>
      </c>
      <c r="M57" s="25">
        <v>11705</v>
      </c>
      <c r="N57" s="42" t="s">
        <v>443</v>
      </c>
      <c r="O57" s="42" t="s">
        <v>443</v>
      </c>
      <c r="P57" s="42" t="s">
        <v>443</v>
      </c>
      <c r="Q57" s="42" t="s">
        <v>443</v>
      </c>
      <c r="R57" s="42" t="s">
        <v>443</v>
      </c>
      <c r="S57" s="42" t="s">
        <v>443</v>
      </c>
      <c r="T57" s="42" t="s">
        <v>443</v>
      </c>
      <c r="U57" s="25" t="s">
        <v>443</v>
      </c>
    </row>
    <row r="58" spans="2:21" x14ac:dyDescent="0.2">
      <c r="B58" s="34" t="s">
        <v>300</v>
      </c>
      <c r="C58" s="35"/>
      <c r="D58" s="35" t="s">
        <v>305</v>
      </c>
      <c r="E58" s="18" t="s">
        <v>398</v>
      </c>
      <c r="F58" s="42">
        <v>0.95655877342419082</v>
      </c>
      <c r="G58" s="42">
        <v>8.5178875638841564E-3</v>
      </c>
      <c r="H58" s="42">
        <v>6.8143100511073255E-3</v>
      </c>
      <c r="I58" s="42">
        <v>4.2589437819420782E-3</v>
      </c>
      <c r="J58" s="42">
        <v>3.4071550255536627E-3</v>
      </c>
      <c r="K58" s="42">
        <v>8.5178875638841568E-4</v>
      </c>
      <c r="L58" s="42">
        <v>1.9591141396933562E-2</v>
      </c>
      <c r="M58" s="25">
        <v>5870</v>
      </c>
      <c r="N58" s="42">
        <v>0.97844827586206895</v>
      </c>
      <c r="O58" s="42">
        <v>4.3103448275862068E-3</v>
      </c>
      <c r="P58" s="42">
        <v>4.3103448275862068E-3</v>
      </c>
      <c r="Q58" s="42">
        <v>2.1551724137931034E-3</v>
      </c>
      <c r="R58" s="42">
        <v>2.1551724137931034E-3</v>
      </c>
      <c r="S58" s="42">
        <v>0</v>
      </c>
      <c r="T58" s="42">
        <v>1.0775862068965518E-2</v>
      </c>
      <c r="U58" s="25">
        <v>2320</v>
      </c>
    </row>
    <row r="59" spans="2:21" x14ac:dyDescent="0.2">
      <c r="B59" s="34" t="s">
        <v>300</v>
      </c>
      <c r="C59" s="35"/>
      <c r="D59" s="35" t="s">
        <v>306</v>
      </c>
      <c r="E59" s="18" t="s">
        <v>399</v>
      </c>
      <c r="F59" s="42">
        <v>0.71967526265520532</v>
      </c>
      <c r="G59" s="42">
        <v>2.865329512893983E-2</v>
      </c>
      <c r="H59" s="42">
        <v>3.0802292263610316E-2</v>
      </c>
      <c r="I59" s="42">
        <v>3.5100286532951289E-2</v>
      </c>
      <c r="J59" s="42">
        <v>2.913085004775549E-2</v>
      </c>
      <c r="K59" s="42">
        <v>0.1069723018147087</v>
      </c>
      <c r="L59" s="42">
        <v>4.9665711556829036E-2</v>
      </c>
      <c r="M59" s="25">
        <v>20940</v>
      </c>
      <c r="N59" s="42">
        <v>0.69867549668874174</v>
      </c>
      <c r="O59" s="42">
        <v>1.4900662251655629E-2</v>
      </c>
      <c r="P59" s="42">
        <v>2.4834437086092714E-2</v>
      </c>
      <c r="Q59" s="42">
        <v>1.8211920529801324E-2</v>
      </c>
      <c r="R59" s="42">
        <v>3.8079470198675497E-2</v>
      </c>
      <c r="S59" s="42">
        <v>0.17880794701986755</v>
      </c>
      <c r="T59" s="42">
        <v>2.6490066225165563E-2</v>
      </c>
      <c r="U59" s="25">
        <v>3020</v>
      </c>
    </row>
    <row r="60" spans="2:21" x14ac:dyDescent="0.2">
      <c r="B60" s="34" t="s">
        <v>300</v>
      </c>
      <c r="C60" s="35"/>
      <c r="D60" s="35" t="s">
        <v>307</v>
      </c>
      <c r="E60" s="18" t="s">
        <v>375</v>
      </c>
      <c r="F60" s="42">
        <v>0.80113798008534853</v>
      </c>
      <c r="G60" s="42">
        <v>1.2517780938833571E-2</v>
      </c>
      <c r="H60" s="42">
        <v>7.3968705547652917E-3</v>
      </c>
      <c r="I60" s="42">
        <v>4.2674253200568994E-3</v>
      </c>
      <c r="J60" s="42">
        <v>8.2503556187766714E-3</v>
      </c>
      <c r="K60" s="42">
        <v>0.10156472261735419</v>
      </c>
      <c r="L60" s="42">
        <v>6.4864864864864868E-2</v>
      </c>
      <c r="M60" s="25">
        <v>17575</v>
      </c>
      <c r="N60" s="42">
        <v>0.85032537960954446</v>
      </c>
      <c r="O60" s="42">
        <v>6.5075921908893707E-3</v>
      </c>
      <c r="P60" s="42">
        <v>4.3383947939262474E-3</v>
      </c>
      <c r="Q60" s="42">
        <v>2.1691973969631237E-3</v>
      </c>
      <c r="R60" s="42">
        <v>4.3383947939262474E-3</v>
      </c>
      <c r="S60" s="42">
        <v>8.6767895878524945E-2</v>
      </c>
      <c r="T60" s="42">
        <v>4.5553145336225599E-2</v>
      </c>
      <c r="U60" s="25">
        <v>4610</v>
      </c>
    </row>
    <row r="61" spans="2:21" ht="6.75" customHeight="1" x14ac:dyDescent="0.2"/>
    <row r="62" spans="2:21" x14ac:dyDescent="0.2">
      <c r="B62" s="34" t="s">
        <v>260</v>
      </c>
      <c r="C62" s="35"/>
      <c r="D62" s="21" t="s">
        <v>39</v>
      </c>
      <c r="E62" s="18" t="s">
        <v>155</v>
      </c>
      <c r="F62" s="23">
        <v>0.63181818181818183</v>
      </c>
      <c r="G62" s="23">
        <v>3.1468531468531472E-2</v>
      </c>
      <c r="H62" s="23">
        <v>0.16503496503496504</v>
      </c>
      <c r="I62" s="23">
        <v>5.2097902097902098E-2</v>
      </c>
      <c r="J62" s="23">
        <v>1.3986013986013986E-2</v>
      </c>
      <c r="K62" s="23">
        <v>0.1055944055944056</v>
      </c>
      <c r="L62" s="23">
        <v>0</v>
      </c>
      <c r="M62" s="24">
        <v>14300</v>
      </c>
      <c r="N62" s="23">
        <v>0.66811279826464209</v>
      </c>
      <c r="O62" s="23">
        <v>2.0607375271149676E-2</v>
      </c>
      <c r="P62" s="23">
        <v>0.15835140997830802</v>
      </c>
      <c r="Q62" s="23">
        <v>4.5553145336225599E-2</v>
      </c>
      <c r="R62" s="23">
        <v>1.193058568329718E-2</v>
      </c>
      <c r="S62" s="23">
        <v>9.5444685466377438E-2</v>
      </c>
      <c r="T62" s="23">
        <v>0</v>
      </c>
      <c r="U62" s="24">
        <v>4610</v>
      </c>
    </row>
    <row r="63" spans="2:21" x14ac:dyDescent="0.2">
      <c r="B63" s="34" t="s">
        <v>260</v>
      </c>
      <c r="C63" s="35"/>
      <c r="D63" s="21" t="s">
        <v>41</v>
      </c>
      <c r="E63" s="18" t="s">
        <v>156</v>
      </c>
      <c r="F63" s="23" t="s">
        <v>443</v>
      </c>
      <c r="G63" s="23" t="s">
        <v>443</v>
      </c>
      <c r="H63" s="23" t="s">
        <v>443</v>
      </c>
      <c r="I63" s="23" t="s">
        <v>443</v>
      </c>
      <c r="J63" s="23" t="s">
        <v>443</v>
      </c>
      <c r="K63" s="23" t="s">
        <v>443</v>
      </c>
      <c r="L63" s="23" t="s">
        <v>443</v>
      </c>
      <c r="M63" s="24" t="s">
        <v>443</v>
      </c>
      <c r="N63" s="23" t="s">
        <v>443</v>
      </c>
      <c r="O63" s="23" t="s">
        <v>443</v>
      </c>
      <c r="P63" s="23" t="s">
        <v>443</v>
      </c>
      <c r="Q63" s="23" t="s">
        <v>443</v>
      </c>
      <c r="R63" s="23" t="s">
        <v>443</v>
      </c>
      <c r="S63" s="23" t="s">
        <v>443</v>
      </c>
      <c r="T63" s="23" t="s">
        <v>443</v>
      </c>
      <c r="U63" s="24" t="s">
        <v>443</v>
      </c>
    </row>
    <row r="64" spans="2:21" x14ac:dyDescent="0.2">
      <c r="B64" s="34" t="s">
        <v>260</v>
      </c>
      <c r="C64" s="35"/>
      <c r="D64" s="21" t="s">
        <v>43</v>
      </c>
      <c r="E64" s="18" t="s">
        <v>310</v>
      </c>
      <c r="F64" s="23">
        <v>0.77623188405797106</v>
      </c>
      <c r="G64" s="23">
        <v>1.8550724637681159E-2</v>
      </c>
      <c r="H64" s="23">
        <v>3.6521739130434785E-2</v>
      </c>
      <c r="I64" s="23">
        <v>3.072463768115942E-2</v>
      </c>
      <c r="J64" s="23">
        <v>4.1159420289855073E-2</v>
      </c>
      <c r="K64" s="23">
        <v>5.1014492753623186E-2</v>
      </c>
      <c r="L64" s="23">
        <v>4.579710144927536E-2</v>
      </c>
      <c r="M64" s="24">
        <v>8625</v>
      </c>
      <c r="N64" s="23">
        <v>0.82222222222222219</v>
      </c>
      <c r="O64" s="23">
        <v>1.3675213675213675E-2</v>
      </c>
      <c r="P64" s="23">
        <v>2.735042735042735E-2</v>
      </c>
      <c r="Q64" s="23">
        <v>2.3931623931623933E-2</v>
      </c>
      <c r="R64" s="23">
        <v>3.2478632478632481E-2</v>
      </c>
      <c r="S64" s="23">
        <v>4.4444444444444446E-2</v>
      </c>
      <c r="T64" s="23">
        <v>3.0769230769230771E-2</v>
      </c>
      <c r="U64" s="24">
        <v>2925</v>
      </c>
    </row>
    <row r="65" spans="2:21" x14ac:dyDescent="0.2">
      <c r="B65" s="34" t="s">
        <v>260</v>
      </c>
      <c r="C65" s="35"/>
      <c r="D65" s="21" t="s">
        <v>44</v>
      </c>
      <c r="E65" s="18" t="s">
        <v>311</v>
      </c>
      <c r="F65" s="23">
        <v>0.76774924471299089</v>
      </c>
      <c r="G65" s="23">
        <v>1.6238670694864048E-2</v>
      </c>
      <c r="H65" s="23">
        <v>1.2084592145015106E-2</v>
      </c>
      <c r="I65" s="23">
        <v>1.1329305135951661E-2</v>
      </c>
      <c r="J65" s="23">
        <v>2.22809667673716E-2</v>
      </c>
      <c r="K65" s="23">
        <v>6.4577039274924475E-2</v>
      </c>
      <c r="L65" s="23">
        <v>0.10574018126888217</v>
      </c>
      <c r="M65" s="24">
        <v>13240</v>
      </c>
      <c r="N65" s="23" t="s">
        <v>443</v>
      </c>
      <c r="O65" s="23" t="s">
        <v>443</v>
      </c>
      <c r="P65" s="23" t="s">
        <v>443</v>
      </c>
      <c r="Q65" s="23" t="s">
        <v>443</v>
      </c>
      <c r="R65" s="23" t="s">
        <v>443</v>
      </c>
      <c r="S65" s="23" t="s">
        <v>443</v>
      </c>
      <c r="T65" s="23" t="s">
        <v>443</v>
      </c>
      <c r="U65" s="24" t="s">
        <v>443</v>
      </c>
    </row>
    <row r="66" spans="2:21" x14ac:dyDescent="0.2">
      <c r="B66" s="34" t="s">
        <v>260</v>
      </c>
      <c r="C66" s="35"/>
      <c r="D66" s="21" t="s">
        <v>46</v>
      </c>
      <c r="E66" s="18" t="s">
        <v>159</v>
      </c>
      <c r="F66" s="23">
        <v>0.95080645161290323</v>
      </c>
      <c r="G66" s="23">
        <v>1.6129032258064516E-3</v>
      </c>
      <c r="H66" s="23">
        <v>8.0645161290322581E-4</v>
      </c>
      <c r="I66" s="23">
        <v>4.0322580645161289E-3</v>
      </c>
      <c r="J66" s="23">
        <v>1.4516129032258065E-2</v>
      </c>
      <c r="K66" s="23">
        <v>2.5000000000000001E-2</v>
      </c>
      <c r="L66" s="23">
        <v>3.2258064516129032E-3</v>
      </c>
      <c r="M66" s="24">
        <v>6200</v>
      </c>
      <c r="N66" s="23">
        <v>0.93525179856115104</v>
      </c>
      <c r="O66" s="23">
        <v>0</v>
      </c>
      <c r="P66" s="23">
        <v>0</v>
      </c>
      <c r="Q66" s="23">
        <v>3.5971223021582736E-3</v>
      </c>
      <c r="R66" s="23">
        <v>3.5971223021582736E-3</v>
      </c>
      <c r="S66" s="23">
        <v>5.0359712230215826E-2</v>
      </c>
      <c r="T66" s="23">
        <v>3.5971223021582736E-3</v>
      </c>
      <c r="U66" s="24">
        <v>1390</v>
      </c>
    </row>
    <row r="67" spans="2:21" x14ac:dyDescent="0.2">
      <c r="B67" s="34" t="s">
        <v>260</v>
      </c>
      <c r="C67" s="35"/>
      <c r="D67" s="21" t="s">
        <v>48</v>
      </c>
      <c r="E67" s="18" t="s">
        <v>161</v>
      </c>
      <c r="F67" s="23">
        <v>0.71897931954636429</v>
      </c>
      <c r="G67" s="23">
        <v>1.7511674449633089E-2</v>
      </c>
      <c r="H67" s="23">
        <v>2.1847898599066044E-2</v>
      </c>
      <c r="I67" s="23">
        <v>2.3182121414276183E-2</v>
      </c>
      <c r="J67" s="23">
        <v>1.0006671114076051E-2</v>
      </c>
      <c r="K67" s="23">
        <v>4.3695797198132089E-2</v>
      </c>
      <c r="L67" s="23">
        <v>0.16494329553035356</v>
      </c>
      <c r="M67" s="24">
        <v>29980</v>
      </c>
      <c r="N67" s="23">
        <v>0.77858559153998674</v>
      </c>
      <c r="O67" s="23">
        <v>1.1235955056179775E-2</v>
      </c>
      <c r="P67" s="23">
        <v>1.4540647719762063E-2</v>
      </c>
      <c r="Q67" s="23">
        <v>1.4540647719762063E-2</v>
      </c>
      <c r="R67" s="23">
        <v>7.9312623925974889E-3</v>
      </c>
      <c r="S67" s="23">
        <v>5.6179775280898875E-2</v>
      </c>
      <c r="T67" s="23">
        <v>0.1163251817580965</v>
      </c>
      <c r="U67" s="24">
        <v>7565</v>
      </c>
    </row>
    <row r="68" spans="2:21" x14ac:dyDescent="0.2">
      <c r="B68" s="34" t="s">
        <v>260</v>
      </c>
      <c r="C68" s="35"/>
      <c r="D68" s="21" t="s">
        <v>49</v>
      </c>
      <c r="E68" s="18" t="s">
        <v>162</v>
      </c>
      <c r="F68" s="23">
        <v>0.66927592954990212</v>
      </c>
      <c r="G68" s="23">
        <v>2.6092628832354858E-2</v>
      </c>
      <c r="H68" s="23">
        <v>7.0450097847358117E-2</v>
      </c>
      <c r="I68" s="23">
        <v>6.1969993476842788E-2</v>
      </c>
      <c r="J68" s="23">
        <v>2.3483365949119372E-2</v>
      </c>
      <c r="K68" s="23">
        <v>0.10567514677103718</v>
      </c>
      <c r="L68" s="23">
        <v>4.3705153294194388E-2</v>
      </c>
      <c r="M68" s="24">
        <v>7665</v>
      </c>
      <c r="N68" s="23">
        <v>0.70140845070422531</v>
      </c>
      <c r="O68" s="23">
        <v>2.2535211267605635E-2</v>
      </c>
      <c r="P68" s="23">
        <v>6.4788732394366194E-2</v>
      </c>
      <c r="Q68" s="23">
        <v>5.9154929577464786E-2</v>
      </c>
      <c r="R68" s="23">
        <v>1.6901408450704224E-2</v>
      </c>
      <c r="S68" s="23">
        <v>9.295774647887324E-2</v>
      </c>
      <c r="T68" s="23">
        <v>3.9436619718309862E-2</v>
      </c>
      <c r="U68" s="24">
        <v>1775</v>
      </c>
    </row>
    <row r="69" spans="2:21" x14ac:dyDescent="0.2">
      <c r="B69" s="34" t="s">
        <v>260</v>
      </c>
      <c r="C69" s="35"/>
      <c r="D69" s="21" t="s">
        <v>50</v>
      </c>
      <c r="E69" s="18" t="s">
        <v>312</v>
      </c>
      <c r="F69" s="23">
        <v>0.90995260663507105</v>
      </c>
      <c r="G69" s="23">
        <v>1.1374407582938388E-2</v>
      </c>
      <c r="H69" s="23">
        <v>1.4691943127962086E-2</v>
      </c>
      <c r="I69" s="23">
        <v>1.1848341232227487E-2</v>
      </c>
      <c r="J69" s="23">
        <v>9.4786729857819912E-3</v>
      </c>
      <c r="K69" s="23">
        <v>2.4170616113744076E-2</v>
      </c>
      <c r="L69" s="23">
        <v>1.8483412322274882E-2</v>
      </c>
      <c r="M69" s="24">
        <v>10550</v>
      </c>
      <c r="N69" s="23">
        <v>0.91423670668953683</v>
      </c>
      <c r="O69" s="23">
        <v>3.4305317324185248E-3</v>
      </c>
      <c r="P69" s="23">
        <v>6.8610634648370496E-3</v>
      </c>
      <c r="Q69" s="23">
        <v>8.5763293310463125E-3</v>
      </c>
      <c r="R69" s="23">
        <v>6.8610634648370496E-3</v>
      </c>
      <c r="S69" s="23">
        <v>2.7444253859348199E-2</v>
      </c>
      <c r="T69" s="23">
        <v>3.2590051457975985E-2</v>
      </c>
      <c r="U69" s="24">
        <v>2915</v>
      </c>
    </row>
    <row r="70" spans="2:21" x14ac:dyDescent="0.2">
      <c r="B70" s="34" t="s">
        <v>260</v>
      </c>
      <c r="C70" s="35"/>
      <c r="D70" s="21" t="s">
        <v>51</v>
      </c>
      <c r="E70" s="18" t="s">
        <v>163</v>
      </c>
      <c r="F70" s="23">
        <v>0.76771004942339371</v>
      </c>
      <c r="G70" s="23">
        <v>1.7710049423393739E-2</v>
      </c>
      <c r="H70" s="23">
        <v>3.9126853377265236E-2</v>
      </c>
      <c r="I70" s="23">
        <v>1.8121911037891267E-2</v>
      </c>
      <c r="J70" s="23">
        <v>1.9769357495881382E-2</v>
      </c>
      <c r="K70" s="23">
        <v>0</v>
      </c>
      <c r="L70" s="23">
        <v>0.13756177924217464</v>
      </c>
      <c r="M70" s="24">
        <v>12140</v>
      </c>
      <c r="N70" s="23">
        <v>0.86227544910179643</v>
      </c>
      <c r="O70" s="23">
        <v>1.5968063872255488E-2</v>
      </c>
      <c r="P70" s="23">
        <v>2.3952095808383235E-2</v>
      </c>
      <c r="Q70" s="23">
        <v>1.7964071856287425E-2</v>
      </c>
      <c r="R70" s="23">
        <v>1.3972055888223553E-2</v>
      </c>
      <c r="S70" s="23">
        <v>0</v>
      </c>
      <c r="T70" s="23">
        <v>6.3872255489021951E-2</v>
      </c>
      <c r="U70" s="24">
        <v>2505</v>
      </c>
    </row>
    <row r="71" spans="2:21" x14ac:dyDescent="0.2">
      <c r="B71" s="34" t="s">
        <v>260</v>
      </c>
      <c r="C71" s="35"/>
      <c r="D71" s="21" t="s">
        <v>59</v>
      </c>
      <c r="E71" s="18" t="s">
        <v>169</v>
      </c>
      <c r="F71" s="23">
        <v>0.80860995850622408</v>
      </c>
      <c r="G71" s="23">
        <v>2.0746887966804978E-2</v>
      </c>
      <c r="H71" s="23">
        <v>2.7489626556016597E-2</v>
      </c>
      <c r="I71" s="23">
        <v>3.2676348547717844E-2</v>
      </c>
      <c r="J71" s="23">
        <v>3.3713692946058089E-2</v>
      </c>
      <c r="K71" s="23">
        <v>7.6763485477178428E-2</v>
      </c>
      <c r="L71" s="23">
        <v>0</v>
      </c>
      <c r="M71" s="24">
        <v>9640</v>
      </c>
      <c r="N71" s="23">
        <v>0.87692307692307692</v>
      </c>
      <c r="O71" s="23">
        <v>9.2307692307692316E-3</v>
      </c>
      <c r="P71" s="23">
        <v>1.5384615384615385E-2</v>
      </c>
      <c r="Q71" s="23">
        <v>2.1538461538461538E-2</v>
      </c>
      <c r="R71" s="23">
        <v>1.8461538461538463E-2</v>
      </c>
      <c r="S71" s="23">
        <v>6.1538461538461542E-2</v>
      </c>
      <c r="T71" s="23">
        <v>0</v>
      </c>
      <c r="U71" s="24">
        <v>1625</v>
      </c>
    </row>
    <row r="72" spans="2:21" x14ac:dyDescent="0.2">
      <c r="B72" s="34" t="s">
        <v>260</v>
      </c>
      <c r="C72" s="35"/>
      <c r="D72" s="21" t="s">
        <v>60</v>
      </c>
      <c r="E72" s="18" t="s">
        <v>170</v>
      </c>
      <c r="F72" s="23">
        <v>0.94453642384105962</v>
      </c>
      <c r="G72" s="23">
        <v>8.2781456953642391E-3</v>
      </c>
      <c r="H72" s="23">
        <v>1.0761589403973509E-2</v>
      </c>
      <c r="I72" s="23">
        <v>9.9337748344370865E-3</v>
      </c>
      <c r="J72" s="23">
        <v>9.9337748344370865E-3</v>
      </c>
      <c r="K72" s="23">
        <v>1.7384105960264899E-2</v>
      </c>
      <c r="L72" s="23">
        <v>0</v>
      </c>
      <c r="M72" s="24">
        <v>6040</v>
      </c>
      <c r="N72" s="23">
        <v>0.9634703196347032</v>
      </c>
      <c r="O72" s="23">
        <v>2.2831050228310501E-3</v>
      </c>
      <c r="P72" s="23">
        <v>6.8493150684931503E-3</v>
      </c>
      <c r="Q72" s="23">
        <v>6.8493150684931503E-3</v>
      </c>
      <c r="R72" s="23">
        <v>9.1324200913242004E-3</v>
      </c>
      <c r="S72" s="23">
        <v>1.1415525114155251E-2</v>
      </c>
      <c r="T72" s="23">
        <v>0</v>
      </c>
      <c r="U72" s="24">
        <v>2190</v>
      </c>
    </row>
    <row r="73" spans="2:21" x14ac:dyDescent="0.2">
      <c r="B73" s="34" t="s">
        <v>260</v>
      </c>
      <c r="C73" s="35"/>
      <c r="D73" s="21" t="s">
        <v>69</v>
      </c>
      <c r="E73" s="18" t="s">
        <v>313</v>
      </c>
      <c r="F73" s="23">
        <v>0.70776566757493187</v>
      </c>
      <c r="G73" s="23">
        <v>2.5885558583106268E-2</v>
      </c>
      <c r="H73" s="23">
        <v>0.10354223433242507</v>
      </c>
      <c r="I73" s="23">
        <v>3.4059945504087197E-2</v>
      </c>
      <c r="J73" s="23">
        <v>5.7220708446866483E-2</v>
      </c>
      <c r="K73" s="23">
        <v>5.858310626702997E-2</v>
      </c>
      <c r="L73" s="23">
        <v>1.3623978201634877E-2</v>
      </c>
      <c r="M73" s="24">
        <v>7340</v>
      </c>
      <c r="N73" s="23">
        <v>0.76671619613670139</v>
      </c>
      <c r="O73" s="23">
        <v>1.7830609212481426E-2</v>
      </c>
      <c r="P73" s="23">
        <v>8.469539375928678E-2</v>
      </c>
      <c r="Q73" s="23">
        <v>2.6745913818722138E-2</v>
      </c>
      <c r="R73" s="23">
        <v>4.0118870728083213E-2</v>
      </c>
      <c r="S73" s="23">
        <v>5.2005943536404163E-2</v>
      </c>
      <c r="T73" s="23">
        <v>1.0401188707280832E-2</v>
      </c>
      <c r="U73" s="24">
        <v>3365</v>
      </c>
    </row>
    <row r="74" spans="2:21" x14ac:dyDescent="0.2">
      <c r="B74" s="34" t="s">
        <v>260</v>
      </c>
      <c r="C74" s="35"/>
      <c r="D74" s="21" t="s">
        <v>70</v>
      </c>
      <c r="E74" s="18" t="s">
        <v>175</v>
      </c>
      <c r="F74" s="23">
        <v>0.90104585679806914</v>
      </c>
      <c r="G74" s="23">
        <v>1.0458567980691875E-2</v>
      </c>
      <c r="H74" s="23">
        <v>9.6540627514078835E-3</v>
      </c>
      <c r="I74" s="23">
        <v>4.8270313757039418E-3</v>
      </c>
      <c r="J74" s="23">
        <v>1.2872083668543845E-2</v>
      </c>
      <c r="K74" s="23">
        <v>5.9533386967015288E-2</v>
      </c>
      <c r="L74" s="23">
        <v>8.045052292839903E-4</v>
      </c>
      <c r="M74" s="24">
        <v>6215</v>
      </c>
      <c r="N74" s="23">
        <v>0.90632911392405058</v>
      </c>
      <c r="O74" s="23">
        <v>5.0632911392405064E-3</v>
      </c>
      <c r="P74" s="23">
        <v>7.5949367088607592E-3</v>
      </c>
      <c r="Q74" s="23">
        <v>2.5316455696202532E-3</v>
      </c>
      <c r="R74" s="23">
        <v>1.0126582278481013E-2</v>
      </c>
      <c r="S74" s="23">
        <v>6.5822784810126586E-2</v>
      </c>
      <c r="T74" s="23">
        <v>0</v>
      </c>
      <c r="U74" s="24">
        <v>1975</v>
      </c>
    </row>
    <row r="75" spans="2:21" x14ac:dyDescent="0.2">
      <c r="B75" s="34" t="s">
        <v>246</v>
      </c>
      <c r="C75" s="35"/>
      <c r="D75" s="21" t="s">
        <v>21</v>
      </c>
      <c r="E75" s="18" t="s">
        <v>314</v>
      </c>
      <c r="F75" s="23">
        <v>0.55647382920110189</v>
      </c>
      <c r="G75" s="23">
        <v>3.3057851239669422E-2</v>
      </c>
      <c r="H75" s="23">
        <v>0.24426078971533516</v>
      </c>
      <c r="I75" s="23">
        <v>0.10055096418732783</v>
      </c>
      <c r="J75" s="23">
        <v>3.1680440771349863E-2</v>
      </c>
      <c r="K75" s="23">
        <v>2.7089072543617997E-2</v>
      </c>
      <c r="L75" s="23">
        <v>6.4279155188246093E-3</v>
      </c>
      <c r="M75" s="24">
        <v>10890</v>
      </c>
      <c r="N75" s="23" t="s">
        <v>443</v>
      </c>
      <c r="O75" s="23" t="s">
        <v>443</v>
      </c>
      <c r="P75" s="23" t="s">
        <v>443</v>
      </c>
      <c r="Q75" s="23" t="s">
        <v>443</v>
      </c>
      <c r="R75" s="23" t="s">
        <v>443</v>
      </c>
      <c r="S75" s="23" t="s">
        <v>443</v>
      </c>
      <c r="T75" s="23" t="s">
        <v>443</v>
      </c>
      <c r="U75" s="24" t="s">
        <v>443</v>
      </c>
    </row>
    <row r="76" spans="2:21" x14ac:dyDescent="0.2">
      <c r="B76" s="34" t="s">
        <v>246</v>
      </c>
      <c r="C76" s="35"/>
      <c r="D76" s="21" t="s">
        <v>22</v>
      </c>
      <c r="E76" s="18" t="s">
        <v>143</v>
      </c>
      <c r="F76" s="23">
        <v>0.38911338245780841</v>
      </c>
      <c r="G76" s="23">
        <v>3.4704064654147847E-2</v>
      </c>
      <c r="H76" s="23">
        <v>0.33040171143332542</v>
      </c>
      <c r="I76" s="23">
        <v>0.13382457808414547</v>
      </c>
      <c r="J76" s="23">
        <v>6.4891846921797003E-2</v>
      </c>
      <c r="K76" s="23">
        <v>7.8440694081293085E-3</v>
      </c>
      <c r="L76" s="23">
        <v>3.9458046113620159E-2</v>
      </c>
      <c r="M76" s="24">
        <v>21035</v>
      </c>
      <c r="N76" s="23">
        <v>0.41016652059596848</v>
      </c>
      <c r="O76" s="23">
        <v>2.8045574057843997E-2</v>
      </c>
      <c r="P76" s="23">
        <v>0.30324276950043821</v>
      </c>
      <c r="Q76" s="23">
        <v>0.14373356704645049</v>
      </c>
      <c r="R76" s="23">
        <v>6.5731814198071864E-2</v>
      </c>
      <c r="S76" s="23">
        <v>9.6406660823838732E-3</v>
      </c>
      <c r="T76" s="23">
        <v>3.8562664329535493E-2</v>
      </c>
      <c r="U76" s="24">
        <v>5705</v>
      </c>
    </row>
    <row r="77" spans="2:21" x14ac:dyDescent="0.2">
      <c r="B77" s="34" t="s">
        <v>246</v>
      </c>
      <c r="C77" s="35"/>
      <c r="D77" s="21" t="s">
        <v>23</v>
      </c>
      <c r="E77" s="18" t="s">
        <v>315</v>
      </c>
      <c r="F77" s="23">
        <v>0.45347698334965719</v>
      </c>
      <c r="G77" s="23">
        <v>3.7218413320274243E-2</v>
      </c>
      <c r="H77" s="23">
        <v>0.21596474045053868</v>
      </c>
      <c r="I77" s="23">
        <v>6.7580803134182174E-2</v>
      </c>
      <c r="J77" s="23">
        <v>9.1576885406464248E-2</v>
      </c>
      <c r="K77" s="23">
        <v>0.11753183153770813</v>
      </c>
      <c r="L77" s="23">
        <v>1.6650342801175319E-2</v>
      </c>
      <c r="M77" s="24">
        <v>10210</v>
      </c>
      <c r="N77" s="23">
        <v>0.49666221628838453</v>
      </c>
      <c r="O77" s="23">
        <v>3.0707610146862484E-2</v>
      </c>
      <c r="P77" s="23">
        <v>0.18024032042723631</v>
      </c>
      <c r="Q77" s="23">
        <v>6.5420560747663545E-2</v>
      </c>
      <c r="R77" s="23">
        <v>8.678237650200267E-2</v>
      </c>
      <c r="S77" s="23">
        <v>0.12950600801068091</v>
      </c>
      <c r="T77" s="23">
        <v>1.0680907877169559E-2</v>
      </c>
      <c r="U77" s="24">
        <v>3745</v>
      </c>
    </row>
    <row r="78" spans="2:21" x14ac:dyDescent="0.2">
      <c r="B78" s="34" t="s">
        <v>246</v>
      </c>
      <c r="C78" s="35"/>
      <c r="D78" s="21" t="s">
        <v>24</v>
      </c>
      <c r="E78" s="18" t="s">
        <v>144</v>
      </c>
      <c r="F78" s="23">
        <v>0.38493723849372385</v>
      </c>
      <c r="G78" s="23">
        <v>5.8158995815899582E-2</v>
      </c>
      <c r="H78" s="23">
        <v>0.17447698744769874</v>
      </c>
      <c r="I78" s="23">
        <v>0.23096234309623431</v>
      </c>
      <c r="J78" s="23">
        <v>5.1882845188284517E-2</v>
      </c>
      <c r="K78" s="23">
        <v>8.6610878661087867E-2</v>
      </c>
      <c r="L78" s="23">
        <v>1.2970711297071129E-2</v>
      </c>
      <c r="M78" s="24">
        <v>11950</v>
      </c>
      <c r="N78" s="23" t="s">
        <v>443</v>
      </c>
      <c r="O78" s="23" t="s">
        <v>443</v>
      </c>
      <c r="P78" s="23" t="s">
        <v>443</v>
      </c>
      <c r="Q78" s="23" t="s">
        <v>443</v>
      </c>
      <c r="R78" s="23" t="s">
        <v>443</v>
      </c>
      <c r="S78" s="23" t="s">
        <v>443</v>
      </c>
      <c r="T78" s="23" t="s">
        <v>443</v>
      </c>
      <c r="U78" s="24" t="s">
        <v>443</v>
      </c>
    </row>
    <row r="79" spans="2:21" x14ac:dyDescent="0.2">
      <c r="B79" s="34" t="s">
        <v>246</v>
      </c>
      <c r="C79" s="35"/>
      <c r="D79" s="21" t="s">
        <v>25</v>
      </c>
      <c r="E79" s="18" t="s">
        <v>316</v>
      </c>
      <c r="F79" s="23">
        <v>0.65157232704402512</v>
      </c>
      <c r="G79" s="23">
        <v>3.1446540880503145E-2</v>
      </c>
      <c r="H79" s="23">
        <v>8.5115303983228516E-2</v>
      </c>
      <c r="I79" s="23">
        <v>3.9412997903563944E-2</v>
      </c>
      <c r="J79" s="23">
        <v>8.0503144654088046E-2</v>
      </c>
      <c r="K79" s="23">
        <v>1.6352201257861635E-2</v>
      </c>
      <c r="L79" s="23">
        <v>9.517819706498952E-2</v>
      </c>
      <c r="M79" s="24">
        <v>11925</v>
      </c>
      <c r="N79" s="23">
        <v>0.72451790633608815</v>
      </c>
      <c r="O79" s="23">
        <v>2.2038567493112948E-2</v>
      </c>
      <c r="P79" s="23">
        <v>6.8870523415977963E-2</v>
      </c>
      <c r="Q79" s="23">
        <v>3.3057851239669422E-2</v>
      </c>
      <c r="R79" s="23">
        <v>4.6831955922865015E-2</v>
      </c>
      <c r="S79" s="23">
        <v>1.1019283746556474E-2</v>
      </c>
      <c r="T79" s="23">
        <v>9.6418732782369149E-2</v>
      </c>
      <c r="U79" s="24">
        <v>1815</v>
      </c>
    </row>
    <row r="80" spans="2:21" x14ac:dyDescent="0.2">
      <c r="B80" s="34" t="s">
        <v>246</v>
      </c>
      <c r="C80" s="35"/>
      <c r="D80" s="21" t="s">
        <v>26</v>
      </c>
      <c r="E80" s="18" t="s">
        <v>317</v>
      </c>
      <c r="F80" s="23">
        <v>0.35434412265758092</v>
      </c>
      <c r="G80" s="23">
        <v>3.1090289608177172E-2</v>
      </c>
      <c r="H80" s="23">
        <v>4.301533219761499E-2</v>
      </c>
      <c r="I80" s="23">
        <v>0.14182282793867121</v>
      </c>
      <c r="J80" s="23">
        <v>6.9846678023850084E-2</v>
      </c>
      <c r="K80" s="23">
        <v>0.35945485519591142</v>
      </c>
      <c r="L80" s="23">
        <v>0</v>
      </c>
      <c r="M80" s="24">
        <v>11740</v>
      </c>
      <c r="N80" s="23">
        <v>0.37623762376237624</v>
      </c>
      <c r="O80" s="23">
        <v>2.9702970297029702E-2</v>
      </c>
      <c r="P80" s="23">
        <v>3.3946251768033946E-2</v>
      </c>
      <c r="Q80" s="23">
        <v>0.14851485148514851</v>
      </c>
      <c r="R80" s="23">
        <v>5.6577086280056574E-2</v>
      </c>
      <c r="S80" s="23">
        <v>0.35502121640735501</v>
      </c>
      <c r="T80" s="23">
        <v>0</v>
      </c>
      <c r="U80" s="24">
        <v>3535</v>
      </c>
    </row>
    <row r="81" spans="2:21" x14ac:dyDescent="0.2">
      <c r="B81" s="34" t="s">
        <v>246</v>
      </c>
      <c r="C81" s="35"/>
      <c r="D81" s="21" t="s">
        <v>27</v>
      </c>
      <c r="E81" s="18" t="s">
        <v>145</v>
      </c>
      <c r="F81" s="23">
        <v>0.4575063613231552</v>
      </c>
      <c r="G81" s="23">
        <v>5.6488549618320609E-2</v>
      </c>
      <c r="H81" s="23">
        <v>9.3129770992366412E-2</v>
      </c>
      <c r="I81" s="23">
        <v>0.25597964376590332</v>
      </c>
      <c r="J81" s="23">
        <v>0.10839694656488549</v>
      </c>
      <c r="K81" s="23">
        <v>1.2722646310432569E-2</v>
      </c>
      <c r="L81" s="23">
        <v>1.6284987277353689E-2</v>
      </c>
      <c r="M81" s="24">
        <v>9825</v>
      </c>
      <c r="N81" s="23">
        <v>0.46200607902735563</v>
      </c>
      <c r="O81" s="23">
        <v>4.2553191489361701E-2</v>
      </c>
      <c r="P81" s="23">
        <v>0.10030395136778116</v>
      </c>
      <c r="Q81" s="23">
        <v>0.28267477203647418</v>
      </c>
      <c r="R81" s="23">
        <v>9.1185410334346503E-2</v>
      </c>
      <c r="S81" s="23">
        <v>9.11854103343465E-3</v>
      </c>
      <c r="T81" s="23">
        <v>1.2158054711246201E-2</v>
      </c>
      <c r="U81" s="24">
        <v>1645</v>
      </c>
    </row>
    <row r="82" spans="2:21" x14ac:dyDescent="0.2">
      <c r="B82" s="34" t="s">
        <v>246</v>
      </c>
      <c r="C82" s="35"/>
      <c r="D82" s="21" t="s">
        <v>28</v>
      </c>
      <c r="E82" s="18" t="s">
        <v>146</v>
      </c>
      <c r="F82" s="23">
        <v>0.41050228310502285</v>
      </c>
      <c r="G82" s="23">
        <v>3.1050228310502283E-2</v>
      </c>
      <c r="H82" s="23">
        <v>9.1780821917808217E-2</v>
      </c>
      <c r="I82" s="23">
        <v>0.12283105022831051</v>
      </c>
      <c r="J82" s="23">
        <v>0.24566210045662101</v>
      </c>
      <c r="K82" s="23">
        <v>8.9497716894977167E-2</v>
      </c>
      <c r="L82" s="23">
        <v>8.6757990867579911E-3</v>
      </c>
      <c r="M82" s="24">
        <v>10950</v>
      </c>
      <c r="N82" s="23">
        <v>0.44521497919556174</v>
      </c>
      <c r="O82" s="23">
        <v>2.6352288488210817E-2</v>
      </c>
      <c r="P82" s="23">
        <v>8.4604715672676842E-2</v>
      </c>
      <c r="Q82" s="23">
        <v>0.12343966712898752</v>
      </c>
      <c r="R82" s="23">
        <v>0.22191400832177532</v>
      </c>
      <c r="S82" s="23">
        <v>9.1539528432732317E-2</v>
      </c>
      <c r="T82" s="23">
        <v>5.5478502080443829E-3</v>
      </c>
      <c r="U82" s="24">
        <v>3605</v>
      </c>
    </row>
    <row r="83" spans="2:21" x14ac:dyDescent="0.2">
      <c r="B83" s="34" t="s">
        <v>246</v>
      </c>
      <c r="C83" s="35"/>
      <c r="D83" s="21" t="s">
        <v>29</v>
      </c>
      <c r="E83" s="18" t="s">
        <v>147</v>
      </c>
      <c r="F83" s="23">
        <v>0.45038167938931295</v>
      </c>
      <c r="G83" s="23">
        <v>2.9443838604143947E-2</v>
      </c>
      <c r="H83" s="23">
        <v>3.5986913849509271E-2</v>
      </c>
      <c r="I83" s="23">
        <v>0.1806615776081425</v>
      </c>
      <c r="J83" s="23">
        <v>4.2893493275172667E-2</v>
      </c>
      <c r="K83" s="23">
        <v>0.26026899309342055</v>
      </c>
      <c r="L83" s="23">
        <v>0</v>
      </c>
      <c r="M83" s="24">
        <v>13755</v>
      </c>
      <c r="N83" s="23">
        <v>0.52790697674418607</v>
      </c>
      <c r="O83" s="23">
        <v>1.5116279069767442E-2</v>
      </c>
      <c r="P83" s="23">
        <v>3.255813953488372E-2</v>
      </c>
      <c r="Q83" s="23">
        <v>0.16860465116279069</v>
      </c>
      <c r="R83" s="23">
        <v>4.1860465116279069E-2</v>
      </c>
      <c r="S83" s="23">
        <v>0.21511627906976744</v>
      </c>
      <c r="T83" s="23">
        <v>0</v>
      </c>
      <c r="U83" s="24">
        <v>4300</v>
      </c>
    </row>
    <row r="84" spans="2:21" x14ac:dyDescent="0.2">
      <c r="B84" s="34" t="s">
        <v>246</v>
      </c>
      <c r="C84" s="35"/>
      <c r="D84" s="21" t="s">
        <v>30</v>
      </c>
      <c r="E84" s="18" t="s">
        <v>148</v>
      </c>
      <c r="F84" s="23">
        <v>0.55854430379746833</v>
      </c>
      <c r="G84" s="23">
        <v>2.8481012658227847E-2</v>
      </c>
      <c r="H84" s="23">
        <v>9.3354430379746833E-2</v>
      </c>
      <c r="I84" s="23">
        <v>2.5316455696202531E-2</v>
      </c>
      <c r="J84" s="23">
        <v>0.11313291139240507</v>
      </c>
      <c r="K84" s="23">
        <v>0.13212025316455697</v>
      </c>
      <c r="L84" s="23">
        <v>4.9841772151898736E-2</v>
      </c>
      <c r="M84" s="24">
        <v>6320</v>
      </c>
      <c r="N84" s="23" t="s">
        <v>443</v>
      </c>
      <c r="O84" s="23" t="s">
        <v>443</v>
      </c>
      <c r="P84" s="23" t="s">
        <v>443</v>
      </c>
      <c r="Q84" s="23" t="s">
        <v>443</v>
      </c>
      <c r="R84" s="23" t="s">
        <v>443</v>
      </c>
      <c r="S84" s="23" t="s">
        <v>443</v>
      </c>
      <c r="T84" s="23" t="s">
        <v>443</v>
      </c>
      <c r="U84" s="24" t="s">
        <v>443</v>
      </c>
    </row>
    <row r="85" spans="2:21" x14ac:dyDescent="0.2">
      <c r="B85" s="34" t="s">
        <v>246</v>
      </c>
      <c r="C85" s="35"/>
      <c r="D85" s="21" t="s">
        <v>31</v>
      </c>
      <c r="E85" s="18" t="s">
        <v>318</v>
      </c>
      <c r="F85" s="23">
        <v>0.47270742358078605</v>
      </c>
      <c r="G85" s="23">
        <v>3.8937409024745268E-2</v>
      </c>
      <c r="H85" s="23">
        <v>6.4046579330422126E-2</v>
      </c>
      <c r="I85" s="23">
        <v>0.18668122270742357</v>
      </c>
      <c r="J85" s="23">
        <v>9.3522561863173218E-2</v>
      </c>
      <c r="K85" s="23">
        <v>0.12518195050946143</v>
      </c>
      <c r="L85" s="23">
        <v>1.8922852983988356E-2</v>
      </c>
      <c r="M85" s="24">
        <v>13740</v>
      </c>
      <c r="N85" s="23">
        <v>0.53768115942028982</v>
      </c>
      <c r="O85" s="23">
        <v>3.1884057971014491E-2</v>
      </c>
      <c r="P85" s="23">
        <v>5.6521739130434782E-2</v>
      </c>
      <c r="Q85" s="23">
        <v>0.17101449275362318</v>
      </c>
      <c r="R85" s="23">
        <v>6.8115942028985507E-2</v>
      </c>
      <c r="S85" s="23">
        <v>0.11884057971014493</v>
      </c>
      <c r="T85" s="23">
        <v>1.5942028985507246E-2</v>
      </c>
      <c r="U85" s="24">
        <v>3450</v>
      </c>
    </row>
    <row r="86" spans="2:21" x14ac:dyDescent="0.2">
      <c r="B86" s="34" t="s">
        <v>246</v>
      </c>
      <c r="C86" s="35"/>
      <c r="D86" s="21" t="s">
        <v>32</v>
      </c>
      <c r="E86" s="18" t="s">
        <v>319</v>
      </c>
      <c r="F86" s="23">
        <v>0.28275290215588722</v>
      </c>
      <c r="G86" s="23">
        <v>1.2023217247097845E-2</v>
      </c>
      <c r="H86" s="23">
        <v>0.31260364842454397</v>
      </c>
      <c r="I86" s="23">
        <v>8.8308457711442787E-2</v>
      </c>
      <c r="J86" s="23">
        <v>7.7529021558872299E-2</v>
      </c>
      <c r="K86" s="23">
        <v>0.12603648424543948</v>
      </c>
      <c r="L86" s="23">
        <v>0.10074626865671642</v>
      </c>
      <c r="M86" s="24">
        <v>12060</v>
      </c>
      <c r="N86" s="23">
        <v>0.34125874125874128</v>
      </c>
      <c r="O86" s="23">
        <v>1.3986013986013986E-2</v>
      </c>
      <c r="P86" s="23">
        <v>0.30769230769230771</v>
      </c>
      <c r="Q86" s="23">
        <v>8.8111888111888109E-2</v>
      </c>
      <c r="R86" s="23">
        <v>6.433566433566433E-2</v>
      </c>
      <c r="S86" s="23">
        <v>0.11188811188811189</v>
      </c>
      <c r="T86" s="23">
        <v>7.2727272727272724E-2</v>
      </c>
      <c r="U86" s="24">
        <v>3575</v>
      </c>
    </row>
    <row r="87" spans="2:21" x14ac:dyDescent="0.2">
      <c r="B87" s="34" t="s">
        <v>246</v>
      </c>
      <c r="C87" s="35"/>
      <c r="D87" s="21" t="s">
        <v>33</v>
      </c>
      <c r="E87" s="18" t="s">
        <v>149</v>
      </c>
      <c r="F87" s="23">
        <v>0.508955223880597</v>
      </c>
      <c r="G87" s="23">
        <v>2.8358208955223882E-2</v>
      </c>
      <c r="H87" s="23">
        <v>7.2139303482587069E-2</v>
      </c>
      <c r="I87" s="23">
        <v>0.21791044776119403</v>
      </c>
      <c r="J87" s="23">
        <v>0.12338308457711443</v>
      </c>
      <c r="K87" s="23">
        <v>4.9253731343283584E-2</v>
      </c>
      <c r="L87" s="23">
        <v>4.9751243781094524E-4</v>
      </c>
      <c r="M87" s="24">
        <v>10050</v>
      </c>
      <c r="N87" s="23" t="s">
        <v>443</v>
      </c>
      <c r="O87" s="23" t="s">
        <v>443</v>
      </c>
      <c r="P87" s="23" t="s">
        <v>443</v>
      </c>
      <c r="Q87" s="23" t="s">
        <v>443</v>
      </c>
      <c r="R87" s="23" t="s">
        <v>443</v>
      </c>
      <c r="S87" s="23" t="s">
        <v>443</v>
      </c>
      <c r="T87" s="23" t="s">
        <v>443</v>
      </c>
      <c r="U87" s="24" t="s">
        <v>443</v>
      </c>
    </row>
    <row r="88" spans="2:21" x14ac:dyDescent="0.2">
      <c r="B88" s="34" t="s">
        <v>246</v>
      </c>
      <c r="C88" s="35"/>
      <c r="D88" s="21" t="s">
        <v>34</v>
      </c>
      <c r="E88" s="18" t="s">
        <v>150</v>
      </c>
      <c r="F88" s="23">
        <v>0.51685796269727402</v>
      </c>
      <c r="G88" s="23">
        <v>2.9411764705882353E-2</v>
      </c>
      <c r="H88" s="23">
        <v>0.11549497847919656</v>
      </c>
      <c r="I88" s="23">
        <v>7.675753228120516E-2</v>
      </c>
      <c r="J88" s="23">
        <v>0.13880918220946914</v>
      </c>
      <c r="K88" s="23">
        <v>0.1054519368723099</v>
      </c>
      <c r="L88" s="23">
        <v>1.721664275466284E-2</v>
      </c>
      <c r="M88" s="24">
        <v>13940</v>
      </c>
      <c r="N88" s="23">
        <v>0.59436274509803921</v>
      </c>
      <c r="O88" s="23">
        <v>1.9607843137254902E-2</v>
      </c>
      <c r="P88" s="23">
        <v>0.10049019607843138</v>
      </c>
      <c r="Q88" s="23">
        <v>6.8627450980392163E-2</v>
      </c>
      <c r="R88" s="23">
        <v>0.10784313725490197</v>
      </c>
      <c r="S88" s="23">
        <v>9.9264705882352935E-2</v>
      </c>
      <c r="T88" s="23">
        <v>8.5784313725490204E-3</v>
      </c>
      <c r="U88" s="24">
        <v>4080</v>
      </c>
    </row>
    <row r="89" spans="2:21" x14ac:dyDescent="0.2">
      <c r="B89" s="34" t="s">
        <v>246</v>
      </c>
      <c r="C89" s="35"/>
      <c r="D89" s="21" t="s">
        <v>35</v>
      </c>
      <c r="E89" s="18" t="s">
        <v>151</v>
      </c>
      <c r="F89" s="23">
        <v>0.43846493162770178</v>
      </c>
      <c r="G89" s="23">
        <v>3.9258932509925008E-2</v>
      </c>
      <c r="H89" s="23">
        <v>0.12351124834583149</v>
      </c>
      <c r="I89" s="23">
        <v>0.12659902955447727</v>
      </c>
      <c r="J89" s="23">
        <v>0.14909572121746803</v>
      </c>
      <c r="K89" s="23">
        <v>9.0427878253198063E-2</v>
      </c>
      <c r="L89" s="23">
        <v>3.3083370092633436E-2</v>
      </c>
      <c r="M89" s="24">
        <v>11335</v>
      </c>
      <c r="N89" s="23">
        <v>0.46599496221662468</v>
      </c>
      <c r="O89" s="23">
        <v>2.2670025188916875E-2</v>
      </c>
      <c r="P89" s="23">
        <v>0.11083123425692695</v>
      </c>
      <c r="Q89" s="23">
        <v>0.11586901763224182</v>
      </c>
      <c r="R89" s="23">
        <v>0.15617128463476071</v>
      </c>
      <c r="S89" s="23">
        <v>0.10327455919395466</v>
      </c>
      <c r="T89" s="23">
        <v>2.5188916876574308E-2</v>
      </c>
      <c r="U89" s="24">
        <v>1985</v>
      </c>
    </row>
    <row r="90" spans="2:21" x14ac:dyDescent="0.2">
      <c r="B90" s="34" t="s">
        <v>246</v>
      </c>
      <c r="C90" s="35"/>
      <c r="D90" s="21" t="s">
        <v>36</v>
      </c>
      <c r="E90" s="18" t="s">
        <v>152</v>
      </c>
      <c r="F90" s="23">
        <v>0.42058562555456963</v>
      </c>
      <c r="G90" s="23">
        <v>1.5084294587400177E-2</v>
      </c>
      <c r="H90" s="23">
        <v>0.30434782608695654</v>
      </c>
      <c r="I90" s="23">
        <v>7.1872227151730264E-2</v>
      </c>
      <c r="J90" s="23">
        <v>0.12599822537710736</v>
      </c>
      <c r="K90" s="23">
        <v>6.2999112688553682E-2</v>
      </c>
      <c r="L90" s="23">
        <v>0</v>
      </c>
      <c r="M90" s="24">
        <v>5635</v>
      </c>
      <c r="N90" s="23">
        <v>0.44518272425249167</v>
      </c>
      <c r="O90" s="23">
        <v>1.3289036544850499E-2</v>
      </c>
      <c r="P90" s="23">
        <v>0.29568106312292358</v>
      </c>
      <c r="Q90" s="23">
        <v>6.9767441860465115E-2</v>
      </c>
      <c r="R90" s="23">
        <v>0.12292358803986711</v>
      </c>
      <c r="S90" s="23">
        <v>4.9833887043189369E-2</v>
      </c>
      <c r="T90" s="23">
        <v>0</v>
      </c>
      <c r="U90" s="24">
        <v>1505</v>
      </c>
    </row>
    <row r="91" spans="2:21" x14ac:dyDescent="0.2">
      <c r="B91" s="34" t="s">
        <v>246</v>
      </c>
      <c r="C91" s="35"/>
      <c r="D91" s="21" t="s">
        <v>37</v>
      </c>
      <c r="E91" s="18" t="s">
        <v>153</v>
      </c>
      <c r="F91" s="23">
        <v>0.35677966101694913</v>
      </c>
      <c r="G91" s="23">
        <v>2.4576271186440679E-2</v>
      </c>
      <c r="H91" s="23">
        <v>7.3728813559322037E-2</v>
      </c>
      <c r="I91" s="23">
        <v>9.4915254237288138E-2</v>
      </c>
      <c r="J91" s="23">
        <v>0.12669491525423729</v>
      </c>
      <c r="K91" s="23">
        <v>0.28728813559322036</v>
      </c>
      <c r="L91" s="23">
        <v>3.6440677966101696E-2</v>
      </c>
      <c r="M91" s="24">
        <v>11800</v>
      </c>
      <c r="N91" s="23">
        <v>0.43141592920353983</v>
      </c>
      <c r="O91" s="23">
        <v>2.2123893805309734E-2</v>
      </c>
      <c r="P91" s="23">
        <v>7.0796460176991149E-2</v>
      </c>
      <c r="Q91" s="23">
        <v>0.10176991150442478</v>
      </c>
      <c r="R91" s="23">
        <v>0.10176991150442478</v>
      </c>
      <c r="S91" s="23">
        <v>0.25884955752212391</v>
      </c>
      <c r="T91" s="23">
        <v>1.5486725663716814E-2</v>
      </c>
      <c r="U91" s="24">
        <v>2260</v>
      </c>
    </row>
    <row r="92" spans="2:21" x14ac:dyDescent="0.2">
      <c r="B92" s="34" t="s">
        <v>246</v>
      </c>
      <c r="C92" s="35"/>
      <c r="D92" s="21" t="s">
        <v>38</v>
      </c>
      <c r="E92" s="18" t="s">
        <v>154</v>
      </c>
      <c r="F92" s="23">
        <v>0.50630630630630635</v>
      </c>
      <c r="G92" s="23">
        <v>5.4954954954954956E-2</v>
      </c>
      <c r="H92" s="23">
        <v>5.5855855855855854E-2</v>
      </c>
      <c r="I92" s="23">
        <v>0.14504504504504503</v>
      </c>
      <c r="J92" s="23">
        <v>9.45945945945946E-2</v>
      </c>
      <c r="K92" s="23">
        <v>6.6666666666666666E-2</v>
      </c>
      <c r="L92" s="23">
        <v>7.6576576576576572E-2</v>
      </c>
      <c r="M92" s="24">
        <v>5550</v>
      </c>
      <c r="N92" s="23">
        <v>0.51741293532338306</v>
      </c>
      <c r="O92" s="23">
        <v>3.482587064676617E-2</v>
      </c>
      <c r="P92" s="23">
        <v>4.4776119402985072E-2</v>
      </c>
      <c r="Q92" s="23">
        <v>0.13432835820895522</v>
      </c>
      <c r="R92" s="23">
        <v>7.9601990049751242E-2</v>
      </c>
      <c r="S92" s="23">
        <v>9.4527363184079602E-2</v>
      </c>
      <c r="T92" s="23">
        <v>8.9552238805970144E-2</v>
      </c>
      <c r="U92" s="24">
        <v>1005</v>
      </c>
    </row>
    <row r="93" spans="2:21" x14ac:dyDescent="0.2">
      <c r="B93" s="34" t="s">
        <v>272</v>
      </c>
      <c r="C93" s="35"/>
      <c r="D93" s="21" t="s">
        <v>40</v>
      </c>
      <c r="E93" s="18" t="s">
        <v>320</v>
      </c>
      <c r="F93" s="23">
        <v>0.30112359550561796</v>
      </c>
      <c r="G93" s="23">
        <v>7.0786516853932585E-2</v>
      </c>
      <c r="H93" s="23">
        <v>0.32808988764044944</v>
      </c>
      <c r="I93" s="23">
        <v>0.19101123595505617</v>
      </c>
      <c r="J93" s="23">
        <v>0.10449438202247191</v>
      </c>
      <c r="K93" s="23">
        <v>5.6179775280898875E-3</v>
      </c>
      <c r="L93" s="23">
        <v>0</v>
      </c>
      <c r="M93" s="24">
        <v>4450</v>
      </c>
      <c r="N93" s="23">
        <v>0.36206896551724138</v>
      </c>
      <c r="O93" s="23">
        <v>5.1724137931034482E-2</v>
      </c>
      <c r="P93" s="23">
        <v>0.31034482758620691</v>
      </c>
      <c r="Q93" s="23">
        <v>0.17241379310344829</v>
      </c>
      <c r="R93" s="23">
        <v>0.10344827586206896</v>
      </c>
      <c r="S93" s="23">
        <v>1.7241379310344827E-2</v>
      </c>
      <c r="T93" s="23">
        <v>0</v>
      </c>
      <c r="U93" s="24">
        <v>290</v>
      </c>
    </row>
    <row r="94" spans="2:21" x14ac:dyDescent="0.2">
      <c r="B94" s="34" t="s">
        <v>272</v>
      </c>
      <c r="C94" s="35"/>
      <c r="D94" s="21" t="s">
        <v>42</v>
      </c>
      <c r="E94" s="18" t="s">
        <v>157</v>
      </c>
      <c r="F94" s="23">
        <v>0.94957983193277307</v>
      </c>
      <c r="G94" s="23">
        <v>7.4696545284780582E-3</v>
      </c>
      <c r="H94" s="23">
        <v>1.027077497665733E-2</v>
      </c>
      <c r="I94" s="23">
        <v>6.5359477124183009E-3</v>
      </c>
      <c r="J94" s="23">
        <v>8.4033613445378148E-3</v>
      </c>
      <c r="K94" s="23">
        <v>0</v>
      </c>
      <c r="L94" s="23">
        <v>1.7740429505135387E-2</v>
      </c>
      <c r="M94" s="24">
        <v>5355</v>
      </c>
      <c r="N94" s="23">
        <v>0.96288659793814435</v>
      </c>
      <c r="O94" s="23">
        <v>4.1237113402061857E-3</v>
      </c>
      <c r="P94" s="23">
        <v>6.1855670103092781E-3</v>
      </c>
      <c r="Q94" s="23">
        <v>4.1237113402061857E-3</v>
      </c>
      <c r="R94" s="23">
        <v>4.1237113402061857E-3</v>
      </c>
      <c r="S94" s="23">
        <v>0</v>
      </c>
      <c r="T94" s="23">
        <v>2.0618556701030927E-2</v>
      </c>
      <c r="U94" s="24">
        <v>2425</v>
      </c>
    </row>
    <row r="95" spans="2:21" x14ac:dyDescent="0.2">
      <c r="B95" s="34" t="s">
        <v>272</v>
      </c>
      <c r="C95" s="35"/>
      <c r="D95" s="21" t="s">
        <v>45</v>
      </c>
      <c r="E95" s="18" t="s">
        <v>158</v>
      </c>
      <c r="F95" s="23">
        <v>0.76680851063829791</v>
      </c>
      <c r="G95" s="23">
        <v>1.0212765957446808E-2</v>
      </c>
      <c r="H95" s="23">
        <v>3.4042553191489362E-2</v>
      </c>
      <c r="I95" s="23">
        <v>6.8085106382978723E-3</v>
      </c>
      <c r="J95" s="23">
        <v>2.4680851063829789E-2</v>
      </c>
      <c r="K95" s="23">
        <v>5.7872340425531917E-2</v>
      </c>
      <c r="L95" s="23">
        <v>9.7872340425531917E-2</v>
      </c>
      <c r="M95" s="24">
        <v>5875</v>
      </c>
      <c r="N95" s="23">
        <v>0.80991735537190079</v>
      </c>
      <c r="O95" s="23">
        <v>2.7548209366391185E-3</v>
      </c>
      <c r="P95" s="23">
        <v>3.0303030303030304E-2</v>
      </c>
      <c r="Q95" s="23">
        <v>5.5096418732782371E-3</v>
      </c>
      <c r="R95" s="23">
        <v>1.928374655647383E-2</v>
      </c>
      <c r="S95" s="23">
        <v>6.3360881542699726E-2</v>
      </c>
      <c r="T95" s="23">
        <v>7.1625344352617082E-2</v>
      </c>
      <c r="U95" s="24">
        <v>1815</v>
      </c>
    </row>
    <row r="96" spans="2:21" x14ac:dyDescent="0.2">
      <c r="B96" s="34" t="s">
        <v>272</v>
      </c>
      <c r="C96" s="35"/>
      <c r="D96" s="21" t="s">
        <v>47</v>
      </c>
      <c r="E96" s="18" t="s">
        <v>160</v>
      </c>
      <c r="F96" s="23">
        <v>0.89871194379391106</v>
      </c>
      <c r="G96" s="23">
        <v>2.3419203747072601E-2</v>
      </c>
      <c r="H96" s="23">
        <v>3.2201405152224825E-2</v>
      </c>
      <c r="I96" s="23">
        <v>2.8688524590163935E-2</v>
      </c>
      <c r="J96" s="23">
        <v>5.8548009367681503E-3</v>
      </c>
      <c r="K96" s="23">
        <v>5.8548009367681499E-4</v>
      </c>
      <c r="L96" s="23">
        <v>1.0538641686182669E-2</v>
      </c>
      <c r="M96" s="24">
        <v>8540</v>
      </c>
      <c r="N96" s="23">
        <v>0.91754756871035936</v>
      </c>
      <c r="O96" s="23">
        <v>1.9027484143763214E-2</v>
      </c>
      <c r="P96" s="23">
        <v>2.5369978858350951E-2</v>
      </c>
      <c r="Q96" s="23">
        <v>2.3255813953488372E-2</v>
      </c>
      <c r="R96" s="23">
        <v>4.2283298097251587E-3</v>
      </c>
      <c r="S96" s="23">
        <v>0</v>
      </c>
      <c r="T96" s="23">
        <v>8.4566596194503175E-3</v>
      </c>
      <c r="U96" s="24">
        <v>2365</v>
      </c>
    </row>
    <row r="97" spans="2:21" x14ac:dyDescent="0.2">
      <c r="B97" s="34" t="s">
        <v>272</v>
      </c>
      <c r="C97" s="35"/>
      <c r="D97" s="21" t="s">
        <v>52</v>
      </c>
      <c r="E97" s="18" t="s">
        <v>164</v>
      </c>
      <c r="F97" s="23">
        <v>0.79480840543881337</v>
      </c>
      <c r="G97" s="23">
        <v>2.4721878862793572E-2</v>
      </c>
      <c r="H97" s="23">
        <v>5.1297898640296664E-2</v>
      </c>
      <c r="I97" s="23">
        <v>4.6971569839307788E-2</v>
      </c>
      <c r="J97" s="23">
        <v>1.0506798516687269E-2</v>
      </c>
      <c r="K97" s="23">
        <v>5.5006180469715699E-2</v>
      </c>
      <c r="L97" s="23">
        <v>1.6687268232385661E-2</v>
      </c>
      <c r="M97" s="24">
        <v>8090</v>
      </c>
      <c r="N97" s="23">
        <v>0.81834862385321105</v>
      </c>
      <c r="O97" s="23">
        <v>2.2018348623853212E-2</v>
      </c>
      <c r="P97" s="23">
        <v>5.5045871559633031E-2</v>
      </c>
      <c r="Q97" s="23">
        <v>4.9541284403669728E-2</v>
      </c>
      <c r="R97" s="23">
        <v>7.3394495412844041E-3</v>
      </c>
      <c r="S97" s="23">
        <v>3.8532110091743121E-2</v>
      </c>
      <c r="T97" s="23">
        <v>1.1009174311926606E-2</v>
      </c>
      <c r="U97" s="24">
        <v>2725</v>
      </c>
    </row>
    <row r="98" spans="2:21" x14ac:dyDescent="0.2">
      <c r="B98" s="34" t="s">
        <v>272</v>
      </c>
      <c r="C98" s="35"/>
      <c r="D98" s="21" t="s">
        <v>53</v>
      </c>
      <c r="E98" s="18" t="s">
        <v>165</v>
      </c>
      <c r="F98" s="23">
        <v>0.62895622895622894</v>
      </c>
      <c r="G98" s="23">
        <v>3.164983164983165E-2</v>
      </c>
      <c r="H98" s="23">
        <v>6.4646464646464646E-2</v>
      </c>
      <c r="I98" s="23">
        <v>4.2760942760942763E-2</v>
      </c>
      <c r="J98" s="23">
        <v>3.5016835016835016E-2</v>
      </c>
      <c r="K98" s="23">
        <v>7.2053872053872051E-2</v>
      </c>
      <c r="L98" s="23">
        <v>0.12491582491582491</v>
      </c>
      <c r="M98" s="24">
        <v>14850</v>
      </c>
      <c r="N98" s="23">
        <v>0.67066666666666663</v>
      </c>
      <c r="O98" s="23">
        <v>2.2666666666666668E-2</v>
      </c>
      <c r="P98" s="23">
        <v>5.7333333333333333E-2</v>
      </c>
      <c r="Q98" s="23">
        <v>3.7333333333333336E-2</v>
      </c>
      <c r="R98" s="23">
        <v>2.5333333333333333E-2</v>
      </c>
      <c r="S98" s="23">
        <v>6.2666666666666662E-2</v>
      </c>
      <c r="T98" s="23">
        <v>0.12266666666666666</v>
      </c>
      <c r="U98" s="24">
        <v>3750</v>
      </c>
    </row>
    <row r="99" spans="2:21" x14ac:dyDescent="0.2">
      <c r="B99" s="34" t="s">
        <v>272</v>
      </c>
      <c r="C99" s="35"/>
      <c r="D99" s="21" t="s">
        <v>54</v>
      </c>
      <c r="E99" s="18" t="s">
        <v>321</v>
      </c>
      <c r="F99" s="23" t="s">
        <v>443</v>
      </c>
      <c r="G99" s="23" t="s">
        <v>443</v>
      </c>
      <c r="H99" s="23" t="s">
        <v>443</v>
      </c>
      <c r="I99" s="23" t="s">
        <v>443</v>
      </c>
      <c r="J99" s="23" t="s">
        <v>443</v>
      </c>
      <c r="K99" s="23" t="s">
        <v>443</v>
      </c>
      <c r="L99" s="23" t="s">
        <v>443</v>
      </c>
      <c r="M99" s="24" t="s">
        <v>443</v>
      </c>
      <c r="N99" s="23" t="s">
        <v>443</v>
      </c>
      <c r="O99" s="23" t="s">
        <v>443</v>
      </c>
      <c r="P99" s="23" t="s">
        <v>443</v>
      </c>
      <c r="Q99" s="23" t="s">
        <v>443</v>
      </c>
      <c r="R99" s="23" t="s">
        <v>443</v>
      </c>
      <c r="S99" s="23" t="s">
        <v>443</v>
      </c>
      <c r="T99" s="23" t="s">
        <v>443</v>
      </c>
      <c r="U99" s="24" t="s">
        <v>443</v>
      </c>
    </row>
    <row r="100" spans="2:21" x14ac:dyDescent="0.2">
      <c r="B100" s="34" t="s">
        <v>272</v>
      </c>
      <c r="C100" s="35"/>
      <c r="D100" s="21" t="s">
        <v>55</v>
      </c>
      <c r="E100" s="18" t="s">
        <v>166</v>
      </c>
      <c r="F100" s="23">
        <v>0.91587802313354361</v>
      </c>
      <c r="G100" s="23">
        <v>1.1041009463722398E-2</v>
      </c>
      <c r="H100" s="23">
        <v>8.4121976866456359E-3</v>
      </c>
      <c r="I100" s="23">
        <v>6.3091482649842269E-3</v>
      </c>
      <c r="J100" s="23">
        <v>1.0515247108307046E-2</v>
      </c>
      <c r="K100" s="23">
        <v>2.103049421661409E-3</v>
      </c>
      <c r="L100" s="23">
        <v>4.5741324921135647E-2</v>
      </c>
      <c r="M100" s="24">
        <v>9510</v>
      </c>
      <c r="N100" s="23">
        <v>0.92971246006389774</v>
      </c>
      <c r="O100" s="23">
        <v>6.3897763578274758E-3</v>
      </c>
      <c r="P100" s="23">
        <v>4.7923322683706068E-3</v>
      </c>
      <c r="Q100" s="23">
        <v>4.7923322683706068E-3</v>
      </c>
      <c r="R100" s="23">
        <v>7.9872204472843447E-3</v>
      </c>
      <c r="S100" s="23">
        <v>0</v>
      </c>
      <c r="T100" s="23">
        <v>4.6325878594249199E-2</v>
      </c>
      <c r="U100" s="24">
        <v>3130</v>
      </c>
    </row>
    <row r="101" spans="2:21" x14ac:dyDescent="0.2">
      <c r="B101" s="34" t="s">
        <v>272</v>
      </c>
      <c r="C101" s="35"/>
      <c r="D101" s="21" t="s">
        <v>57</v>
      </c>
      <c r="E101" s="18" t="s">
        <v>167</v>
      </c>
      <c r="F101" s="23">
        <v>0.83701447067783696</v>
      </c>
      <c r="G101" s="23">
        <v>1.5993907083015995E-2</v>
      </c>
      <c r="H101" s="23">
        <v>5.1789794364051789E-2</v>
      </c>
      <c r="I101" s="23">
        <v>7.6161462300076161E-3</v>
      </c>
      <c r="J101" s="23">
        <v>2.0563594821020565E-2</v>
      </c>
      <c r="K101" s="23">
        <v>5.9405940594059403E-2</v>
      </c>
      <c r="L101" s="23">
        <v>8.3777608530083772E-3</v>
      </c>
      <c r="M101" s="24">
        <v>6565</v>
      </c>
      <c r="N101" s="23">
        <v>0.87002652519893897</v>
      </c>
      <c r="O101" s="23">
        <v>7.9575596816976128E-3</v>
      </c>
      <c r="P101" s="23">
        <v>3.9787798408488062E-2</v>
      </c>
      <c r="Q101" s="23">
        <v>5.3050397877984082E-3</v>
      </c>
      <c r="R101" s="23">
        <v>1.3262599469496022E-2</v>
      </c>
      <c r="S101" s="23">
        <v>5.8355437665782495E-2</v>
      </c>
      <c r="T101" s="23">
        <v>7.9575596816976128E-3</v>
      </c>
      <c r="U101" s="24">
        <v>1885</v>
      </c>
    </row>
    <row r="102" spans="2:21" x14ac:dyDescent="0.2">
      <c r="B102" s="34" t="s">
        <v>272</v>
      </c>
      <c r="C102" s="35"/>
      <c r="D102" s="21" t="s">
        <v>58</v>
      </c>
      <c r="E102" s="18" t="s">
        <v>168</v>
      </c>
      <c r="F102" s="23">
        <v>0.79444122756224667</v>
      </c>
      <c r="G102" s="23">
        <v>1.5634047481181239E-2</v>
      </c>
      <c r="H102" s="23">
        <v>6.8326577880718012E-2</v>
      </c>
      <c r="I102" s="23">
        <v>2.4319629415170817E-2</v>
      </c>
      <c r="J102" s="23">
        <v>6.9484655471916618E-3</v>
      </c>
      <c r="K102" s="23">
        <v>6.3115228720324268E-2</v>
      </c>
      <c r="L102" s="23">
        <v>2.7793862188766647E-2</v>
      </c>
      <c r="M102" s="24">
        <v>8635</v>
      </c>
      <c r="N102" s="23">
        <v>0.80699088145896658</v>
      </c>
      <c r="O102" s="23">
        <v>9.11854103343465E-3</v>
      </c>
      <c r="P102" s="23">
        <v>5.6231003039513679E-2</v>
      </c>
      <c r="Q102" s="23">
        <v>2.1276595744680851E-2</v>
      </c>
      <c r="R102" s="23">
        <v>7.5987841945288756E-3</v>
      </c>
      <c r="S102" s="23">
        <v>6.8389057750759874E-2</v>
      </c>
      <c r="T102" s="23">
        <v>3.1914893617021274E-2</v>
      </c>
      <c r="U102" s="24">
        <v>3290</v>
      </c>
    </row>
    <row r="103" spans="2:21" x14ac:dyDescent="0.2">
      <c r="B103" s="34" t="s">
        <v>272</v>
      </c>
      <c r="C103" s="35"/>
      <c r="D103" s="21" t="s">
        <v>61</v>
      </c>
      <c r="E103" s="18" t="s">
        <v>171</v>
      </c>
      <c r="F103" s="23">
        <v>0.68155970755483342</v>
      </c>
      <c r="G103" s="23">
        <v>2.9650690495532088E-2</v>
      </c>
      <c r="H103" s="23">
        <v>0.14662875710804224</v>
      </c>
      <c r="I103" s="23">
        <v>6.2144597887896016E-2</v>
      </c>
      <c r="J103" s="23">
        <v>1.8277822908204712E-2</v>
      </c>
      <c r="K103" s="23">
        <v>5.0365556458164096E-2</v>
      </c>
      <c r="L103" s="23">
        <v>1.0966693744922826E-2</v>
      </c>
      <c r="M103" s="24">
        <v>12310</v>
      </c>
      <c r="N103" s="23">
        <v>0.69344262295081971</v>
      </c>
      <c r="O103" s="23">
        <v>2.3770491803278688E-2</v>
      </c>
      <c r="P103" s="23">
        <v>0.14590163934426228</v>
      </c>
      <c r="Q103" s="23">
        <v>6.4754098360655737E-2</v>
      </c>
      <c r="R103" s="23">
        <v>1.8032786885245903E-2</v>
      </c>
      <c r="S103" s="23">
        <v>4.6721311475409838E-2</v>
      </c>
      <c r="T103" s="23">
        <v>7.3770491803278691E-3</v>
      </c>
      <c r="U103" s="24">
        <v>6100</v>
      </c>
    </row>
    <row r="104" spans="2:21" x14ac:dyDescent="0.2">
      <c r="B104" s="34" t="s">
        <v>272</v>
      </c>
      <c r="C104" s="35"/>
      <c r="D104" s="21" t="s">
        <v>56</v>
      </c>
      <c r="E104" s="18" t="s">
        <v>322</v>
      </c>
      <c r="F104" s="23">
        <v>0.86811520970186962</v>
      </c>
      <c r="G104" s="23">
        <v>1.6675088428499241E-2</v>
      </c>
      <c r="H104" s="23">
        <v>2.0717534108135423E-2</v>
      </c>
      <c r="I104" s="23">
        <v>7.0742799393633147E-3</v>
      </c>
      <c r="J104" s="23">
        <v>6.5689742294087923E-3</v>
      </c>
      <c r="K104" s="23">
        <v>4.598281960586155E-2</v>
      </c>
      <c r="L104" s="23">
        <v>3.4866093986862051E-2</v>
      </c>
      <c r="M104" s="24">
        <v>9895</v>
      </c>
      <c r="N104" s="23">
        <v>0.88600000000000001</v>
      </c>
      <c r="O104" s="23">
        <v>8.0000000000000002E-3</v>
      </c>
      <c r="P104" s="23">
        <v>1.6E-2</v>
      </c>
      <c r="Q104" s="23">
        <v>4.0000000000000001E-3</v>
      </c>
      <c r="R104" s="23">
        <v>6.0000000000000001E-3</v>
      </c>
      <c r="S104" s="23">
        <v>4.5999999999999999E-2</v>
      </c>
      <c r="T104" s="23">
        <v>3.5999999999999997E-2</v>
      </c>
      <c r="U104" s="24">
        <v>2500</v>
      </c>
    </row>
    <row r="105" spans="2:21" x14ac:dyDescent="0.2">
      <c r="B105" s="34" t="s">
        <v>272</v>
      </c>
      <c r="C105" s="35"/>
      <c r="D105" s="21" t="s">
        <v>62</v>
      </c>
      <c r="E105" s="18" t="s">
        <v>172</v>
      </c>
      <c r="F105" s="23">
        <v>0.83829236739974122</v>
      </c>
      <c r="G105" s="23">
        <v>9.4868477792151781E-3</v>
      </c>
      <c r="H105" s="23">
        <v>8.6244070720137983E-3</v>
      </c>
      <c r="I105" s="23">
        <v>5.6058645968089698E-3</v>
      </c>
      <c r="J105" s="23">
        <v>7.7619663648124193E-3</v>
      </c>
      <c r="K105" s="23">
        <v>3.8809831824062097E-3</v>
      </c>
      <c r="L105" s="23">
        <v>0.12634756360500216</v>
      </c>
      <c r="M105" s="24">
        <v>11595</v>
      </c>
      <c r="N105" s="23">
        <v>0.855807743658211</v>
      </c>
      <c r="O105" s="23">
        <v>5.3404539385847796E-3</v>
      </c>
      <c r="P105" s="23">
        <v>2.6702269692923898E-3</v>
      </c>
      <c r="Q105" s="23">
        <v>2.6702269692923898E-3</v>
      </c>
      <c r="R105" s="23">
        <v>4.0053404539385851E-3</v>
      </c>
      <c r="S105" s="23">
        <v>4.0053404539385851E-3</v>
      </c>
      <c r="T105" s="23">
        <v>0.12416555407209613</v>
      </c>
      <c r="U105" s="24">
        <v>3745</v>
      </c>
    </row>
    <row r="106" spans="2:21" x14ac:dyDescent="0.2">
      <c r="B106" s="34" t="s">
        <v>272</v>
      </c>
      <c r="C106" s="35"/>
      <c r="D106" s="21" t="s">
        <v>63</v>
      </c>
      <c r="E106" s="18" t="s">
        <v>173</v>
      </c>
      <c r="F106" s="23">
        <v>0.54989099446587286</v>
      </c>
      <c r="G106" s="23">
        <v>2.7167533120912291E-2</v>
      </c>
      <c r="H106" s="23">
        <v>0.17222874392084522</v>
      </c>
      <c r="I106" s="23">
        <v>4.8465537481133657E-2</v>
      </c>
      <c r="J106" s="23">
        <v>3.639107831628375E-2</v>
      </c>
      <c r="K106" s="23">
        <v>6.4732517189334232E-2</v>
      </c>
      <c r="L106" s="23">
        <v>0.10112359550561797</v>
      </c>
      <c r="M106" s="24">
        <v>29815</v>
      </c>
      <c r="N106" s="23">
        <v>0.62136986301369868</v>
      </c>
      <c r="O106" s="23">
        <v>1.9178082191780823E-2</v>
      </c>
      <c r="P106" s="23">
        <v>0.14136986301369864</v>
      </c>
      <c r="Q106" s="23">
        <v>4.3835616438356165E-2</v>
      </c>
      <c r="R106" s="23">
        <v>2.5205479452054796E-2</v>
      </c>
      <c r="S106" s="23">
        <v>6.6849315068493148E-2</v>
      </c>
      <c r="T106" s="23">
        <v>8.3287671232876712E-2</v>
      </c>
      <c r="U106" s="24">
        <v>9125</v>
      </c>
    </row>
    <row r="107" spans="2:21" x14ac:dyDescent="0.2">
      <c r="B107" s="34" t="s">
        <v>272</v>
      </c>
      <c r="C107" s="35"/>
      <c r="D107" s="21" t="s">
        <v>64</v>
      </c>
      <c r="E107" s="18" t="s">
        <v>323</v>
      </c>
      <c r="F107" s="23">
        <v>0.68670737435415685</v>
      </c>
      <c r="G107" s="23">
        <v>2.489431658055425E-2</v>
      </c>
      <c r="H107" s="23">
        <v>9.8637858149365903E-2</v>
      </c>
      <c r="I107" s="23">
        <v>3.6167214654767493E-2</v>
      </c>
      <c r="J107" s="23">
        <v>7.0455612963832792E-2</v>
      </c>
      <c r="K107" s="23">
        <v>3.992484734617191E-2</v>
      </c>
      <c r="L107" s="23">
        <v>4.2273367778299674E-2</v>
      </c>
      <c r="M107" s="24">
        <v>10645</v>
      </c>
      <c r="N107" s="23" t="s">
        <v>443</v>
      </c>
      <c r="O107" s="23" t="s">
        <v>443</v>
      </c>
      <c r="P107" s="23" t="s">
        <v>443</v>
      </c>
      <c r="Q107" s="23" t="s">
        <v>443</v>
      </c>
      <c r="R107" s="23" t="s">
        <v>443</v>
      </c>
      <c r="S107" s="23" t="s">
        <v>443</v>
      </c>
      <c r="T107" s="23" t="s">
        <v>443</v>
      </c>
      <c r="U107" s="24" t="s">
        <v>443</v>
      </c>
    </row>
    <row r="108" spans="2:21" x14ac:dyDescent="0.2">
      <c r="B108" s="34" t="s">
        <v>272</v>
      </c>
      <c r="C108" s="35"/>
      <c r="D108" s="21" t="s">
        <v>65</v>
      </c>
      <c r="E108" s="18" t="s">
        <v>324</v>
      </c>
      <c r="F108" s="23" t="s">
        <v>443</v>
      </c>
      <c r="G108" s="23" t="s">
        <v>443</v>
      </c>
      <c r="H108" s="23" t="s">
        <v>443</v>
      </c>
      <c r="I108" s="23" t="s">
        <v>443</v>
      </c>
      <c r="J108" s="23" t="s">
        <v>443</v>
      </c>
      <c r="K108" s="23" t="s">
        <v>443</v>
      </c>
      <c r="L108" s="23" t="s">
        <v>443</v>
      </c>
      <c r="M108" s="24" t="s">
        <v>443</v>
      </c>
      <c r="N108" s="23" t="s">
        <v>443</v>
      </c>
      <c r="O108" s="23" t="s">
        <v>443</v>
      </c>
      <c r="P108" s="23" t="s">
        <v>443</v>
      </c>
      <c r="Q108" s="23" t="s">
        <v>443</v>
      </c>
      <c r="R108" s="23" t="s">
        <v>443</v>
      </c>
      <c r="S108" s="23" t="s">
        <v>443</v>
      </c>
      <c r="T108" s="23" t="s">
        <v>443</v>
      </c>
      <c r="U108" s="24" t="s">
        <v>443</v>
      </c>
    </row>
    <row r="109" spans="2:21" x14ac:dyDescent="0.2">
      <c r="B109" s="34" t="s">
        <v>272</v>
      </c>
      <c r="C109" s="35"/>
      <c r="D109" s="21" t="s">
        <v>66</v>
      </c>
      <c r="E109" s="18" t="s">
        <v>325</v>
      </c>
      <c r="F109" s="23">
        <v>0.61904761904761907</v>
      </c>
      <c r="G109" s="23">
        <v>2.9491341991341992E-2</v>
      </c>
      <c r="H109" s="23">
        <v>0.23133116883116883</v>
      </c>
      <c r="I109" s="23">
        <v>5.0865800865800864E-2</v>
      </c>
      <c r="J109" s="23">
        <v>4.1666666666666664E-2</v>
      </c>
      <c r="K109" s="23">
        <v>2.6244588744588744E-2</v>
      </c>
      <c r="L109" s="23">
        <v>1.6233766233766235E-3</v>
      </c>
      <c r="M109" s="24">
        <v>18480</v>
      </c>
      <c r="N109" s="23">
        <v>0.70027002700270025</v>
      </c>
      <c r="O109" s="23">
        <v>1.6201620162016202E-2</v>
      </c>
      <c r="P109" s="23">
        <v>0.18451845184518451</v>
      </c>
      <c r="Q109" s="23">
        <v>4.3204320432043204E-2</v>
      </c>
      <c r="R109" s="23">
        <v>2.9702970297029702E-2</v>
      </c>
      <c r="S109" s="23">
        <v>2.3402340234023402E-2</v>
      </c>
      <c r="T109" s="23">
        <v>9.0009000900090005E-4</v>
      </c>
      <c r="U109" s="24">
        <v>5555</v>
      </c>
    </row>
    <row r="110" spans="2:21" x14ac:dyDescent="0.2">
      <c r="B110" s="34" t="s">
        <v>272</v>
      </c>
      <c r="C110" s="35"/>
      <c r="D110" s="21" t="s">
        <v>67</v>
      </c>
      <c r="E110" s="18" t="s">
        <v>326</v>
      </c>
      <c r="F110" s="23">
        <v>0.87436991081814652</v>
      </c>
      <c r="G110" s="23">
        <v>2.1326095385808454E-2</v>
      </c>
      <c r="H110" s="23">
        <v>3.567274137262505E-2</v>
      </c>
      <c r="I110" s="23">
        <v>1.0081426909654904E-2</v>
      </c>
      <c r="J110" s="23">
        <v>1.0469174098487785E-2</v>
      </c>
      <c r="K110" s="23">
        <v>1.7448623497479644E-2</v>
      </c>
      <c r="L110" s="23">
        <v>3.0632027917797598E-2</v>
      </c>
      <c r="M110" s="24">
        <v>12895</v>
      </c>
      <c r="N110" s="23">
        <v>0.90639269406392697</v>
      </c>
      <c r="O110" s="23">
        <v>1.1415525114155251E-2</v>
      </c>
      <c r="P110" s="23">
        <v>2.1689497716894976E-2</v>
      </c>
      <c r="Q110" s="23">
        <v>7.9908675799086754E-3</v>
      </c>
      <c r="R110" s="23">
        <v>7.9908675799086754E-3</v>
      </c>
      <c r="S110" s="23">
        <v>1.4840182648401826E-2</v>
      </c>
      <c r="T110" s="23">
        <v>2.9680365296803651E-2</v>
      </c>
      <c r="U110" s="24">
        <v>4380</v>
      </c>
    </row>
    <row r="111" spans="2:21" x14ac:dyDescent="0.2">
      <c r="B111" s="34" t="s">
        <v>272</v>
      </c>
      <c r="C111" s="35"/>
      <c r="D111" s="21" t="s">
        <v>68</v>
      </c>
      <c r="E111" s="18" t="s">
        <v>174</v>
      </c>
      <c r="F111" s="23">
        <v>0.68265935572309799</v>
      </c>
      <c r="G111" s="23">
        <v>2.604523646333105E-2</v>
      </c>
      <c r="H111" s="23">
        <v>0.13845099383139137</v>
      </c>
      <c r="I111" s="23">
        <v>3.1528444139821796E-2</v>
      </c>
      <c r="J111" s="23">
        <v>1.5764222069910898E-2</v>
      </c>
      <c r="K111" s="23">
        <v>4.1809458533241944E-2</v>
      </c>
      <c r="L111" s="23">
        <v>6.3056888279643591E-2</v>
      </c>
      <c r="M111" s="24">
        <v>7295</v>
      </c>
      <c r="N111" s="23">
        <v>0.73202614379084963</v>
      </c>
      <c r="O111" s="23">
        <v>2.178649237472767E-2</v>
      </c>
      <c r="P111" s="23">
        <v>0.1111111111111111</v>
      </c>
      <c r="Q111" s="23">
        <v>2.8322440087145968E-2</v>
      </c>
      <c r="R111" s="23">
        <v>1.5250544662309368E-2</v>
      </c>
      <c r="S111" s="23">
        <v>5.0108932461873638E-2</v>
      </c>
      <c r="T111" s="23">
        <v>4.357298474945534E-2</v>
      </c>
      <c r="U111" s="24">
        <v>2295</v>
      </c>
    </row>
    <row r="112" spans="2:21" x14ac:dyDescent="0.2">
      <c r="B112" s="34" t="s">
        <v>272</v>
      </c>
      <c r="C112" s="35"/>
      <c r="D112" s="21" t="s">
        <v>71</v>
      </c>
      <c r="E112" s="18" t="s">
        <v>176</v>
      </c>
      <c r="F112" s="23">
        <v>0.88394415357766143</v>
      </c>
      <c r="G112" s="23">
        <v>7.8534031413612562E-3</v>
      </c>
      <c r="H112" s="23">
        <v>2.7923211169284468E-2</v>
      </c>
      <c r="I112" s="23">
        <v>4.799301919720768E-3</v>
      </c>
      <c r="J112" s="23">
        <v>9.5986038394415361E-3</v>
      </c>
      <c r="K112" s="23">
        <v>6.6317626527050616E-2</v>
      </c>
      <c r="L112" s="23">
        <v>0</v>
      </c>
      <c r="M112" s="24">
        <v>11460</v>
      </c>
      <c r="N112" s="23">
        <v>0.89756097560975612</v>
      </c>
      <c r="O112" s="23">
        <v>6.5040650406504065E-3</v>
      </c>
      <c r="P112" s="23">
        <v>2.113821138211382E-2</v>
      </c>
      <c r="Q112" s="23">
        <v>3.2520325203252032E-3</v>
      </c>
      <c r="R112" s="23">
        <v>8.130081300813009E-3</v>
      </c>
      <c r="S112" s="23">
        <v>6.6666666666666666E-2</v>
      </c>
      <c r="T112" s="23">
        <v>0</v>
      </c>
      <c r="U112" s="24">
        <v>3075</v>
      </c>
    </row>
    <row r="113" spans="2:21" x14ac:dyDescent="0.2">
      <c r="B113" s="34" t="s">
        <v>272</v>
      </c>
      <c r="C113" s="35"/>
      <c r="D113" s="21" t="s">
        <v>72</v>
      </c>
      <c r="E113" s="18" t="s">
        <v>177</v>
      </c>
      <c r="F113" s="23">
        <v>0.59485815602836878</v>
      </c>
      <c r="G113" s="23">
        <v>1.5957446808510637E-2</v>
      </c>
      <c r="H113" s="23">
        <v>8.8652482269503544E-4</v>
      </c>
      <c r="I113" s="23">
        <v>6.7375886524822695E-2</v>
      </c>
      <c r="J113" s="23">
        <v>8.8652482269503544E-4</v>
      </c>
      <c r="K113" s="23">
        <v>0.31914893617021278</v>
      </c>
      <c r="L113" s="23">
        <v>0</v>
      </c>
      <c r="M113" s="24">
        <v>5640</v>
      </c>
      <c r="N113" s="23">
        <v>0.60559006211180122</v>
      </c>
      <c r="O113" s="23">
        <v>1.5527950310559006E-2</v>
      </c>
      <c r="P113" s="23">
        <v>0</v>
      </c>
      <c r="Q113" s="23">
        <v>6.2111801242236024E-2</v>
      </c>
      <c r="R113" s="23">
        <v>3.105590062111801E-3</v>
      </c>
      <c r="S113" s="23">
        <v>0.31366459627329191</v>
      </c>
      <c r="T113" s="23">
        <v>0</v>
      </c>
      <c r="U113" s="24">
        <v>1610</v>
      </c>
    </row>
    <row r="114" spans="2:21" x14ac:dyDescent="0.2">
      <c r="B114" s="34" t="s">
        <v>284</v>
      </c>
      <c r="C114" s="35"/>
      <c r="D114" s="21" t="s">
        <v>74</v>
      </c>
      <c r="E114" s="18" t="s">
        <v>179</v>
      </c>
      <c r="F114" s="23">
        <v>0.77142857142857146</v>
      </c>
      <c r="G114" s="23">
        <v>9.2165898617511521E-3</v>
      </c>
      <c r="H114" s="23">
        <v>0.10691244239631337</v>
      </c>
      <c r="I114" s="23">
        <v>2.7649769585253456E-3</v>
      </c>
      <c r="J114" s="23">
        <v>1.1981566820276499E-2</v>
      </c>
      <c r="K114" s="23">
        <v>4.6082949308755762E-2</v>
      </c>
      <c r="L114" s="23">
        <v>5.1612903225806452E-2</v>
      </c>
      <c r="M114" s="24">
        <v>5425</v>
      </c>
      <c r="N114" s="23">
        <v>0.82499999999999996</v>
      </c>
      <c r="O114" s="23">
        <v>7.1428571428571426E-3</v>
      </c>
      <c r="P114" s="23">
        <v>7.1428571428571425E-2</v>
      </c>
      <c r="Q114" s="23">
        <v>3.5714285714285713E-3</v>
      </c>
      <c r="R114" s="23">
        <v>7.1428571428571426E-3</v>
      </c>
      <c r="S114" s="23">
        <v>2.8571428571428571E-2</v>
      </c>
      <c r="T114" s="23">
        <v>5.3571428571428568E-2</v>
      </c>
      <c r="U114" s="24">
        <v>1400</v>
      </c>
    </row>
    <row r="115" spans="2:21" x14ac:dyDescent="0.2">
      <c r="B115" s="34" t="s">
        <v>284</v>
      </c>
      <c r="C115" s="35"/>
      <c r="D115" s="21" t="s">
        <v>76</v>
      </c>
      <c r="E115" s="18" t="s">
        <v>181</v>
      </c>
      <c r="F115" s="23">
        <v>0.91735015772870665</v>
      </c>
      <c r="G115" s="23">
        <v>1.0094637223974764E-2</v>
      </c>
      <c r="H115" s="23">
        <v>6.9400630914826502E-3</v>
      </c>
      <c r="I115" s="23">
        <v>5.0473186119873821E-3</v>
      </c>
      <c r="J115" s="23">
        <v>6.9400630914826502E-3</v>
      </c>
      <c r="K115" s="23">
        <v>5.362776025236593E-2</v>
      </c>
      <c r="L115" s="23">
        <v>0</v>
      </c>
      <c r="M115" s="24">
        <v>7925</v>
      </c>
      <c r="N115" s="23">
        <v>0.91956521739130437</v>
      </c>
      <c r="O115" s="23">
        <v>4.3478260869565218E-3</v>
      </c>
      <c r="P115" s="23">
        <v>8.6956521739130436E-3</v>
      </c>
      <c r="Q115" s="23">
        <v>2.1739130434782609E-3</v>
      </c>
      <c r="R115" s="23">
        <v>6.5217391304347823E-3</v>
      </c>
      <c r="S115" s="23">
        <v>5.8695652173913045E-2</v>
      </c>
      <c r="T115" s="23">
        <v>0</v>
      </c>
      <c r="U115" s="24">
        <v>2300</v>
      </c>
    </row>
    <row r="116" spans="2:21" x14ac:dyDescent="0.2">
      <c r="B116" s="34" t="s">
        <v>284</v>
      </c>
      <c r="C116" s="35"/>
      <c r="D116" s="21" t="s">
        <v>79</v>
      </c>
      <c r="E116" s="18" t="s">
        <v>184</v>
      </c>
      <c r="F116" s="23">
        <v>0.50486787204450623</v>
      </c>
      <c r="G116" s="23">
        <v>1.9471488178025034E-2</v>
      </c>
      <c r="H116" s="23">
        <v>0.35883171070931852</v>
      </c>
      <c r="I116" s="23">
        <v>2.1789522484932777E-2</v>
      </c>
      <c r="J116" s="23">
        <v>5.8414464534075103E-2</v>
      </c>
      <c r="K116" s="23">
        <v>1.9935095039406582E-2</v>
      </c>
      <c r="L116" s="23">
        <v>1.6689847009735744E-2</v>
      </c>
      <c r="M116" s="24">
        <v>10785</v>
      </c>
      <c r="N116" s="23">
        <v>0.6</v>
      </c>
      <c r="O116" s="23">
        <v>1.6666666666666666E-2</v>
      </c>
      <c r="P116" s="23">
        <v>0.29375000000000001</v>
      </c>
      <c r="Q116" s="23">
        <v>2.0833333333333332E-2</v>
      </c>
      <c r="R116" s="23">
        <v>4.1666666666666664E-2</v>
      </c>
      <c r="S116" s="23">
        <v>1.4583333333333334E-2</v>
      </c>
      <c r="T116" s="23">
        <v>1.2500000000000001E-2</v>
      </c>
      <c r="U116" s="24">
        <v>2400</v>
      </c>
    </row>
    <row r="117" spans="2:21" x14ac:dyDescent="0.2">
      <c r="B117" s="34" t="s">
        <v>284</v>
      </c>
      <c r="C117" s="35"/>
      <c r="D117" s="21" t="s">
        <v>80</v>
      </c>
      <c r="E117" s="18" t="s">
        <v>327</v>
      </c>
      <c r="F117" s="23">
        <v>0.78490703609187018</v>
      </c>
      <c r="G117" s="23">
        <v>2.2238425082026978E-2</v>
      </c>
      <c r="H117" s="23">
        <v>0.13853445133065986</v>
      </c>
      <c r="I117" s="23">
        <v>3.0987969376594968E-2</v>
      </c>
      <c r="J117" s="23">
        <v>1.6769959897921984E-2</v>
      </c>
      <c r="K117" s="23">
        <v>1.8228217280349982E-3</v>
      </c>
      <c r="L117" s="23">
        <v>4.3747721472839956E-3</v>
      </c>
      <c r="M117" s="24">
        <v>13715</v>
      </c>
      <c r="N117" s="23">
        <v>0.8012048192771084</v>
      </c>
      <c r="O117" s="23">
        <v>1.6566265060240965E-2</v>
      </c>
      <c r="P117" s="23">
        <v>0.13253012048192772</v>
      </c>
      <c r="Q117" s="23">
        <v>3.1626506024096383E-2</v>
      </c>
      <c r="R117" s="23">
        <v>1.2048192771084338E-2</v>
      </c>
      <c r="S117" s="23">
        <v>1.5060240963855422E-3</v>
      </c>
      <c r="T117" s="23">
        <v>3.0120481927710845E-3</v>
      </c>
      <c r="U117" s="24">
        <v>3320</v>
      </c>
    </row>
    <row r="118" spans="2:21" x14ac:dyDescent="0.2">
      <c r="B118" s="34" t="s">
        <v>284</v>
      </c>
      <c r="C118" s="35"/>
      <c r="D118" s="21" t="s">
        <v>82</v>
      </c>
      <c r="E118" s="18" t="s">
        <v>328</v>
      </c>
      <c r="F118" s="23">
        <v>0.88593866866118176</v>
      </c>
      <c r="G118" s="23">
        <v>8.6013462976813754E-3</v>
      </c>
      <c r="H118" s="23">
        <v>1.0471204188481676E-2</v>
      </c>
      <c r="I118" s="23">
        <v>4.4876589379207179E-3</v>
      </c>
      <c r="J118" s="23">
        <v>7.8534031413612562E-3</v>
      </c>
      <c r="K118" s="23">
        <v>8.0777860882572924E-2</v>
      </c>
      <c r="L118" s="23">
        <v>1.4958863126402393E-3</v>
      </c>
      <c r="M118" s="24">
        <v>13370</v>
      </c>
      <c r="N118" s="23">
        <v>0.90625</v>
      </c>
      <c r="O118" s="23">
        <v>4.464285714285714E-3</v>
      </c>
      <c r="P118" s="23">
        <v>4.464285714285714E-3</v>
      </c>
      <c r="Q118" s="23">
        <v>2.232142857142857E-3</v>
      </c>
      <c r="R118" s="23">
        <v>2.232142857142857E-3</v>
      </c>
      <c r="S118" s="23">
        <v>7.8125E-2</v>
      </c>
      <c r="T118" s="23">
        <v>0</v>
      </c>
      <c r="U118" s="24">
        <v>2240</v>
      </c>
    </row>
    <row r="119" spans="2:21" x14ac:dyDescent="0.2">
      <c r="B119" s="34" t="s">
        <v>284</v>
      </c>
      <c r="C119" s="35"/>
      <c r="D119" s="21" t="s">
        <v>83</v>
      </c>
      <c r="E119" s="18" t="s">
        <v>329</v>
      </c>
      <c r="F119" s="23">
        <v>0.87086330935251799</v>
      </c>
      <c r="G119" s="23">
        <v>1.5467625899280576E-2</v>
      </c>
      <c r="H119" s="23">
        <v>1.2230215827338129E-2</v>
      </c>
      <c r="I119" s="23">
        <v>7.9136690647482015E-3</v>
      </c>
      <c r="J119" s="23">
        <v>1.618705035971223E-2</v>
      </c>
      <c r="K119" s="23">
        <v>2.4460431654676259E-2</v>
      </c>
      <c r="L119" s="23">
        <v>5.287769784172662E-2</v>
      </c>
      <c r="M119" s="24">
        <v>13900</v>
      </c>
      <c r="N119" s="23">
        <v>0.86284289276807979</v>
      </c>
      <c r="O119" s="23">
        <v>2.119700748129676E-2</v>
      </c>
      <c r="P119" s="23">
        <v>1.3715710723192019E-2</v>
      </c>
      <c r="Q119" s="23">
        <v>9.9750623441396506E-3</v>
      </c>
      <c r="R119" s="23">
        <v>1.7456359102244388E-2</v>
      </c>
      <c r="S119" s="23">
        <v>2.2443890274314215E-2</v>
      </c>
      <c r="T119" s="23">
        <v>5.2369077306733167E-2</v>
      </c>
      <c r="U119" s="24">
        <v>4010</v>
      </c>
    </row>
    <row r="120" spans="2:21" x14ac:dyDescent="0.2">
      <c r="B120" s="34" t="s">
        <v>284</v>
      </c>
      <c r="C120" s="35"/>
      <c r="D120" s="21" t="s">
        <v>86</v>
      </c>
      <c r="E120" s="18" t="s">
        <v>187</v>
      </c>
      <c r="F120" s="23">
        <v>0.8544358311800172</v>
      </c>
      <c r="G120" s="23">
        <v>1.0335917312661499E-2</v>
      </c>
      <c r="H120" s="23">
        <v>1.0335917312661499E-2</v>
      </c>
      <c r="I120" s="23">
        <v>7.7519379844961239E-3</v>
      </c>
      <c r="J120" s="23">
        <v>1.3781223083548665E-2</v>
      </c>
      <c r="K120" s="23">
        <v>0.1024978466838932</v>
      </c>
      <c r="L120" s="23">
        <v>0</v>
      </c>
      <c r="M120" s="24">
        <v>5805</v>
      </c>
      <c r="N120" s="23" t="s">
        <v>443</v>
      </c>
      <c r="O120" s="23" t="s">
        <v>443</v>
      </c>
      <c r="P120" s="23" t="s">
        <v>443</v>
      </c>
      <c r="Q120" s="23" t="s">
        <v>443</v>
      </c>
      <c r="R120" s="23" t="s">
        <v>443</v>
      </c>
      <c r="S120" s="23" t="s">
        <v>443</v>
      </c>
      <c r="T120" s="23" t="s">
        <v>443</v>
      </c>
      <c r="U120" s="24" t="s">
        <v>443</v>
      </c>
    </row>
    <row r="121" spans="2:21" x14ac:dyDescent="0.2">
      <c r="B121" s="34" t="s">
        <v>284</v>
      </c>
      <c r="C121" s="35"/>
      <c r="D121" s="21" t="s">
        <v>87</v>
      </c>
      <c r="E121" s="18" t="s">
        <v>330</v>
      </c>
      <c r="F121" s="23">
        <v>0.86296715741789354</v>
      </c>
      <c r="G121" s="23">
        <v>6.7950169875424689E-3</v>
      </c>
      <c r="H121" s="23">
        <v>6.7950169875424689E-3</v>
      </c>
      <c r="I121" s="23">
        <v>6.7950169875424689E-3</v>
      </c>
      <c r="J121" s="23">
        <v>1.245753114382786E-2</v>
      </c>
      <c r="K121" s="23">
        <v>2.8312570781426953E-2</v>
      </c>
      <c r="L121" s="23">
        <v>7.4745186862967161E-2</v>
      </c>
      <c r="M121" s="24">
        <v>4415</v>
      </c>
      <c r="N121" s="23">
        <v>0.90295358649789026</v>
      </c>
      <c r="O121" s="23">
        <v>4.2194092827004216E-3</v>
      </c>
      <c r="P121" s="23">
        <v>4.2194092827004216E-3</v>
      </c>
      <c r="Q121" s="23">
        <v>4.2194092827004216E-3</v>
      </c>
      <c r="R121" s="23">
        <v>1.2658227848101266E-2</v>
      </c>
      <c r="S121" s="23">
        <v>2.1097046413502109E-2</v>
      </c>
      <c r="T121" s="23">
        <v>5.0632911392405063E-2</v>
      </c>
      <c r="U121" s="24">
        <v>1185</v>
      </c>
    </row>
    <row r="122" spans="2:21" x14ac:dyDescent="0.2">
      <c r="B122" s="34" t="s">
        <v>284</v>
      </c>
      <c r="C122" s="35"/>
      <c r="D122" s="21" t="s">
        <v>88</v>
      </c>
      <c r="E122" s="18" t="s">
        <v>331</v>
      </c>
      <c r="F122" s="23">
        <v>0.76716417910447765</v>
      </c>
      <c r="G122" s="23">
        <v>8.9552238805970154E-3</v>
      </c>
      <c r="H122" s="23">
        <v>8.9552238805970154E-3</v>
      </c>
      <c r="I122" s="23">
        <v>9.4527363184079595E-3</v>
      </c>
      <c r="J122" s="23">
        <v>4.0796019900497513E-2</v>
      </c>
      <c r="K122" s="23">
        <v>8.9552238805970144E-2</v>
      </c>
      <c r="L122" s="23">
        <v>7.512437810945273E-2</v>
      </c>
      <c r="M122" s="24">
        <v>10050</v>
      </c>
      <c r="N122" s="23">
        <v>0.80568720379146919</v>
      </c>
      <c r="O122" s="23">
        <v>7.8988941548183249E-3</v>
      </c>
      <c r="P122" s="23">
        <v>6.3191153238546603E-3</v>
      </c>
      <c r="Q122" s="23">
        <v>9.4786729857819912E-3</v>
      </c>
      <c r="R122" s="23">
        <v>2.5276461295418641E-2</v>
      </c>
      <c r="S122" s="23">
        <v>0.10900473933649289</v>
      </c>
      <c r="T122" s="23">
        <v>3.7914691943127965E-2</v>
      </c>
      <c r="U122" s="24">
        <v>3165</v>
      </c>
    </row>
    <row r="123" spans="2:21" x14ac:dyDescent="0.2">
      <c r="B123" s="34" t="s">
        <v>284</v>
      </c>
      <c r="C123" s="35"/>
      <c r="D123" s="21" t="s">
        <v>90</v>
      </c>
      <c r="E123" s="18" t="s">
        <v>189</v>
      </c>
      <c r="F123" s="23">
        <v>0.70525404157043881</v>
      </c>
      <c r="G123" s="23">
        <v>2.915704387990762E-2</v>
      </c>
      <c r="H123" s="23">
        <v>8.9780600461893761E-2</v>
      </c>
      <c r="I123" s="23">
        <v>6.6685912240184761E-2</v>
      </c>
      <c r="J123" s="23">
        <v>5.3983833718244806E-2</v>
      </c>
      <c r="K123" s="23">
        <v>2.107390300230947E-2</v>
      </c>
      <c r="L123" s="23">
        <v>3.4353348729792149E-2</v>
      </c>
      <c r="M123" s="24">
        <v>17320</v>
      </c>
      <c r="N123" s="23">
        <v>0.77464788732394363</v>
      </c>
      <c r="O123" s="23">
        <v>2.1126760563380281E-2</v>
      </c>
      <c r="P123" s="23">
        <v>7.2183098591549297E-2</v>
      </c>
      <c r="Q123" s="23">
        <v>5.3697183098591547E-2</v>
      </c>
      <c r="R123" s="23">
        <v>3.6091549295774648E-2</v>
      </c>
      <c r="S123" s="23">
        <v>2.0246478873239437E-2</v>
      </c>
      <c r="T123" s="23">
        <v>2.2007042253521125E-2</v>
      </c>
      <c r="U123" s="24">
        <v>5680</v>
      </c>
    </row>
    <row r="124" spans="2:21" x14ac:dyDescent="0.2">
      <c r="B124" s="34" t="s">
        <v>284</v>
      </c>
      <c r="C124" s="35"/>
      <c r="D124" s="21" t="s">
        <v>93</v>
      </c>
      <c r="E124" s="18" t="s">
        <v>192</v>
      </c>
      <c r="F124" s="23">
        <v>0.77937730164044194</v>
      </c>
      <c r="G124" s="23">
        <v>2.2430532306662202E-2</v>
      </c>
      <c r="H124" s="23">
        <v>0.13491797790425175</v>
      </c>
      <c r="I124" s="23">
        <v>1.0713090056913292E-2</v>
      </c>
      <c r="J124" s="23">
        <v>1.3391362571141614E-3</v>
      </c>
      <c r="K124" s="23">
        <v>2.1760964178105122E-2</v>
      </c>
      <c r="L124" s="23">
        <v>2.9460997656511549E-2</v>
      </c>
      <c r="M124" s="24">
        <v>14935</v>
      </c>
      <c r="N124" s="23">
        <v>0.84851936218678814</v>
      </c>
      <c r="O124" s="23">
        <v>1.0250569476082005E-2</v>
      </c>
      <c r="P124" s="23">
        <v>8.4282460136674259E-2</v>
      </c>
      <c r="Q124" s="23">
        <v>7.972665148063782E-3</v>
      </c>
      <c r="R124" s="23">
        <v>1.1389521640091116E-3</v>
      </c>
      <c r="S124" s="23">
        <v>1.9362186788154899E-2</v>
      </c>
      <c r="T124" s="23">
        <v>2.847380410022779E-2</v>
      </c>
      <c r="U124" s="24">
        <v>4390</v>
      </c>
    </row>
    <row r="125" spans="2:21" x14ac:dyDescent="0.2">
      <c r="B125" s="34" t="s">
        <v>284</v>
      </c>
      <c r="C125" s="35"/>
      <c r="D125" s="21" t="s">
        <v>94</v>
      </c>
      <c r="E125" s="18" t="s">
        <v>193</v>
      </c>
      <c r="F125" s="23">
        <v>0.89532163742690063</v>
      </c>
      <c r="G125" s="23">
        <v>3.5087719298245615E-3</v>
      </c>
      <c r="H125" s="23">
        <v>6.4327485380116962E-3</v>
      </c>
      <c r="I125" s="23">
        <v>3.5087719298245615E-3</v>
      </c>
      <c r="J125" s="23">
        <v>2.2222222222222223E-2</v>
      </c>
      <c r="K125" s="23">
        <v>5.3216374269005849E-2</v>
      </c>
      <c r="L125" s="23">
        <v>1.5789473684210527E-2</v>
      </c>
      <c r="M125" s="24">
        <v>8550</v>
      </c>
      <c r="N125" s="23">
        <v>0.9138755980861244</v>
      </c>
      <c r="O125" s="23">
        <v>2.3923444976076554E-3</v>
      </c>
      <c r="P125" s="23">
        <v>4.7846889952153108E-3</v>
      </c>
      <c r="Q125" s="23">
        <v>2.3923444976076554E-3</v>
      </c>
      <c r="R125" s="23">
        <v>1.1961722488038277E-2</v>
      </c>
      <c r="S125" s="23">
        <v>5.0239234449760764E-2</v>
      </c>
      <c r="T125" s="23">
        <v>1.4354066985645933E-2</v>
      </c>
      <c r="U125" s="24">
        <v>2090</v>
      </c>
    </row>
    <row r="126" spans="2:21" x14ac:dyDescent="0.2">
      <c r="B126" s="34" t="s">
        <v>284</v>
      </c>
      <c r="C126" s="35"/>
      <c r="D126" s="21" t="s">
        <v>95</v>
      </c>
      <c r="E126" s="18" t="s">
        <v>332</v>
      </c>
      <c r="F126" s="23">
        <v>0.81455399061032863</v>
      </c>
      <c r="G126" s="23">
        <v>7.0422535211267607E-3</v>
      </c>
      <c r="H126" s="23">
        <v>1.5258215962441314E-2</v>
      </c>
      <c r="I126" s="23">
        <v>4.6948356807511738E-3</v>
      </c>
      <c r="J126" s="23">
        <v>7.0422535211267607E-3</v>
      </c>
      <c r="K126" s="23">
        <v>0.15140845070422534</v>
      </c>
      <c r="L126" s="23">
        <v>0</v>
      </c>
      <c r="M126" s="24">
        <v>4260</v>
      </c>
      <c r="N126" s="23">
        <v>0.84272997032640951</v>
      </c>
      <c r="O126" s="23">
        <v>2.967359050445104E-3</v>
      </c>
      <c r="P126" s="23">
        <v>1.1869436201780416E-2</v>
      </c>
      <c r="Q126" s="23">
        <v>2.967359050445104E-3</v>
      </c>
      <c r="R126" s="23">
        <v>5.9347181008902079E-3</v>
      </c>
      <c r="S126" s="23">
        <v>0.13649851632047477</v>
      </c>
      <c r="T126" s="23">
        <v>0</v>
      </c>
      <c r="U126" s="24">
        <v>1685</v>
      </c>
    </row>
    <row r="127" spans="2:21" x14ac:dyDescent="0.2">
      <c r="B127" s="34" t="s">
        <v>284</v>
      </c>
      <c r="C127" s="35"/>
      <c r="D127" s="21" t="s">
        <v>96</v>
      </c>
      <c r="E127" s="18" t="s">
        <v>333</v>
      </c>
      <c r="F127" s="23">
        <v>0.85306433193757136</v>
      </c>
      <c r="G127" s="23">
        <v>8.7552341073467831E-3</v>
      </c>
      <c r="H127" s="23">
        <v>1.6749143509706889E-2</v>
      </c>
      <c r="I127" s="23">
        <v>4.1872858774267222E-3</v>
      </c>
      <c r="J127" s="23">
        <v>6.4712599923867534E-2</v>
      </c>
      <c r="K127" s="23">
        <v>5.2531404644080702E-2</v>
      </c>
      <c r="L127" s="23">
        <v>0</v>
      </c>
      <c r="M127" s="24">
        <v>13135</v>
      </c>
      <c r="N127" s="23">
        <v>0.88946015424164526</v>
      </c>
      <c r="O127" s="23">
        <v>6.4267352185089976E-3</v>
      </c>
      <c r="P127" s="23">
        <v>1.1568123393316195E-2</v>
      </c>
      <c r="Q127" s="23">
        <v>2.5706940874035988E-3</v>
      </c>
      <c r="R127" s="23">
        <v>4.8843187660668377E-2</v>
      </c>
      <c r="S127" s="23">
        <v>4.1131105398457581E-2</v>
      </c>
      <c r="T127" s="23">
        <v>0</v>
      </c>
      <c r="U127" s="24">
        <v>3890</v>
      </c>
    </row>
    <row r="128" spans="2:21" x14ac:dyDescent="0.2">
      <c r="B128" s="34" t="s">
        <v>284</v>
      </c>
      <c r="C128" s="35"/>
      <c r="D128" s="21" t="s">
        <v>97</v>
      </c>
      <c r="E128" s="18" t="s">
        <v>194</v>
      </c>
      <c r="F128" s="23">
        <v>0.85586592178770948</v>
      </c>
      <c r="G128" s="23">
        <v>3.910614525139665E-3</v>
      </c>
      <c r="H128" s="23">
        <v>7.2625698324022348E-3</v>
      </c>
      <c r="I128" s="23">
        <v>1.6759776536312849E-3</v>
      </c>
      <c r="J128" s="23">
        <v>3.910614525139665E-3</v>
      </c>
      <c r="K128" s="23">
        <v>2.7374301675977653E-2</v>
      </c>
      <c r="L128" s="23">
        <v>0.1</v>
      </c>
      <c r="M128" s="24">
        <v>8950</v>
      </c>
      <c r="N128" s="23">
        <v>0.87563195146612738</v>
      </c>
      <c r="O128" s="23">
        <v>3.0333670374115269E-3</v>
      </c>
      <c r="P128" s="23">
        <v>6.0667340748230538E-3</v>
      </c>
      <c r="Q128" s="23">
        <v>1.0111223458038423E-3</v>
      </c>
      <c r="R128" s="23">
        <v>3.0333670374115269E-3</v>
      </c>
      <c r="S128" s="23">
        <v>2.8311425682507583E-2</v>
      </c>
      <c r="T128" s="23">
        <v>8.1900910010111225E-2</v>
      </c>
      <c r="U128" s="24">
        <v>4945</v>
      </c>
    </row>
    <row r="129" spans="2:21" x14ac:dyDescent="0.2">
      <c r="B129" s="34" t="s">
        <v>284</v>
      </c>
      <c r="C129" s="35"/>
      <c r="D129" s="21" t="s">
        <v>99</v>
      </c>
      <c r="E129" s="18" t="s">
        <v>195</v>
      </c>
      <c r="F129" s="23">
        <v>0.60551431601272532</v>
      </c>
      <c r="G129" s="23">
        <v>6.8928950159066804E-2</v>
      </c>
      <c r="H129" s="23">
        <v>0.15058324496288442</v>
      </c>
      <c r="I129" s="23">
        <v>6.4687168610816539E-2</v>
      </c>
      <c r="J129" s="23">
        <v>7.1049840933191943E-2</v>
      </c>
      <c r="K129" s="23">
        <v>6.3626723223753979E-3</v>
      </c>
      <c r="L129" s="23">
        <v>3.2873806998939555E-2</v>
      </c>
      <c r="M129" s="24">
        <v>4715</v>
      </c>
      <c r="N129" s="23">
        <v>0.61963190184049077</v>
      </c>
      <c r="O129" s="23">
        <v>7.3619631901840496E-2</v>
      </c>
      <c r="P129" s="23">
        <v>0.15950920245398773</v>
      </c>
      <c r="Q129" s="23">
        <v>5.5214723926380369E-2</v>
      </c>
      <c r="R129" s="23">
        <v>6.1349693251533742E-2</v>
      </c>
      <c r="S129" s="23">
        <v>6.1349693251533744E-3</v>
      </c>
      <c r="T129" s="23">
        <v>3.6809815950920248E-2</v>
      </c>
      <c r="U129" s="24">
        <v>815</v>
      </c>
    </row>
    <row r="130" spans="2:21" x14ac:dyDescent="0.2">
      <c r="B130" s="34" t="s">
        <v>284</v>
      </c>
      <c r="C130" s="35"/>
      <c r="D130" s="21" t="s">
        <v>100</v>
      </c>
      <c r="E130" s="18" t="s">
        <v>196</v>
      </c>
      <c r="F130" s="23">
        <v>0.77668782458165031</v>
      </c>
      <c r="G130" s="23">
        <v>1.4425851125216388E-2</v>
      </c>
      <c r="H130" s="23">
        <v>6.2896710905943454E-2</v>
      </c>
      <c r="I130" s="23">
        <v>3.5199076745527989E-2</v>
      </c>
      <c r="J130" s="23">
        <v>6.3473744950952107E-2</v>
      </c>
      <c r="K130" s="23">
        <v>3.0005770340450086E-2</v>
      </c>
      <c r="L130" s="23">
        <v>1.7311021350259664E-2</v>
      </c>
      <c r="M130" s="24">
        <v>8665</v>
      </c>
      <c r="N130" s="23">
        <v>0.82582582582582587</v>
      </c>
      <c r="O130" s="23">
        <v>1.0510510510510511E-2</v>
      </c>
      <c r="P130" s="23">
        <v>5.2552552552552555E-2</v>
      </c>
      <c r="Q130" s="23">
        <v>2.8528528528528527E-2</v>
      </c>
      <c r="R130" s="23">
        <v>4.2042042042042045E-2</v>
      </c>
      <c r="S130" s="23">
        <v>3.003003003003003E-2</v>
      </c>
      <c r="T130" s="23">
        <v>1.0510510510510511E-2</v>
      </c>
      <c r="U130" s="24">
        <v>3330</v>
      </c>
    </row>
    <row r="131" spans="2:21" x14ac:dyDescent="0.2">
      <c r="B131" s="34" t="s">
        <v>284</v>
      </c>
      <c r="C131" s="35"/>
      <c r="D131" s="21" t="s">
        <v>101</v>
      </c>
      <c r="E131" s="18" t="s">
        <v>197</v>
      </c>
      <c r="F131" s="23">
        <v>0.84497705252422228</v>
      </c>
      <c r="G131" s="23">
        <v>1.223865374808771E-2</v>
      </c>
      <c r="H131" s="23">
        <v>4.130545639979602E-2</v>
      </c>
      <c r="I131" s="23">
        <v>1.0198878123406425E-2</v>
      </c>
      <c r="J131" s="23">
        <v>3.2126466088730238E-2</v>
      </c>
      <c r="K131" s="23">
        <v>1.8867924528301886E-2</v>
      </c>
      <c r="L131" s="23">
        <v>3.9775624681285059E-2</v>
      </c>
      <c r="M131" s="24">
        <v>9805</v>
      </c>
      <c r="N131" s="23">
        <v>0.87755102040816324</v>
      </c>
      <c r="O131" s="23">
        <v>0</v>
      </c>
      <c r="P131" s="23">
        <v>2.0408163265306121E-2</v>
      </c>
      <c r="Q131" s="23">
        <v>0</v>
      </c>
      <c r="R131" s="23">
        <v>4.0816326530612242E-2</v>
      </c>
      <c r="S131" s="23">
        <v>2.0408163265306121E-2</v>
      </c>
      <c r="T131" s="23">
        <v>6.1224489795918366E-2</v>
      </c>
      <c r="U131" s="24">
        <v>245</v>
      </c>
    </row>
    <row r="132" spans="2:21" x14ac:dyDescent="0.2">
      <c r="B132" s="34" t="s">
        <v>284</v>
      </c>
      <c r="C132" s="35"/>
      <c r="D132" s="21" t="s">
        <v>102</v>
      </c>
      <c r="E132" s="18" t="s">
        <v>198</v>
      </c>
      <c r="F132" s="23">
        <v>0.91858407079646021</v>
      </c>
      <c r="G132" s="23">
        <v>5.7522123893805309E-3</v>
      </c>
      <c r="H132" s="23">
        <v>1.9026548672566371E-2</v>
      </c>
      <c r="I132" s="23">
        <v>1.1946902654867256E-2</v>
      </c>
      <c r="J132" s="23">
        <v>1.3716814159292035E-2</v>
      </c>
      <c r="K132" s="23">
        <v>3.0973451327433628E-2</v>
      </c>
      <c r="L132" s="23">
        <v>0</v>
      </c>
      <c r="M132" s="24">
        <v>11300</v>
      </c>
      <c r="N132" s="23">
        <v>0.93601895734597151</v>
      </c>
      <c r="O132" s="23">
        <v>2.3696682464454978E-3</v>
      </c>
      <c r="P132" s="23">
        <v>1.6587677725118485E-2</v>
      </c>
      <c r="Q132" s="23">
        <v>7.1090047393364926E-3</v>
      </c>
      <c r="R132" s="23">
        <v>8.2938388625592423E-3</v>
      </c>
      <c r="S132" s="23">
        <v>3.0805687203791468E-2</v>
      </c>
      <c r="T132" s="23">
        <v>0</v>
      </c>
      <c r="U132" s="24">
        <v>4220</v>
      </c>
    </row>
    <row r="133" spans="2:21" x14ac:dyDescent="0.2">
      <c r="B133" s="34" t="s">
        <v>284</v>
      </c>
      <c r="C133" s="35"/>
      <c r="D133" s="21" t="s">
        <v>107</v>
      </c>
      <c r="E133" s="18" t="s">
        <v>200</v>
      </c>
      <c r="F133" s="23">
        <v>0.78029678483099751</v>
      </c>
      <c r="G133" s="23">
        <v>1.2778235779060182E-2</v>
      </c>
      <c r="H133" s="23">
        <v>4.5754328112118714E-2</v>
      </c>
      <c r="I133" s="23">
        <v>1.6488046166529265E-2</v>
      </c>
      <c r="J133" s="23">
        <v>4.9464138499587799E-2</v>
      </c>
      <c r="K133" s="23">
        <v>6.2242374278647983E-2</v>
      </c>
      <c r="L133" s="23">
        <v>3.2563891178895299E-2</v>
      </c>
      <c r="M133" s="24">
        <v>12130</v>
      </c>
      <c r="N133" s="23" t="s">
        <v>443</v>
      </c>
      <c r="O133" s="23" t="s">
        <v>443</v>
      </c>
      <c r="P133" s="23" t="s">
        <v>443</v>
      </c>
      <c r="Q133" s="23" t="s">
        <v>443</v>
      </c>
      <c r="R133" s="23" t="s">
        <v>443</v>
      </c>
      <c r="S133" s="23" t="s">
        <v>443</v>
      </c>
      <c r="T133" s="23" t="s">
        <v>443</v>
      </c>
      <c r="U133" s="24" t="s">
        <v>443</v>
      </c>
    </row>
    <row r="134" spans="2:21" x14ac:dyDescent="0.2">
      <c r="B134" s="34" t="s">
        <v>284</v>
      </c>
      <c r="C134" s="35"/>
      <c r="D134" s="21" t="s">
        <v>108</v>
      </c>
      <c r="E134" s="18" t="s">
        <v>201</v>
      </c>
      <c r="F134" s="23">
        <v>0.75229960578186594</v>
      </c>
      <c r="G134" s="23">
        <v>6.5703022339027592E-3</v>
      </c>
      <c r="H134" s="23">
        <v>2.8252299605781867E-2</v>
      </c>
      <c r="I134" s="23">
        <v>9.1984231274638631E-3</v>
      </c>
      <c r="J134" s="23">
        <v>3.4822601839684622E-2</v>
      </c>
      <c r="K134" s="23">
        <v>0.16819973718791065</v>
      </c>
      <c r="L134" s="23">
        <v>0</v>
      </c>
      <c r="M134" s="24">
        <v>7610</v>
      </c>
      <c r="N134" s="23" t="s">
        <v>443</v>
      </c>
      <c r="O134" s="23" t="s">
        <v>443</v>
      </c>
      <c r="P134" s="23" t="s">
        <v>443</v>
      </c>
      <c r="Q134" s="23" t="s">
        <v>443</v>
      </c>
      <c r="R134" s="23" t="s">
        <v>443</v>
      </c>
      <c r="S134" s="23" t="s">
        <v>443</v>
      </c>
      <c r="T134" s="23" t="s">
        <v>443</v>
      </c>
      <c r="U134" s="24" t="s">
        <v>443</v>
      </c>
    </row>
    <row r="135" spans="2:21" x14ac:dyDescent="0.2">
      <c r="B135" s="34" t="s">
        <v>284</v>
      </c>
      <c r="C135" s="35"/>
      <c r="D135" s="21" t="s">
        <v>113</v>
      </c>
      <c r="E135" s="18" t="s">
        <v>334</v>
      </c>
      <c r="F135" s="23" t="s">
        <v>443</v>
      </c>
      <c r="G135" s="23" t="s">
        <v>443</v>
      </c>
      <c r="H135" s="23" t="s">
        <v>443</v>
      </c>
      <c r="I135" s="23" t="s">
        <v>443</v>
      </c>
      <c r="J135" s="23" t="s">
        <v>443</v>
      </c>
      <c r="K135" s="23" t="s">
        <v>443</v>
      </c>
      <c r="L135" s="23" t="s">
        <v>443</v>
      </c>
      <c r="M135" s="24" t="s">
        <v>443</v>
      </c>
      <c r="N135" s="23" t="s">
        <v>443</v>
      </c>
      <c r="O135" s="23" t="s">
        <v>443</v>
      </c>
      <c r="P135" s="23" t="s">
        <v>443</v>
      </c>
      <c r="Q135" s="23" t="s">
        <v>443</v>
      </c>
      <c r="R135" s="23" t="s">
        <v>443</v>
      </c>
      <c r="S135" s="23" t="s">
        <v>443</v>
      </c>
      <c r="T135" s="23" t="s">
        <v>443</v>
      </c>
      <c r="U135" s="24" t="s">
        <v>443</v>
      </c>
    </row>
    <row r="136" spans="2:21" x14ac:dyDescent="0.2">
      <c r="B136" s="34" t="s">
        <v>289</v>
      </c>
      <c r="C136" s="35"/>
      <c r="D136" s="21" t="s">
        <v>75</v>
      </c>
      <c r="E136" s="18" t="s">
        <v>180</v>
      </c>
      <c r="F136" s="23">
        <v>0.77196446199407698</v>
      </c>
      <c r="G136" s="23">
        <v>3.0602171767028629E-2</v>
      </c>
      <c r="H136" s="23">
        <v>2.9615004935834157E-2</v>
      </c>
      <c r="I136" s="23">
        <v>2.3692003948667325E-2</v>
      </c>
      <c r="J136" s="23">
        <v>8.0947680157946691E-2</v>
      </c>
      <c r="K136" s="23">
        <v>6.3178677196446195E-2</v>
      </c>
      <c r="L136" s="23">
        <v>0</v>
      </c>
      <c r="M136" s="24">
        <v>5065</v>
      </c>
      <c r="N136" s="23">
        <v>0.75</v>
      </c>
      <c r="O136" s="23">
        <v>0.03</v>
      </c>
      <c r="P136" s="23">
        <v>3.6666666666666667E-2</v>
      </c>
      <c r="Q136" s="23">
        <v>2.3333333333333334E-2</v>
      </c>
      <c r="R136" s="23">
        <v>0.10666666666666667</v>
      </c>
      <c r="S136" s="23">
        <v>5.6666666666666664E-2</v>
      </c>
      <c r="T136" s="23">
        <v>0</v>
      </c>
      <c r="U136" s="24">
        <v>1500</v>
      </c>
    </row>
    <row r="137" spans="2:21" x14ac:dyDescent="0.2">
      <c r="B137" s="34" t="s">
        <v>289</v>
      </c>
      <c r="C137" s="35"/>
      <c r="D137" s="21" t="s">
        <v>77</v>
      </c>
      <c r="E137" s="18" t="s">
        <v>182</v>
      </c>
      <c r="F137" s="23">
        <v>0.86378205128205132</v>
      </c>
      <c r="G137" s="23">
        <v>8.814102564102564E-3</v>
      </c>
      <c r="H137" s="23">
        <v>7.2115384615384619E-3</v>
      </c>
      <c r="I137" s="23">
        <v>1.6025641025641025E-3</v>
      </c>
      <c r="J137" s="23">
        <v>4.0064102564102561E-3</v>
      </c>
      <c r="K137" s="23">
        <v>0.11458333333333333</v>
      </c>
      <c r="L137" s="23">
        <v>8.0128205128205125E-4</v>
      </c>
      <c r="M137" s="24">
        <v>6240</v>
      </c>
      <c r="N137" s="23">
        <v>0.89494163424124518</v>
      </c>
      <c r="O137" s="23">
        <v>5.8365758754863814E-3</v>
      </c>
      <c r="P137" s="23">
        <v>5.8365758754863814E-3</v>
      </c>
      <c r="Q137" s="23">
        <v>1.9455252918287938E-3</v>
      </c>
      <c r="R137" s="23">
        <v>3.8910505836575876E-3</v>
      </c>
      <c r="S137" s="23">
        <v>8.5603112840466927E-2</v>
      </c>
      <c r="T137" s="23">
        <v>0</v>
      </c>
      <c r="U137" s="24">
        <v>2570</v>
      </c>
    </row>
    <row r="138" spans="2:21" x14ac:dyDescent="0.2">
      <c r="B138" s="34" t="s">
        <v>289</v>
      </c>
      <c r="C138" s="35"/>
      <c r="D138" s="21" t="s">
        <v>78</v>
      </c>
      <c r="E138" s="18" t="s">
        <v>183</v>
      </c>
      <c r="F138" s="23" t="s">
        <v>443</v>
      </c>
      <c r="G138" s="23" t="s">
        <v>443</v>
      </c>
      <c r="H138" s="23" t="s">
        <v>443</v>
      </c>
      <c r="I138" s="23" t="s">
        <v>443</v>
      </c>
      <c r="J138" s="23" t="s">
        <v>443</v>
      </c>
      <c r="K138" s="23" t="s">
        <v>443</v>
      </c>
      <c r="L138" s="23" t="s">
        <v>443</v>
      </c>
      <c r="M138" s="24" t="s">
        <v>443</v>
      </c>
      <c r="N138" s="23" t="s">
        <v>443</v>
      </c>
      <c r="O138" s="23" t="s">
        <v>443</v>
      </c>
      <c r="P138" s="23" t="s">
        <v>443</v>
      </c>
      <c r="Q138" s="23" t="s">
        <v>443</v>
      </c>
      <c r="R138" s="23" t="s">
        <v>443</v>
      </c>
      <c r="S138" s="23" t="s">
        <v>443</v>
      </c>
      <c r="T138" s="23" t="s">
        <v>443</v>
      </c>
      <c r="U138" s="24" t="s">
        <v>443</v>
      </c>
    </row>
    <row r="139" spans="2:21" x14ac:dyDescent="0.2">
      <c r="B139" s="34" t="s">
        <v>289</v>
      </c>
      <c r="C139" s="35"/>
      <c r="D139" s="21" t="s">
        <v>81</v>
      </c>
      <c r="E139" s="18" t="s">
        <v>335</v>
      </c>
      <c r="F139" s="23">
        <v>0.86117467581998475</v>
      </c>
      <c r="G139" s="23">
        <v>6.8649885583524023E-3</v>
      </c>
      <c r="H139" s="23">
        <v>6.8649885583524023E-3</v>
      </c>
      <c r="I139" s="23">
        <v>7.6277650648360028E-3</v>
      </c>
      <c r="J139" s="23">
        <v>1.2967200610221205E-2</v>
      </c>
      <c r="K139" s="23">
        <v>7.780320366132723E-2</v>
      </c>
      <c r="L139" s="23">
        <v>2.5171624713958809E-2</v>
      </c>
      <c r="M139" s="24">
        <v>6555</v>
      </c>
      <c r="N139" s="23">
        <v>1</v>
      </c>
      <c r="O139" s="23">
        <v>0</v>
      </c>
      <c r="P139" s="23">
        <v>0</v>
      </c>
      <c r="Q139" s="23">
        <v>0</v>
      </c>
      <c r="R139" s="23">
        <v>0</v>
      </c>
      <c r="S139" s="23">
        <v>0</v>
      </c>
      <c r="T139" s="23">
        <v>0</v>
      </c>
      <c r="U139" s="24">
        <v>30</v>
      </c>
    </row>
    <row r="140" spans="2:21" x14ac:dyDescent="0.2">
      <c r="B140" s="34" t="s">
        <v>289</v>
      </c>
      <c r="C140" s="35"/>
      <c r="D140" s="21" t="s">
        <v>84</v>
      </c>
      <c r="E140" s="18" t="s">
        <v>185</v>
      </c>
      <c r="F140" s="23">
        <v>0.82767624020887731</v>
      </c>
      <c r="G140" s="23">
        <v>7.832898172323759E-3</v>
      </c>
      <c r="H140" s="23">
        <v>1.1749347258485639E-2</v>
      </c>
      <c r="I140" s="23">
        <v>2.6109660574412533E-3</v>
      </c>
      <c r="J140" s="23">
        <v>1.4360313315926894E-2</v>
      </c>
      <c r="K140" s="23">
        <v>0.13446475195822455</v>
      </c>
      <c r="L140" s="23">
        <v>0</v>
      </c>
      <c r="M140" s="24">
        <v>3830</v>
      </c>
      <c r="N140" s="23">
        <v>0.83050847457627119</v>
      </c>
      <c r="O140" s="23">
        <v>5.6497175141242938E-3</v>
      </c>
      <c r="P140" s="23">
        <v>1.1299435028248588E-2</v>
      </c>
      <c r="Q140" s="23">
        <v>0</v>
      </c>
      <c r="R140" s="23">
        <v>5.6497175141242938E-3</v>
      </c>
      <c r="S140" s="23">
        <v>0.14124293785310735</v>
      </c>
      <c r="T140" s="23">
        <v>0</v>
      </c>
      <c r="U140" s="24">
        <v>885</v>
      </c>
    </row>
    <row r="141" spans="2:21" x14ac:dyDescent="0.2">
      <c r="B141" s="34" t="s">
        <v>289</v>
      </c>
      <c r="C141" s="35"/>
      <c r="D141" s="21" t="s">
        <v>85</v>
      </c>
      <c r="E141" s="18" t="s">
        <v>186</v>
      </c>
      <c r="F141" s="23">
        <v>0.70808678500986189</v>
      </c>
      <c r="G141" s="23">
        <v>7.3964497041420114E-3</v>
      </c>
      <c r="H141" s="23">
        <v>0.16321499013806706</v>
      </c>
      <c r="I141" s="23">
        <v>2.9585798816568047E-3</v>
      </c>
      <c r="J141" s="23">
        <v>8.8757396449704144E-3</v>
      </c>
      <c r="K141" s="23">
        <v>4.3885601577909272E-2</v>
      </c>
      <c r="L141" s="23">
        <v>6.607495069033531E-2</v>
      </c>
      <c r="M141" s="24">
        <v>10140</v>
      </c>
      <c r="N141" s="23" t="s">
        <v>443</v>
      </c>
      <c r="O141" s="23" t="s">
        <v>443</v>
      </c>
      <c r="P141" s="23" t="s">
        <v>443</v>
      </c>
      <c r="Q141" s="23" t="s">
        <v>443</v>
      </c>
      <c r="R141" s="23" t="s">
        <v>443</v>
      </c>
      <c r="S141" s="23" t="s">
        <v>443</v>
      </c>
      <c r="T141" s="23" t="s">
        <v>443</v>
      </c>
      <c r="U141" s="24" t="s">
        <v>443</v>
      </c>
    </row>
    <row r="142" spans="2:21" x14ac:dyDescent="0.2">
      <c r="B142" s="34" t="s">
        <v>289</v>
      </c>
      <c r="C142" s="35"/>
      <c r="D142" s="21" t="s">
        <v>89</v>
      </c>
      <c r="E142" s="18" t="s">
        <v>188</v>
      </c>
      <c r="F142" s="23">
        <v>0.82474680757375607</v>
      </c>
      <c r="G142" s="23">
        <v>1.5852047556142668E-2</v>
      </c>
      <c r="H142" s="23">
        <v>8.1021576398062525E-2</v>
      </c>
      <c r="I142" s="23">
        <v>1.6292382210479964E-2</v>
      </c>
      <c r="J142" s="23">
        <v>1.7613386173491855E-2</v>
      </c>
      <c r="K142" s="23">
        <v>2.5099075297225892E-2</v>
      </c>
      <c r="L142" s="23">
        <v>1.9815059445178335E-2</v>
      </c>
      <c r="M142" s="24">
        <v>11355</v>
      </c>
      <c r="N142" s="23">
        <v>0.87732342007434949</v>
      </c>
      <c r="O142" s="23">
        <v>9.2936802973977699E-3</v>
      </c>
      <c r="P142" s="23">
        <v>5.0185873605947957E-2</v>
      </c>
      <c r="Q142" s="23">
        <v>1.3011152416356878E-2</v>
      </c>
      <c r="R142" s="23">
        <v>1.1152416356877323E-2</v>
      </c>
      <c r="S142" s="23">
        <v>2.2304832713754646E-2</v>
      </c>
      <c r="T142" s="23">
        <v>2.0446096654275093E-2</v>
      </c>
      <c r="U142" s="24">
        <v>2690</v>
      </c>
    </row>
    <row r="143" spans="2:21" x14ac:dyDescent="0.2">
      <c r="B143" s="34" t="s">
        <v>289</v>
      </c>
      <c r="C143" s="35"/>
      <c r="D143" s="21" t="s">
        <v>73</v>
      </c>
      <c r="E143" s="18" t="s">
        <v>178</v>
      </c>
      <c r="F143" s="23">
        <v>0.82331205911991934</v>
      </c>
      <c r="G143" s="23">
        <v>1.6123614376889486E-2</v>
      </c>
      <c r="H143" s="23">
        <v>1.4444071212630165E-2</v>
      </c>
      <c r="I143" s="23">
        <v>1.5787705744037622E-2</v>
      </c>
      <c r="J143" s="23">
        <v>5.2401746724890827E-2</v>
      </c>
      <c r="K143" s="23">
        <v>4.6691299966409139E-2</v>
      </c>
      <c r="L143" s="23">
        <v>3.0567685589519649E-2</v>
      </c>
      <c r="M143" s="24">
        <v>14885</v>
      </c>
      <c r="N143" s="23">
        <v>0.86573146292585168</v>
      </c>
      <c r="O143" s="23">
        <v>1.1022044088176353E-2</v>
      </c>
      <c r="P143" s="23">
        <v>1.4028056112224449E-2</v>
      </c>
      <c r="Q143" s="23">
        <v>1.503006012024048E-2</v>
      </c>
      <c r="R143" s="23">
        <v>3.5070140280561123E-2</v>
      </c>
      <c r="S143" s="23">
        <v>3.5070140280561123E-2</v>
      </c>
      <c r="T143" s="23">
        <v>2.4048096192384769E-2</v>
      </c>
      <c r="U143" s="24">
        <v>4990</v>
      </c>
    </row>
    <row r="144" spans="2:21" x14ac:dyDescent="0.2">
      <c r="B144" s="34" t="s">
        <v>289</v>
      </c>
      <c r="C144" s="35"/>
      <c r="D144" s="21" t="s">
        <v>91</v>
      </c>
      <c r="E144" s="18" t="s">
        <v>190</v>
      </c>
      <c r="F144" s="23">
        <v>0.57299492385786799</v>
      </c>
      <c r="G144" s="23">
        <v>4.3045685279187819E-2</v>
      </c>
      <c r="H144" s="23">
        <v>0.15045685279187818</v>
      </c>
      <c r="I144" s="23">
        <v>8.203045685279188E-2</v>
      </c>
      <c r="J144" s="23">
        <v>5.9695431472081222E-2</v>
      </c>
      <c r="K144" s="23">
        <v>5.7258883248730963E-2</v>
      </c>
      <c r="L144" s="23">
        <v>3.4314720812182738E-2</v>
      </c>
      <c r="M144" s="24">
        <v>24625</v>
      </c>
      <c r="N144" s="23" t="s">
        <v>443</v>
      </c>
      <c r="O144" s="23" t="s">
        <v>443</v>
      </c>
      <c r="P144" s="23" t="s">
        <v>443</v>
      </c>
      <c r="Q144" s="23" t="s">
        <v>443</v>
      </c>
      <c r="R144" s="23" t="s">
        <v>443</v>
      </c>
      <c r="S144" s="23" t="s">
        <v>443</v>
      </c>
      <c r="T144" s="23" t="s">
        <v>443</v>
      </c>
      <c r="U144" s="24" t="s">
        <v>443</v>
      </c>
    </row>
    <row r="145" spans="2:21" x14ac:dyDescent="0.2">
      <c r="B145" s="34" t="s">
        <v>289</v>
      </c>
      <c r="C145" s="35"/>
      <c r="D145" s="21" t="s">
        <v>92</v>
      </c>
      <c r="E145" s="18" t="s">
        <v>191</v>
      </c>
      <c r="F145" s="23">
        <v>0.83220568335588629</v>
      </c>
      <c r="G145" s="23">
        <v>7.4424898511502033E-3</v>
      </c>
      <c r="H145" s="23">
        <v>1.2178619756427604E-2</v>
      </c>
      <c r="I145" s="23">
        <v>4.736129905277402E-3</v>
      </c>
      <c r="J145" s="23">
        <v>8.7956698240866035E-3</v>
      </c>
      <c r="K145" s="23">
        <v>7.5778078484438433E-2</v>
      </c>
      <c r="L145" s="23">
        <v>5.8863328822733423E-2</v>
      </c>
      <c r="M145" s="24">
        <v>7390</v>
      </c>
      <c r="N145" s="23">
        <v>0.85977859778597787</v>
      </c>
      <c r="O145" s="23">
        <v>3.6900369003690036E-3</v>
      </c>
      <c r="P145" s="23">
        <v>5.5350553505535052E-3</v>
      </c>
      <c r="Q145" s="23">
        <v>3.6900369003690036E-3</v>
      </c>
      <c r="R145" s="23">
        <v>5.5350553505535052E-3</v>
      </c>
      <c r="S145" s="23">
        <v>7.1955719557195569E-2</v>
      </c>
      <c r="T145" s="23">
        <v>4.9815498154981548E-2</v>
      </c>
      <c r="U145" s="24">
        <v>2710</v>
      </c>
    </row>
    <row r="146" spans="2:21" x14ac:dyDescent="0.2">
      <c r="B146" s="34" t="s">
        <v>289</v>
      </c>
      <c r="C146" s="35"/>
      <c r="D146" s="21" t="s">
        <v>98</v>
      </c>
      <c r="E146" s="18" t="s">
        <v>336</v>
      </c>
      <c r="F146" s="23">
        <v>0.75621562156215627</v>
      </c>
      <c r="G146" s="23">
        <v>1.5401540154015401E-2</v>
      </c>
      <c r="H146" s="23">
        <v>0.12585258525852586</v>
      </c>
      <c r="I146" s="23">
        <v>2.9042904290429043E-2</v>
      </c>
      <c r="J146" s="23">
        <v>2.8382838283828381E-2</v>
      </c>
      <c r="K146" s="23">
        <v>4.2024202420242025E-2</v>
      </c>
      <c r="L146" s="23">
        <v>3.0803080308030805E-3</v>
      </c>
      <c r="M146" s="24">
        <v>22725</v>
      </c>
      <c r="N146" s="23">
        <v>0.79273827534039332</v>
      </c>
      <c r="O146" s="23">
        <v>1.1346444780635401E-2</v>
      </c>
      <c r="P146" s="23">
        <v>0.11119515885022693</v>
      </c>
      <c r="Q146" s="23">
        <v>2.4962178517397883E-2</v>
      </c>
      <c r="R146" s="23">
        <v>2.5718608169440244E-2</v>
      </c>
      <c r="S146" s="23">
        <v>3.1770045385779121E-2</v>
      </c>
      <c r="T146" s="23">
        <v>2.2692889561270802E-3</v>
      </c>
      <c r="U146" s="24">
        <v>6610</v>
      </c>
    </row>
    <row r="147" spans="2:21" x14ac:dyDescent="0.2">
      <c r="B147" s="34" t="s">
        <v>289</v>
      </c>
      <c r="C147" s="35"/>
      <c r="D147" s="21" t="s">
        <v>103</v>
      </c>
      <c r="E147" s="18" t="s">
        <v>337</v>
      </c>
      <c r="F147" s="23">
        <v>0.86813970064148249</v>
      </c>
      <c r="G147" s="23">
        <v>9.2658588738417681E-3</v>
      </c>
      <c r="H147" s="23">
        <v>7.1275837491090524E-3</v>
      </c>
      <c r="I147" s="23">
        <v>2.851033499643621E-3</v>
      </c>
      <c r="J147" s="23">
        <v>4.9893086243763367E-3</v>
      </c>
      <c r="K147" s="23">
        <v>2.1382751247327157E-2</v>
      </c>
      <c r="L147" s="23">
        <v>8.6956521739130432E-2</v>
      </c>
      <c r="M147" s="24">
        <v>7015</v>
      </c>
      <c r="N147" s="23">
        <v>0.89071038251366119</v>
      </c>
      <c r="O147" s="23">
        <v>5.4644808743169399E-3</v>
      </c>
      <c r="P147" s="23">
        <v>2.7322404371584699E-3</v>
      </c>
      <c r="Q147" s="23">
        <v>2.7322404371584699E-3</v>
      </c>
      <c r="R147" s="23">
        <v>2.7322404371584699E-3</v>
      </c>
      <c r="S147" s="23">
        <v>3.0054644808743168E-2</v>
      </c>
      <c r="T147" s="23">
        <v>6.8306010928961755E-2</v>
      </c>
      <c r="U147" s="24">
        <v>1830</v>
      </c>
    </row>
    <row r="148" spans="2:21" x14ac:dyDescent="0.2">
      <c r="B148" s="34" t="s">
        <v>289</v>
      </c>
      <c r="C148" s="35"/>
      <c r="D148" s="21" t="s">
        <v>104</v>
      </c>
      <c r="E148" s="18" t="s">
        <v>338</v>
      </c>
      <c r="F148" s="23">
        <v>0.94480171489817788</v>
      </c>
      <c r="G148" s="23">
        <v>1.1789924973204717E-2</v>
      </c>
      <c r="H148" s="23">
        <v>7.502679528403001E-3</v>
      </c>
      <c r="I148" s="23">
        <v>4.2872454448017148E-3</v>
      </c>
      <c r="J148" s="23">
        <v>8.5744908896034297E-3</v>
      </c>
      <c r="K148" s="23">
        <v>2.3043944265809219E-2</v>
      </c>
      <c r="L148" s="23">
        <v>0</v>
      </c>
      <c r="M148" s="24">
        <v>9330</v>
      </c>
      <c r="N148" s="23" t="s">
        <v>443</v>
      </c>
      <c r="O148" s="23" t="s">
        <v>443</v>
      </c>
      <c r="P148" s="23" t="s">
        <v>443</v>
      </c>
      <c r="Q148" s="23" t="s">
        <v>443</v>
      </c>
      <c r="R148" s="23" t="s">
        <v>443</v>
      </c>
      <c r="S148" s="23" t="s">
        <v>443</v>
      </c>
      <c r="T148" s="23" t="s">
        <v>443</v>
      </c>
      <c r="U148" s="24" t="s">
        <v>443</v>
      </c>
    </row>
    <row r="149" spans="2:21" x14ac:dyDescent="0.2">
      <c r="B149" s="34" t="s">
        <v>289</v>
      </c>
      <c r="C149" s="35"/>
      <c r="D149" s="21" t="s">
        <v>105</v>
      </c>
      <c r="E149" s="18" t="s">
        <v>199</v>
      </c>
      <c r="F149" s="23">
        <v>0.85910652920962194</v>
      </c>
      <c r="G149" s="23">
        <v>1.0309278350515464E-2</v>
      </c>
      <c r="H149" s="23">
        <v>2.9782359679266894E-2</v>
      </c>
      <c r="I149" s="23">
        <v>6.8728522336769758E-3</v>
      </c>
      <c r="J149" s="23">
        <v>1.2600229095074456E-2</v>
      </c>
      <c r="K149" s="23">
        <v>8.1328751431844218E-2</v>
      </c>
      <c r="L149" s="23">
        <v>0</v>
      </c>
      <c r="M149" s="24">
        <v>8730</v>
      </c>
      <c r="N149" s="23">
        <v>0.87787610619469025</v>
      </c>
      <c r="O149" s="23">
        <v>5.3097345132743362E-3</v>
      </c>
      <c r="P149" s="23">
        <v>2.4778761061946902E-2</v>
      </c>
      <c r="Q149" s="23">
        <v>7.0796460176991149E-3</v>
      </c>
      <c r="R149" s="23">
        <v>7.0796460176991149E-3</v>
      </c>
      <c r="S149" s="23">
        <v>7.7876106194690264E-2</v>
      </c>
      <c r="T149" s="23">
        <v>0</v>
      </c>
      <c r="U149" s="24">
        <v>2825</v>
      </c>
    </row>
    <row r="150" spans="2:21" x14ac:dyDescent="0.2">
      <c r="B150" s="34" t="s">
        <v>289</v>
      </c>
      <c r="C150" s="35"/>
      <c r="D150" s="21" t="s">
        <v>106</v>
      </c>
      <c r="E150" s="18" t="s">
        <v>339</v>
      </c>
      <c r="F150" s="23">
        <v>0.75347912524850891</v>
      </c>
      <c r="G150" s="23">
        <v>1.1928429423459244E-2</v>
      </c>
      <c r="H150" s="23">
        <v>6.4943671305500328E-2</v>
      </c>
      <c r="I150" s="23">
        <v>1.4579191517561299E-2</v>
      </c>
      <c r="J150" s="23">
        <v>1.5241882041086813E-2</v>
      </c>
      <c r="K150" s="23">
        <v>2.7833001988071572E-2</v>
      </c>
      <c r="L150" s="23">
        <v>0.1119946984758118</v>
      </c>
      <c r="M150" s="24">
        <v>7545</v>
      </c>
      <c r="N150" s="23">
        <v>0.80232558139534882</v>
      </c>
      <c r="O150" s="23">
        <v>4.6511627906976744E-3</v>
      </c>
      <c r="P150" s="23">
        <v>5.5813953488372092E-2</v>
      </c>
      <c r="Q150" s="23">
        <v>9.3023255813953487E-3</v>
      </c>
      <c r="R150" s="23">
        <v>1.3953488372093023E-2</v>
      </c>
      <c r="S150" s="23">
        <v>2.3255813953488372E-2</v>
      </c>
      <c r="T150" s="23">
        <v>9.0697674418604657E-2</v>
      </c>
      <c r="U150" s="24">
        <v>2150</v>
      </c>
    </row>
    <row r="151" spans="2:21" x14ac:dyDescent="0.2">
      <c r="B151" s="34" t="s">
        <v>289</v>
      </c>
      <c r="C151" s="35"/>
      <c r="D151" s="21" t="s">
        <v>109</v>
      </c>
      <c r="E151" s="18" t="s">
        <v>340</v>
      </c>
      <c r="F151" s="23">
        <v>0.76890243902439026</v>
      </c>
      <c r="G151" s="23">
        <v>4.2682926829268296E-3</v>
      </c>
      <c r="H151" s="23">
        <v>4.2682926829268296E-3</v>
      </c>
      <c r="I151" s="23">
        <v>3.0487804878048782E-3</v>
      </c>
      <c r="J151" s="23">
        <v>7.3170731707317077E-3</v>
      </c>
      <c r="K151" s="23">
        <v>0.12926829268292683</v>
      </c>
      <c r="L151" s="23">
        <v>8.2926829268292687E-2</v>
      </c>
      <c r="M151" s="24">
        <v>8200</v>
      </c>
      <c r="N151" s="23">
        <v>0.80194174757281556</v>
      </c>
      <c r="O151" s="23">
        <v>1.9417475728155339E-3</v>
      </c>
      <c r="P151" s="23">
        <v>1.9417475728155339E-3</v>
      </c>
      <c r="Q151" s="23">
        <v>1.9417475728155339E-3</v>
      </c>
      <c r="R151" s="23">
        <v>5.8252427184466021E-3</v>
      </c>
      <c r="S151" s="23">
        <v>0.14174757281553399</v>
      </c>
      <c r="T151" s="23">
        <v>4.6601941747572817E-2</v>
      </c>
      <c r="U151" s="24">
        <v>2575</v>
      </c>
    </row>
    <row r="152" spans="2:21" x14ac:dyDescent="0.2">
      <c r="B152" s="34" t="s">
        <v>289</v>
      </c>
      <c r="C152" s="35"/>
      <c r="D152" s="21" t="s">
        <v>110</v>
      </c>
      <c r="E152" s="18" t="s">
        <v>341</v>
      </c>
      <c r="F152" s="23">
        <v>0.8452123830093593</v>
      </c>
      <c r="G152" s="23">
        <v>4.3196544276457886E-3</v>
      </c>
      <c r="H152" s="23">
        <v>1.2239020878329733E-2</v>
      </c>
      <c r="I152" s="23">
        <v>2.1598272138228943E-3</v>
      </c>
      <c r="J152" s="23">
        <v>4.7516198704103674E-2</v>
      </c>
      <c r="K152" s="23">
        <v>8.8552915766738655E-2</v>
      </c>
      <c r="L152" s="23">
        <v>0</v>
      </c>
      <c r="M152" s="24">
        <v>6945</v>
      </c>
      <c r="N152" s="23">
        <v>0.88048780487804879</v>
      </c>
      <c r="O152" s="23">
        <v>4.8780487804878049E-3</v>
      </c>
      <c r="P152" s="23">
        <v>9.7560975609756097E-3</v>
      </c>
      <c r="Q152" s="23">
        <v>2.4390243902439024E-3</v>
      </c>
      <c r="R152" s="23">
        <v>2.9268292682926831E-2</v>
      </c>
      <c r="S152" s="23">
        <v>7.5609756097560973E-2</v>
      </c>
      <c r="T152" s="23">
        <v>0</v>
      </c>
      <c r="U152" s="24">
        <v>2050</v>
      </c>
    </row>
    <row r="153" spans="2:21" x14ac:dyDescent="0.2">
      <c r="B153" s="34" t="s">
        <v>289</v>
      </c>
      <c r="C153" s="35"/>
      <c r="D153" s="21" t="s">
        <v>111</v>
      </c>
      <c r="E153" s="18" t="s">
        <v>202</v>
      </c>
      <c r="F153" s="23">
        <v>0.90861275476660097</v>
      </c>
      <c r="G153" s="23">
        <v>6.5746219592373442E-3</v>
      </c>
      <c r="H153" s="23">
        <v>1.5779092702169626E-2</v>
      </c>
      <c r="I153" s="23">
        <v>5.2596975673898753E-3</v>
      </c>
      <c r="J153" s="23">
        <v>6.5746219592373442E-3</v>
      </c>
      <c r="K153" s="23">
        <v>5.4569362261669953E-2</v>
      </c>
      <c r="L153" s="23">
        <v>1.9723865877712033E-3</v>
      </c>
      <c r="M153" s="24">
        <v>7605</v>
      </c>
      <c r="N153" s="23">
        <v>0.92413793103448272</v>
      </c>
      <c r="O153" s="23">
        <v>4.5977011494252873E-3</v>
      </c>
      <c r="P153" s="23">
        <v>9.1954022988505746E-3</v>
      </c>
      <c r="Q153" s="23">
        <v>2.2988505747126436E-3</v>
      </c>
      <c r="R153" s="23">
        <v>4.5977011494252873E-3</v>
      </c>
      <c r="S153" s="23">
        <v>5.5172413793103448E-2</v>
      </c>
      <c r="T153" s="23">
        <v>2.2988505747126436E-3</v>
      </c>
      <c r="U153" s="24">
        <v>2175</v>
      </c>
    </row>
    <row r="154" spans="2:21" x14ac:dyDescent="0.2">
      <c r="B154" s="34" t="s">
        <v>289</v>
      </c>
      <c r="C154" s="35"/>
      <c r="D154" s="21" t="s">
        <v>112</v>
      </c>
      <c r="E154" s="18" t="s">
        <v>342</v>
      </c>
      <c r="F154" s="23">
        <v>0.91188811188811192</v>
      </c>
      <c r="G154" s="23">
        <v>1.2587412587412588E-2</v>
      </c>
      <c r="H154" s="23">
        <v>1.3286713286713287E-2</v>
      </c>
      <c r="I154" s="23">
        <v>1.4685314685314685E-2</v>
      </c>
      <c r="J154" s="23">
        <v>2.6573426573426574E-2</v>
      </c>
      <c r="K154" s="23">
        <v>1.048951048951049E-2</v>
      </c>
      <c r="L154" s="23">
        <v>9.7902097902097911E-3</v>
      </c>
      <c r="M154" s="24">
        <v>7150</v>
      </c>
      <c r="N154" s="23">
        <v>0.93617021276595747</v>
      </c>
      <c r="O154" s="23">
        <v>4.7281323877068557E-3</v>
      </c>
      <c r="P154" s="23">
        <v>7.0921985815602835E-3</v>
      </c>
      <c r="Q154" s="23">
        <v>9.4562647754137114E-3</v>
      </c>
      <c r="R154" s="23">
        <v>1.8912529550827423E-2</v>
      </c>
      <c r="S154" s="23">
        <v>9.4562647754137114E-3</v>
      </c>
      <c r="T154" s="23">
        <v>1.4184397163120567E-2</v>
      </c>
      <c r="U154" s="24">
        <v>2115</v>
      </c>
    </row>
    <row r="155" spans="2:21" x14ac:dyDescent="0.2">
      <c r="B155" s="34" t="s">
        <v>293</v>
      </c>
      <c r="C155" s="35"/>
      <c r="D155" s="21" t="s">
        <v>114</v>
      </c>
      <c r="E155" s="18" t="s">
        <v>343</v>
      </c>
      <c r="F155" s="23">
        <v>0.65490797546012269</v>
      </c>
      <c r="G155" s="23">
        <v>1.8404907975460124E-2</v>
      </c>
      <c r="H155" s="23">
        <v>6.51840490797546E-2</v>
      </c>
      <c r="I155" s="23">
        <v>1.4570552147239263E-2</v>
      </c>
      <c r="J155" s="23">
        <v>7.131901840490798E-2</v>
      </c>
      <c r="K155" s="23">
        <v>0.16257668711656442</v>
      </c>
      <c r="L155" s="23">
        <v>1.2269938650306749E-2</v>
      </c>
      <c r="M155" s="24">
        <v>6520</v>
      </c>
      <c r="N155" s="23">
        <v>0.69060773480662985</v>
      </c>
      <c r="O155" s="23">
        <v>5.5248618784530384E-3</v>
      </c>
      <c r="P155" s="23">
        <v>5.5248618784530384E-2</v>
      </c>
      <c r="Q155" s="23">
        <v>1.6574585635359115E-2</v>
      </c>
      <c r="R155" s="23">
        <v>6.6298342541436461E-2</v>
      </c>
      <c r="S155" s="23">
        <v>0.16574585635359115</v>
      </c>
      <c r="T155" s="23">
        <v>5.5248618784530384E-3</v>
      </c>
      <c r="U155" s="24">
        <v>905</v>
      </c>
    </row>
    <row r="156" spans="2:21" x14ac:dyDescent="0.2">
      <c r="B156" s="34" t="s">
        <v>293</v>
      </c>
      <c r="C156" s="35"/>
      <c r="D156" s="21" t="s">
        <v>115</v>
      </c>
      <c r="E156" s="18" t="s">
        <v>203</v>
      </c>
      <c r="F156" s="23">
        <v>0.69710272168568921</v>
      </c>
      <c r="G156" s="23">
        <v>2.5460930640913083E-2</v>
      </c>
      <c r="H156" s="23">
        <v>0.10798946444249341</v>
      </c>
      <c r="I156" s="23">
        <v>2.7216856892010536E-2</v>
      </c>
      <c r="J156" s="23">
        <v>1.4925373134328358E-2</v>
      </c>
      <c r="K156" s="23">
        <v>3.9508340649692712E-2</v>
      </c>
      <c r="L156" s="23">
        <v>8.8674275680421424E-2</v>
      </c>
      <c r="M156" s="24">
        <v>5695</v>
      </c>
      <c r="N156" s="23" t="s">
        <v>443</v>
      </c>
      <c r="O156" s="23" t="s">
        <v>443</v>
      </c>
      <c r="P156" s="23" t="s">
        <v>443</v>
      </c>
      <c r="Q156" s="23" t="s">
        <v>443</v>
      </c>
      <c r="R156" s="23" t="s">
        <v>443</v>
      </c>
      <c r="S156" s="23" t="s">
        <v>443</v>
      </c>
      <c r="T156" s="23" t="s">
        <v>443</v>
      </c>
      <c r="U156" s="24" t="s">
        <v>443</v>
      </c>
    </row>
    <row r="157" spans="2:21" x14ac:dyDescent="0.2">
      <c r="B157" s="34" t="s">
        <v>293</v>
      </c>
      <c r="C157" s="35"/>
      <c r="D157" s="21" t="s">
        <v>116</v>
      </c>
      <c r="E157" s="18" t="s">
        <v>344</v>
      </c>
      <c r="F157" s="23">
        <v>0.73346209560598741</v>
      </c>
      <c r="G157" s="23">
        <v>2.9937228392081121E-2</v>
      </c>
      <c r="H157" s="23">
        <v>7.2428778367938193E-2</v>
      </c>
      <c r="I157" s="23">
        <v>7.0980202800579428E-2</v>
      </c>
      <c r="J157" s="23">
        <v>3.0420086914534041E-2</v>
      </c>
      <c r="K157" s="23">
        <v>6.2771607918879771E-2</v>
      </c>
      <c r="L157" s="23">
        <v>0</v>
      </c>
      <c r="M157" s="24">
        <v>10355</v>
      </c>
      <c r="N157" s="23" t="s">
        <v>443</v>
      </c>
      <c r="O157" s="23" t="s">
        <v>443</v>
      </c>
      <c r="P157" s="23" t="s">
        <v>443</v>
      </c>
      <c r="Q157" s="23" t="s">
        <v>443</v>
      </c>
      <c r="R157" s="23" t="s">
        <v>443</v>
      </c>
      <c r="S157" s="23" t="s">
        <v>443</v>
      </c>
      <c r="T157" s="23" t="s">
        <v>443</v>
      </c>
      <c r="U157" s="24" t="s">
        <v>443</v>
      </c>
    </row>
    <row r="158" spans="2:21" x14ac:dyDescent="0.2">
      <c r="B158" s="34" t="s">
        <v>293</v>
      </c>
      <c r="C158" s="35"/>
      <c r="D158" s="21" t="s">
        <v>117</v>
      </c>
      <c r="E158" s="18" t="s">
        <v>204</v>
      </c>
      <c r="F158" s="23">
        <v>0.81686310063463285</v>
      </c>
      <c r="G158" s="23">
        <v>1.5412511332728921E-2</v>
      </c>
      <c r="H158" s="23">
        <v>1.3599274705349048E-2</v>
      </c>
      <c r="I158" s="23">
        <v>8.1595648232094288E-3</v>
      </c>
      <c r="J158" s="23">
        <v>1.4959202175883953E-2</v>
      </c>
      <c r="K158" s="23">
        <v>7.1169537624660023E-2</v>
      </c>
      <c r="L158" s="23">
        <v>5.9836808703535811E-2</v>
      </c>
      <c r="M158" s="24">
        <v>11030</v>
      </c>
      <c r="N158" s="23">
        <v>0.81632653061224492</v>
      </c>
      <c r="O158" s="23">
        <v>7.2886297376093291E-3</v>
      </c>
      <c r="P158" s="23">
        <v>1.4577259475218658E-2</v>
      </c>
      <c r="Q158" s="23">
        <v>7.2886297376093291E-3</v>
      </c>
      <c r="R158" s="23">
        <v>8.7463556851311956E-3</v>
      </c>
      <c r="S158" s="23">
        <v>8.3090379008746357E-2</v>
      </c>
      <c r="T158" s="23">
        <v>6.2682215743440239E-2</v>
      </c>
      <c r="U158" s="24">
        <v>3430</v>
      </c>
    </row>
    <row r="159" spans="2:21" x14ac:dyDescent="0.2">
      <c r="B159" s="34" t="s">
        <v>293</v>
      </c>
      <c r="C159" s="35"/>
      <c r="D159" s="21" t="s">
        <v>118</v>
      </c>
      <c r="E159" s="18" t="s">
        <v>205</v>
      </c>
      <c r="F159" s="23">
        <v>0.6635071090047393</v>
      </c>
      <c r="G159" s="23">
        <v>1.1058451816745656E-2</v>
      </c>
      <c r="H159" s="23">
        <v>1.1058451816745656E-2</v>
      </c>
      <c r="I159" s="23">
        <v>5.7925223802001054E-3</v>
      </c>
      <c r="J159" s="23">
        <v>6.3191153238546603E-3</v>
      </c>
      <c r="K159" s="23">
        <v>0.30226434965771459</v>
      </c>
      <c r="L159" s="23">
        <v>0</v>
      </c>
      <c r="M159" s="24">
        <v>9495</v>
      </c>
      <c r="N159" s="23">
        <v>0.68247422680412373</v>
      </c>
      <c r="O159" s="23">
        <v>8.2474226804123713E-3</v>
      </c>
      <c r="P159" s="23">
        <v>8.2474226804123713E-3</v>
      </c>
      <c r="Q159" s="23">
        <v>6.1855670103092781E-3</v>
      </c>
      <c r="R159" s="23">
        <v>4.1237113402061857E-3</v>
      </c>
      <c r="S159" s="23">
        <v>0.29278350515463919</v>
      </c>
      <c r="T159" s="23">
        <v>0</v>
      </c>
      <c r="U159" s="24">
        <v>2425</v>
      </c>
    </row>
    <row r="160" spans="2:21" x14ac:dyDescent="0.2">
      <c r="B160" s="34" t="s">
        <v>293</v>
      </c>
      <c r="C160" s="35"/>
      <c r="D160" s="21" t="s">
        <v>119</v>
      </c>
      <c r="E160" s="18" t="s">
        <v>206</v>
      </c>
      <c r="F160" s="23">
        <v>0.67006718089076889</v>
      </c>
      <c r="G160" s="23">
        <v>1.8661358546902214E-2</v>
      </c>
      <c r="H160" s="23">
        <v>0.14854441403334162</v>
      </c>
      <c r="I160" s="23">
        <v>2.2393630256282656E-2</v>
      </c>
      <c r="J160" s="23">
        <v>4.1054988803184873E-2</v>
      </c>
      <c r="K160" s="23">
        <v>7.0415526250311028E-2</v>
      </c>
      <c r="L160" s="23">
        <v>2.9111719333167453E-2</v>
      </c>
      <c r="M160" s="24">
        <v>20095</v>
      </c>
      <c r="N160" s="23">
        <v>0.73917137476459516</v>
      </c>
      <c r="O160" s="23">
        <v>1.60075329566855E-2</v>
      </c>
      <c r="P160" s="23">
        <v>0.10922787193973635</v>
      </c>
      <c r="Q160" s="23">
        <v>2.0715630885122412E-2</v>
      </c>
      <c r="R160" s="23">
        <v>3.1073446327683617E-2</v>
      </c>
      <c r="S160" s="23">
        <v>6.7796610169491525E-2</v>
      </c>
      <c r="T160" s="23">
        <v>1.6949152542372881E-2</v>
      </c>
      <c r="U160" s="24">
        <v>5310</v>
      </c>
    </row>
    <row r="161" spans="2:21" x14ac:dyDescent="0.2">
      <c r="B161" s="34" t="s">
        <v>293</v>
      </c>
      <c r="C161" s="35"/>
      <c r="D161" s="21" t="s">
        <v>120</v>
      </c>
      <c r="E161" s="18" t="s">
        <v>207</v>
      </c>
      <c r="F161" s="23">
        <v>0.81018935978358886</v>
      </c>
      <c r="G161" s="23">
        <v>1.3074842200180343E-2</v>
      </c>
      <c r="H161" s="23">
        <v>2.7502254283137961E-2</v>
      </c>
      <c r="I161" s="23">
        <v>1.3074842200180343E-2</v>
      </c>
      <c r="J161" s="23">
        <v>4.012623985572588E-2</v>
      </c>
      <c r="K161" s="23">
        <v>1.93868349864743E-2</v>
      </c>
      <c r="L161" s="23">
        <v>7.6194770063119921E-2</v>
      </c>
      <c r="M161" s="24">
        <v>11090</v>
      </c>
      <c r="N161" s="23" t="s">
        <v>443</v>
      </c>
      <c r="O161" s="23" t="s">
        <v>443</v>
      </c>
      <c r="P161" s="23" t="s">
        <v>443</v>
      </c>
      <c r="Q161" s="23" t="s">
        <v>443</v>
      </c>
      <c r="R161" s="23" t="s">
        <v>443</v>
      </c>
      <c r="S161" s="23" t="s">
        <v>443</v>
      </c>
      <c r="T161" s="23" t="s">
        <v>443</v>
      </c>
      <c r="U161" s="24" t="s">
        <v>443</v>
      </c>
    </row>
    <row r="162" spans="2:21" x14ac:dyDescent="0.2">
      <c r="B162" s="34" t="s">
        <v>293</v>
      </c>
      <c r="C162" s="35"/>
      <c r="D162" s="21" t="s">
        <v>121</v>
      </c>
      <c r="E162" s="18" t="s">
        <v>345</v>
      </c>
      <c r="F162" s="23">
        <v>0.96524064171122992</v>
      </c>
      <c r="G162" s="23">
        <v>1.2032085561497326E-2</v>
      </c>
      <c r="H162" s="23">
        <v>1.3368983957219251E-3</v>
      </c>
      <c r="I162" s="23">
        <v>1.3368983957219251E-3</v>
      </c>
      <c r="J162" s="23">
        <v>1.3368983957219251E-3</v>
      </c>
      <c r="K162" s="23">
        <v>1.3368983957219251E-2</v>
      </c>
      <c r="L162" s="23">
        <v>4.0106951871657758E-3</v>
      </c>
      <c r="M162" s="24">
        <v>3740</v>
      </c>
      <c r="N162" s="23">
        <v>0.97916666666666663</v>
      </c>
      <c r="O162" s="23">
        <v>1.0416666666666666E-2</v>
      </c>
      <c r="P162" s="23">
        <v>0</v>
      </c>
      <c r="Q162" s="23">
        <v>0</v>
      </c>
      <c r="R162" s="23">
        <v>0</v>
      </c>
      <c r="S162" s="23">
        <v>5.208333333333333E-3</v>
      </c>
      <c r="T162" s="23">
        <v>5.208333333333333E-3</v>
      </c>
      <c r="U162" s="24">
        <v>960</v>
      </c>
    </row>
    <row r="163" spans="2:21" x14ac:dyDescent="0.2">
      <c r="B163" s="34" t="s">
        <v>293</v>
      </c>
      <c r="C163" s="35"/>
      <c r="D163" s="21" t="s">
        <v>122</v>
      </c>
      <c r="E163" s="18" t="s">
        <v>346</v>
      </c>
      <c r="F163" s="23">
        <v>0.87432389436843783</v>
      </c>
      <c r="G163" s="23">
        <v>2.2908049634107541E-2</v>
      </c>
      <c r="H163" s="23">
        <v>2.8316894686605153E-2</v>
      </c>
      <c r="I163" s="23">
        <v>1.4635698377346485E-2</v>
      </c>
      <c r="J163" s="23">
        <v>1.3999363665287942E-2</v>
      </c>
      <c r="K163" s="23">
        <v>2.8953229398663696E-2</v>
      </c>
      <c r="L163" s="23">
        <v>1.6544702513522112E-2</v>
      </c>
      <c r="M163" s="24">
        <v>15715</v>
      </c>
      <c r="N163" s="23">
        <v>0.9045643153526971</v>
      </c>
      <c r="O163" s="23">
        <v>1.2448132780082987E-2</v>
      </c>
      <c r="P163" s="23">
        <v>1.6597510373443983E-2</v>
      </c>
      <c r="Q163" s="23">
        <v>9.3360995850622405E-3</v>
      </c>
      <c r="R163" s="23">
        <v>8.2987551867219917E-3</v>
      </c>
      <c r="S163" s="23">
        <v>3.3195020746887967E-2</v>
      </c>
      <c r="T163" s="23">
        <v>1.4522821576763486E-2</v>
      </c>
      <c r="U163" s="24">
        <v>4820</v>
      </c>
    </row>
    <row r="164" spans="2:21" x14ac:dyDescent="0.2">
      <c r="B164" s="34" t="s">
        <v>293</v>
      </c>
      <c r="C164" s="35"/>
      <c r="D164" s="21" t="s">
        <v>123</v>
      </c>
      <c r="E164" s="18" t="s">
        <v>208</v>
      </c>
      <c r="F164" s="23">
        <v>0.83443708609271527</v>
      </c>
      <c r="G164" s="23">
        <v>2.052980132450331E-2</v>
      </c>
      <c r="H164" s="23">
        <v>3.5099337748344374E-2</v>
      </c>
      <c r="I164" s="23">
        <v>3.8410596026490065E-2</v>
      </c>
      <c r="J164" s="23">
        <v>1.5231788079470199E-2</v>
      </c>
      <c r="K164" s="23">
        <v>5.6291390728476824E-2</v>
      </c>
      <c r="L164" s="23">
        <v>0</v>
      </c>
      <c r="M164" s="24">
        <v>7550</v>
      </c>
      <c r="N164" s="23">
        <v>0.86284289276807979</v>
      </c>
      <c r="O164" s="23">
        <v>9.9750623441396506E-3</v>
      </c>
      <c r="P164" s="23">
        <v>2.7431421446384038E-2</v>
      </c>
      <c r="Q164" s="23">
        <v>2.2443890274314215E-2</v>
      </c>
      <c r="R164" s="23">
        <v>1.4962593516209476E-2</v>
      </c>
      <c r="S164" s="23">
        <v>5.9850374064837904E-2</v>
      </c>
      <c r="T164" s="23">
        <v>0</v>
      </c>
      <c r="U164" s="24">
        <v>2005</v>
      </c>
    </row>
    <row r="165" spans="2:21" x14ac:dyDescent="0.2">
      <c r="B165" s="34" t="s">
        <v>293</v>
      </c>
      <c r="C165" s="35"/>
      <c r="D165" s="21" t="s">
        <v>124</v>
      </c>
      <c r="E165" s="18" t="s">
        <v>209</v>
      </c>
      <c r="F165" s="23">
        <v>0.7042801556420234</v>
      </c>
      <c r="G165" s="23">
        <v>2.0752269779507133E-2</v>
      </c>
      <c r="H165" s="23">
        <v>4.2801556420233464E-2</v>
      </c>
      <c r="I165" s="23">
        <v>1.5996541288370081E-2</v>
      </c>
      <c r="J165" s="23">
        <v>2.5940337224383919E-2</v>
      </c>
      <c r="K165" s="23">
        <v>0.17380025940337224</v>
      </c>
      <c r="L165" s="23">
        <v>1.6428880242109815E-2</v>
      </c>
      <c r="M165" s="24">
        <v>11565</v>
      </c>
      <c r="N165" s="23">
        <v>0.71721958925750395</v>
      </c>
      <c r="O165" s="23">
        <v>2.0537124802527645E-2</v>
      </c>
      <c r="P165" s="23">
        <v>3.6334913112164295E-2</v>
      </c>
      <c r="Q165" s="23">
        <v>1.4218009478672985E-2</v>
      </c>
      <c r="R165" s="23">
        <v>1.8957345971563982E-2</v>
      </c>
      <c r="S165" s="23">
        <v>0.17851500789889416</v>
      </c>
      <c r="T165" s="23">
        <v>1.579778830963665E-2</v>
      </c>
      <c r="U165" s="24">
        <v>3165</v>
      </c>
    </row>
    <row r="166" spans="2:21" x14ac:dyDescent="0.2">
      <c r="B166" s="34" t="s">
        <v>293</v>
      </c>
      <c r="C166" s="35"/>
      <c r="D166" s="21" t="s">
        <v>125</v>
      </c>
      <c r="E166" s="18" t="s">
        <v>347</v>
      </c>
      <c r="F166" s="23">
        <v>0.72385141739980452</v>
      </c>
      <c r="G166" s="23">
        <v>5.3763440860215058E-3</v>
      </c>
      <c r="H166" s="23">
        <v>1.0752688172043012E-2</v>
      </c>
      <c r="I166" s="23">
        <v>6.8426197458455523E-3</v>
      </c>
      <c r="J166" s="23">
        <v>1.0263929618768328E-2</v>
      </c>
      <c r="K166" s="23">
        <v>0.19892473118279569</v>
      </c>
      <c r="L166" s="23">
        <v>4.398826979472141E-2</v>
      </c>
      <c r="M166" s="24">
        <v>10230</v>
      </c>
      <c r="N166" s="23">
        <v>0.76396648044692739</v>
      </c>
      <c r="O166" s="23">
        <v>2.7932960893854749E-3</v>
      </c>
      <c r="P166" s="23">
        <v>8.3798882681564244E-3</v>
      </c>
      <c r="Q166" s="23">
        <v>4.1899441340782122E-3</v>
      </c>
      <c r="R166" s="23">
        <v>6.9832402234636867E-3</v>
      </c>
      <c r="S166" s="23">
        <v>0.21089385474860337</v>
      </c>
      <c r="T166" s="23">
        <v>1.3966480446927375E-3</v>
      </c>
      <c r="U166" s="24">
        <v>3580</v>
      </c>
    </row>
    <row r="167" spans="2:21" x14ac:dyDescent="0.2">
      <c r="B167" s="34" t="s">
        <v>293</v>
      </c>
      <c r="C167" s="35"/>
      <c r="D167" s="21" t="s">
        <v>126</v>
      </c>
      <c r="E167" s="18" t="s">
        <v>210</v>
      </c>
      <c r="F167" s="23">
        <v>0.59946356727760397</v>
      </c>
      <c r="G167" s="23">
        <v>1.3857845328565042E-2</v>
      </c>
      <c r="H167" s="23">
        <v>5.6772463120250333E-2</v>
      </c>
      <c r="I167" s="23">
        <v>2.1010281627179259E-2</v>
      </c>
      <c r="J167" s="23">
        <v>9.9240053643272236E-2</v>
      </c>
      <c r="K167" s="23">
        <v>0.15288332588287887</v>
      </c>
      <c r="L167" s="23">
        <v>5.6772463120250333E-2</v>
      </c>
      <c r="M167" s="24">
        <v>11185</v>
      </c>
      <c r="N167" s="23">
        <v>0.71396895787139691</v>
      </c>
      <c r="O167" s="23">
        <v>8.869179600886918E-3</v>
      </c>
      <c r="P167" s="23">
        <v>4.2128603104212861E-2</v>
      </c>
      <c r="Q167" s="23">
        <v>1.3303769401330377E-2</v>
      </c>
      <c r="R167" s="23">
        <v>6.4301552106430154E-2</v>
      </c>
      <c r="S167" s="23">
        <v>0.13747228381374724</v>
      </c>
      <c r="T167" s="23">
        <v>2.2172949002217297E-2</v>
      </c>
      <c r="U167" s="24">
        <v>2255</v>
      </c>
    </row>
    <row r="168" spans="2:21" x14ac:dyDescent="0.2">
      <c r="B168" s="34" t="s">
        <v>293</v>
      </c>
      <c r="C168" s="35"/>
      <c r="D168" s="21" t="s">
        <v>127</v>
      </c>
      <c r="E168" s="18" t="s">
        <v>211</v>
      </c>
      <c r="F168" s="23">
        <v>0.80530240265120134</v>
      </c>
      <c r="G168" s="23">
        <v>1.4084507042253521E-2</v>
      </c>
      <c r="H168" s="23">
        <v>4.1425020712510356E-2</v>
      </c>
      <c r="I168" s="23">
        <v>1.6570008285004142E-2</v>
      </c>
      <c r="J168" s="23">
        <v>2.1541010770505385E-2</v>
      </c>
      <c r="K168" s="23">
        <v>8.6164043082021538E-2</v>
      </c>
      <c r="L168" s="23">
        <v>1.4913007456503728E-2</v>
      </c>
      <c r="M168" s="24">
        <v>6035</v>
      </c>
      <c r="N168" s="23" t="s">
        <v>443</v>
      </c>
      <c r="O168" s="23" t="s">
        <v>443</v>
      </c>
      <c r="P168" s="23" t="s">
        <v>443</v>
      </c>
      <c r="Q168" s="23" t="s">
        <v>443</v>
      </c>
      <c r="R168" s="23" t="s">
        <v>443</v>
      </c>
      <c r="S168" s="23" t="s">
        <v>443</v>
      </c>
      <c r="T168" s="23" t="s">
        <v>443</v>
      </c>
      <c r="U168" s="24" t="s">
        <v>443</v>
      </c>
    </row>
    <row r="169" spans="2:21" x14ac:dyDescent="0.2">
      <c r="B169" s="34" t="s">
        <v>293</v>
      </c>
      <c r="C169" s="35"/>
      <c r="D169" s="21" t="s">
        <v>128</v>
      </c>
      <c r="E169" s="18" t="s">
        <v>348</v>
      </c>
      <c r="F169" s="23">
        <v>0.6159809183064997</v>
      </c>
      <c r="G169" s="23">
        <v>1.7292784734645201E-2</v>
      </c>
      <c r="H169" s="23">
        <v>4.1144901610017888E-2</v>
      </c>
      <c r="I169" s="23">
        <v>2.3852116875372691E-2</v>
      </c>
      <c r="J169" s="23">
        <v>6.2015503875968991E-2</v>
      </c>
      <c r="K169" s="23">
        <v>0.20453190220632081</v>
      </c>
      <c r="L169" s="23">
        <v>3.5181872391174714E-2</v>
      </c>
      <c r="M169" s="24">
        <v>8385</v>
      </c>
      <c r="N169" s="23">
        <v>0.62467191601049865</v>
      </c>
      <c r="O169" s="23">
        <v>1.0498687664041995E-2</v>
      </c>
      <c r="P169" s="23">
        <v>4.1994750656167978E-2</v>
      </c>
      <c r="Q169" s="23">
        <v>2.6246719160104987E-2</v>
      </c>
      <c r="R169" s="23">
        <v>4.9868766404199474E-2</v>
      </c>
      <c r="S169" s="23">
        <v>0.22047244094488189</v>
      </c>
      <c r="T169" s="23">
        <v>2.6246719160104987E-2</v>
      </c>
      <c r="U169" s="24">
        <v>1905</v>
      </c>
    </row>
    <row r="170" spans="2:21" x14ac:dyDescent="0.2">
      <c r="B170" s="34" t="s">
        <v>293</v>
      </c>
      <c r="C170" s="35"/>
      <c r="D170" s="21" t="s">
        <v>129</v>
      </c>
      <c r="E170" s="18" t="s">
        <v>212</v>
      </c>
      <c r="F170" s="23" t="e">
        <v>#DIV/0!</v>
      </c>
      <c r="G170" s="23" t="e">
        <v>#DIV/0!</v>
      </c>
      <c r="H170" s="23" t="e">
        <v>#DIV/0!</v>
      </c>
      <c r="I170" s="23" t="e">
        <v>#DIV/0!</v>
      </c>
      <c r="J170" s="23" t="e">
        <v>#DIV/0!</v>
      </c>
      <c r="K170" s="23" t="e">
        <v>#DIV/0!</v>
      </c>
      <c r="L170" s="23" t="e">
        <v>#DIV/0!</v>
      </c>
      <c r="M170" s="24">
        <v>0</v>
      </c>
      <c r="N170" s="23" t="s">
        <v>443</v>
      </c>
      <c r="O170" s="23" t="s">
        <v>443</v>
      </c>
      <c r="P170" s="23" t="s">
        <v>443</v>
      </c>
      <c r="Q170" s="23" t="s">
        <v>443</v>
      </c>
      <c r="R170" s="23" t="s">
        <v>443</v>
      </c>
      <c r="S170" s="23" t="s">
        <v>443</v>
      </c>
      <c r="T170" s="23" t="s">
        <v>443</v>
      </c>
      <c r="U170" s="24" t="s">
        <v>443</v>
      </c>
    </row>
    <row r="171" spans="2:21" x14ac:dyDescent="0.2">
      <c r="B171" s="34" t="s">
        <v>293</v>
      </c>
      <c r="C171" s="35"/>
      <c r="D171" s="21" t="s">
        <v>130</v>
      </c>
      <c r="E171" s="18" t="s">
        <v>349</v>
      </c>
      <c r="F171" s="23">
        <v>0.77524071526822558</v>
      </c>
      <c r="G171" s="23">
        <v>1.8707015130674003E-2</v>
      </c>
      <c r="H171" s="23">
        <v>1.7056396148555707E-2</v>
      </c>
      <c r="I171" s="23">
        <v>7.1526822558459421E-3</v>
      </c>
      <c r="J171" s="23">
        <v>8.5281980742778537E-3</v>
      </c>
      <c r="K171" s="23">
        <v>0.15570839064649244</v>
      </c>
      <c r="L171" s="23">
        <v>1.7606602475928473E-2</v>
      </c>
      <c r="M171" s="24">
        <v>18175</v>
      </c>
      <c r="N171" s="23" t="s">
        <v>443</v>
      </c>
      <c r="O171" s="23" t="s">
        <v>443</v>
      </c>
      <c r="P171" s="23" t="s">
        <v>443</v>
      </c>
      <c r="Q171" s="23" t="s">
        <v>443</v>
      </c>
      <c r="R171" s="23" t="s">
        <v>443</v>
      </c>
      <c r="S171" s="23" t="s">
        <v>443</v>
      </c>
      <c r="T171" s="23" t="s">
        <v>443</v>
      </c>
      <c r="U171" s="24" t="s">
        <v>443</v>
      </c>
    </row>
    <row r="172" spans="2:21" x14ac:dyDescent="0.2">
      <c r="B172" s="34" t="s">
        <v>300</v>
      </c>
      <c r="C172" s="35"/>
      <c r="D172" s="21" t="s">
        <v>131</v>
      </c>
      <c r="E172" s="18" t="s">
        <v>213</v>
      </c>
      <c r="F172" s="23">
        <v>0.72505543237250558</v>
      </c>
      <c r="G172" s="23">
        <v>5.5432372505543242E-3</v>
      </c>
      <c r="H172" s="23">
        <v>6.6518847006651885E-3</v>
      </c>
      <c r="I172" s="23">
        <v>1.1086474501108647E-3</v>
      </c>
      <c r="J172" s="23">
        <v>2.2172949002217295E-3</v>
      </c>
      <c r="K172" s="23">
        <v>4.7671840354767181E-2</v>
      </c>
      <c r="L172" s="23">
        <v>0.21286031042128603</v>
      </c>
      <c r="M172" s="24">
        <v>4510</v>
      </c>
      <c r="N172" s="23">
        <v>0.8176100628930818</v>
      </c>
      <c r="O172" s="23">
        <v>3.1446540880503146E-3</v>
      </c>
      <c r="P172" s="23">
        <v>3.1446540880503146E-3</v>
      </c>
      <c r="Q172" s="23">
        <v>3.1446540880503146E-3</v>
      </c>
      <c r="R172" s="23">
        <v>0</v>
      </c>
      <c r="S172" s="23">
        <v>4.40251572327044E-2</v>
      </c>
      <c r="T172" s="23">
        <v>0.12578616352201258</v>
      </c>
      <c r="U172" s="24">
        <v>1590</v>
      </c>
    </row>
    <row r="173" spans="2:21" x14ac:dyDescent="0.2">
      <c r="B173" s="34" t="s">
        <v>300</v>
      </c>
      <c r="C173" s="35"/>
      <c r="D173" s="21" t="s">
        <v>132</v>
      </c>
      <c r="E173" s="18" t="s">
        <v>214</v>
      </c>
      <c r="F173" s="23">
        <v>0.81276778063410449</v>
      </c>
      <c r="G173" s="23">
        <v>1.9280205655526992E-2</v>
      </c>
      <c r="H173" s="23">
        <v>2.0994001713796059E-2</v>
      </c>
      <c r="I173" s="23">
        <v>1.5424164524421594E-2</v>
      </c>
      <c r="J173" s="23">
        <v>1.7566409597257925E-2</v>
      </c>
      <c r="K173" s="23">
        <v>6.6838046272493568E-2</v>
      </c>
      <c r="L173" s="23">
        <v>4.7129391602399318E-2</v>
      </c>
      <c r="M173" s="24">
        <v>11670</v>
      </c>
      <c r="N173" s="23">
        <v>0.83382352941176474</v>
      </c>
      <c r="O173" s="23">
        <v>1.3235294117647059E-2</v>
      </c>
      <c r="P173" s="23">
        <v>1.6176470588235296E-2</v>
      </c>
      <c r="Q173" s="23">
        <v>1.4705882352941176E-2</v>
      </c>
      <c r="R173" s="23">
        <v>1.1764705882352941E-2</v>
      </c>
      <c r="S173" s="23">
        <v>6.9117647058823534E-2</v>
      </c>
      <c r="T173" s="23">
        <v>4.2647058823529413E-2</v>
      </c>
      <c r="U173" s="24">
        <v>3400</v>
      </c>
    </row>
    <row r="174" spans="2:21" x14ac:dyDescent="0.2">
      <c r="B174" s="34" t="s">
        <v>300</v>
      </c>
      <c r="C174" s="35"/>
      <c r="D174" s="21" t="s">
        <v>133</v>
      </c>
      <c r="E174" s="18" t="s">
        <v>215</v>
      </c>
      <c r="F174" s="23">
        <v>0.84615384615384615</v>
      </c>
      <c r="G174" s="23">
        <v>2.0790020790020791E-2</v>
      </c>
      <c r="H174" s="23">
        <v>5.4054054054054057E-2</v>
      </c>
      <c r="I174" s="23">
        <v>1.8711018711018712E-2</v>
      </c>
      <c r="J174" s="23">
        <v>2.1829521829521831E-2</v>
      </c>
      <c r="K174" s="23">
        <v>2.7027027027027029E-2</v>
      </c>
      <c r="L174" s="23">
        <v>1.1434511434511435E-2</v>
      </c>
      <c r="M174" s="24">
        <v>4810</v>
      </c>
      <c r="N174" s="23" t="s">
        <v>443</v>
      </c>
      <c r="O174" s="23" t="s">
        <v>443</v>
      </c>
      <c r="P174" s="23" t="s">
        <v>443</v>
      </c>
      <c r="Q174" s="23" t="s">
        <v>443</v>
      </c>
      <c r="R174" s="23" t="s">
        <v>443</v>
      </c>
      <c r="S174" s="23" t="s">
        <v>443</v>
      </c>
      <c r="T174" s="23" t="s">
        <v>443</v>
      </c>
      <c r="U174" s="24" t="s">
        <v>443</v>
      </c>
    </row>
    <row r="175" spans="2:21" x14ac:dyDescent="0.2">
      <c r="B175" s="34" t="s">
        <v>300</v>
      </c>
      <c r="C175" s="35"/>
      <c r="D175" s="21" t="s">
        <v>134</v>
      </c>
      <c r="E175" s="18" t="s">
        <v>216</v>
      </c>
      <c r="F175" s="23">
        <v>0.69612205975842334</v>
      </c>
      <c r="G175" s="23">
        <v>2.0343293070565798E-2</v>
      </c>
      <c r="H175" s="23">
        <v>2.8607755880483154E-2</v>
      </c>
      <c r="I175" s="23">
        <v>2.4157660521296885E-2</v>
      </c>
      <c r="J175" s="23">
        <v>3.7507946598855688E-2</v>
      </c>
      <c r="K175" s="23">
        <v>0.16783216783216784</v>
      </c>
      <c r="L175" s="23">
        <v>2.6064844246662427E-2</v>
      </c>
      <c r="M175" s="24">
        <v>7865</v>
      </c>
      <c r="N175" s="23">
        <v>0.69867549668874174</v>
      </c>
      <c r="O175" s="23">
        <v>1.4900662251655629E-2</v>
      </c>
      <c r="P175" s="23">
        <v>2.4834437086092714E-2</v>
      </c>
      <c r="Q175" s="23">
        <v>1.8211920529801324E-2</v>
      </c>
      <c r="R175" s="23">
        <v>3.8079470198675497E-2</v>
      </c>
      <c r="S175" s="23">
        <v>0.17880794701986755</v>
      </c>
      <c r="T175" s="23">
        <v>2.6490066225165563E-2</v>
      </c>
      <c r="U175" s="24">
        <v>3020</v>
      </c>
    </row>
    <row r="176" spans="2:21" x14ac:dyDescent="0.2">
      <c r="B176" s="34" t="s">
        <v>300</v>
      </c>
      <c r="C176" s="35"/>
      <c r="D176" s="21" t="s">
        <v>136</v>
      </c>
      <c r="E176" s="18" t="s">
        <v>217</v>
      </c>
      <c r="F176" s="23">
        <v>0.95655877342419082</v>
      </c>
      <c r="G176" s="23">
        <v>8.5178875638841564E-3</v>
      </c>
      <c r="H176" s="23">
        <v>6.8143100511073255E-3</v>
      </c>
      <c r="I176" s="23">
        <v>4.2589437819420782E-3</v>
      </c>
      <c r="J176" s="23">
        <v>3.4071550255536627E-3</v>
      </c>
      <c r="K176" s="23">
        <v>8.5178875638841568E-4</v>
      </c>
      <c r="L176" s="23">
        <v>1.9591141396933562E-2</v>
      </c>
      <c r="M176" s="24">
        <v>5870</v>
      </c>
      <c r="N176" s="23">
        <v>0.97844827586206895</v>
      </c>
      <c r="O176" s="23">
        <v>4.3103448275862068E-3</v>
      </c>
      <c r="P176" s="23">
        <v>4.3103448275862068E-3</v>
      </c>
      <c r="Q176" s="23">
        <v>2.1551724137931034E-3</v>
      </c>
      <c r="R176" s="23">
        <v>2.1551724137931034E-3</v>
      </c>
      <c r="S176" s="23">
        <v>0</v>
      </c>
      <c r="T176" s="23">
        <v>1.0775862068965518E-2</v>
      </c>
      <c r="U176" s="24">
        <v>2320</v>
      </c>
    </row>
    <row r="177" spans="2:21" x14ac:dyDescent="0.2">
      <c r="B177" s="34" t="s">
        <v>300</v>
      </c>
      <c r="C177" s="35"/>
      <c r="D177" s="21" t="s">
        <v>137</v>
      </c>
      <c r="E177" s="18" t="s">
        <v>350</v>
      </c>
      <c r="F177" s="23">
        <v>0.87144212523719167</v>
      </c>
      <c r="G177" s="23">
        <v>7.5901328273244783E-3</v>
      </c>
      <c r="H177" s="23">
        <v>8.5388994307400382E-3</v>
      </c>
      <c r="I177" s="23">
        <v>2.8462998102466793E-3</v>
      </c>
      <c r="J177" s="23">
        <v>5.6925996204933585E-3</v>
      </c>
      <c r="K177" s="23">
        <v>4.6489563567362426E-2</v>
      </c>
      <c r="L177" s="23">
        <v>5.6451612903225805E-2</v>
      </c>
      <c r="M177" s="24">
        <v>10540</v>
      </c>
      <c r="N177" s="23">
        <v>0.90909090909090906</v>
      </c>
      <c r="O177" s="23">
        <v>0</v>
      </c>
      <c r="P177" s="23">
        <v>0</v>
      </c>
      <c r="Q177" s="23">
        <v>0</v>
      </c>
      <c r="R177" s="23">
        <v>0</v>
      </c>
      <c r="S177" s="23">
        <v>6.0606060606060608E-2</v>
      </c>
      <c r="T177" s="23">
        <v>3.0303030303030304E-2</v>
      </c>
      <c r="U177" s="24">
        <v>165</v>
      </c>
    </row>
    <row r="178" spans="2:21" x14ac:dyDescent="0.2">
      <c r="B178" s="34" t="s">
        <v>300</v>
      </c>
      <c r="C178" s="35"/>
      <c r="D178" s="21" t="s">
        <v>138</v>
      </c>
      <c r="E178" s="18" t="s">
        <v>218</v>
      </c>
      <c r="F178" s="23">
        <v>0.80521172638436478</v>
      </c>
      <c r="G178" s="23">
        <v>1.1726384364820847E-2</v>
      </c>
      <c r="H178" s="23">
        <v>1.758957654723127E-2</v>
      </c>
      <c r="I178" s="23">
        <v>8.4690553745928338E-3</v>
      </c>
      <c r="J178" s="23">
        <v>1.6286644951140065E-2</v>
      </c>
      <c r="K178" s="23">
        <v>2.0846905537459284E-2</v>
      </c>
      <c r="L178" s="23">
        <v>0.12052117263843648</v>
      </c>
      <c r="M178" s="24">
        <v>7675</v>
      </c>
      <c r="N178" s="23">
        <v>0.83296703296703301</v>
      </c>
      <c r="O178" s="23">
        <v>4.3956043956043956E-3</v>
      </c>
      <c r="P178" s="23">
        <v>6.5934065934065934E-3</v>
      </c>
      <c r="Q178" s="23">
        <v>6.5934065934065934E-3</v>
      </c>
      <c r="R178" s="23">
        <v>8.7912087912087912E-3</v>
      </c>
      <c r="S178" s="23">
        <v>2.197802197802198E-2</v>
      </c>
      <c r="T178" s="23">
        <v>0.12087912087912088</v>
      </c>
      <c r="U178" s="24">
        <v>2275</v>
      </c>
    </row>
    <row r="179" spans="2:21" x14ac:dyDescent="0.2">
      <c r="B179" s="34" t="s">
        <v>300</v>
      </c>
      <c r="C179" s="35"/>
      <c r="D179" s="21" t="s">
        <v>139</v>
      </c>
      <c r="E179" s="18" t="s">
        <v>219</v>
      </c>
      <c r="F179" s="23">
        <v>0.88050314465408808</v>
      </c>
      <c r="G179" s="23">
        <v>1.0062893081761006E-2</v>
      </c>
      <c r="H179" s="23">
        <v>1.6352201257861635E-2</v>
      </c>
      <c r="I179" s="23">
        <v>1.2578616352201259E-2</v>
      </c>
      <c r="J179" s="23">
        <v>7.5471698113207548E-3</v>
      </c>
      <c r="K179" s="23">
        <v>4.9056603773584909E-2</v>
      </c>
      <c r="L179" s="23">
        <v>2.2641509433962263E-2</v>
      </c>
      <c r="M179" s="24">
        <v>3975</v>
      </c>
      <c r="N179" s="23">
        <v>0.89451476793248941</v>
      </c>
      <c r="O179" s="23">
        <v>8.4388185654008432E-3</v>
      </c>
      <c r="P179" s="23">
        <v>1.2658227848101266E-2</v>
      </c>
      <c r="Q179" s="23">
        <v>8.4388185654008432E-3</v>
      </c>
      <c r="R179" s="23">
        <v>4.2194092827004216E-3</v>
      </c>
      <c r="S179" s="23">
        <v>4.6413502109704644E-2</v>
      </c>
      <c r="T179" s="23">
        <v>2.1097046413502109E-2</v>
      </c>
      <c r="U179" s="24">
        <v>1185</v>
      </c>
    </row>
    <row r="180" spans="2:21" x14ac:dyDescent="0.2">
      <c r="B180" s="34" t="s">
        <v>300</v>
      </c>
      <c r="C180" s="35"/>
      <c r="D180" s="21" t="s">
        <v>140</v>
      </c>
      <c r="E180" s="18" t="s">
        <v>220</v>
      </c>
      <c r="F180" s="23">
        <v>0.63861597607859888</v>
      </c>
      <c r="G180" s="23">
        <v>2.9901751388295601E-3</v>
      </c>
      <c r="H180" s="23">
        <v>5.5531824006834684E-3</v>
      </c>
      <c r="I180" s="23">
        <v>2.1358393848782574E-3</v>
      </c>
      <c r="J180" s="23">
        <v>2.5630072618539087E-3</v>
      </c>
      <c r="K180" s="23">
        <v>0.15463477146518581</v>
      </c>
      <c r="L180" s="23">
        <v>0.19350704826997009</v>
      </c>
      <c r="M180" s="24">
        <v>11705</v>
      </c>
      <c r="N180" s="23" t="s">
        <v>443</v>
      </c>
      <c r="O180" s="23" t="s">
        <v>443</v>
      </c>
      <c r="P180" s="23" t="s">
        <v>443</v>
      </c>
      <c r="Q180" s="23" t="s">
        <v>443</v>
      </c>
      <c r="R180" s="23" t="s">
        <v>443</v>
      </c>
      <c r="S180" s="23" t="s">
        <v>443</v>
      </c>
      <c r="T180" s="23" t="s">
        <v>443</v>
      </c>
      <c r="U180" s="24" t="s">
        <v>443</v>
      </c>
    </row>
    <row r="181" spans="2:21" x14ac:dyDescent="0.2">
      <c r="B181" s="34" t="s">
        <v>300</v>
      </c>
      <c r="C181" s="35"/>
      <c r="D181" s="21" t="s">
        <v>141</v>
      </c>
      <c r="E181" s="18" t="s">
        <v>351</v>
      </c>
      <c r="F181" s="23">
        <v>0.92358803986710969</v>
      </c>
      <c r="G181" s="23">
        <v>9.9667774086378731E-3</v>
      </c>
      <c r="H181" s="23">
        <v>8.3056478405315621E-3</v>
      </c>
      <c r="I181" s="23">
        <v>4.152823920265781E-3</v>
      </c>
      <c r="J181" s="23">
        <v>5.8139534883720929E-3</v>
      </c>
      <c r="K181" s="23">
        <v>4.2358803986710963E-2</v>
      </c>
      <c r="L181" s="23">
        <v>4.9833887043189366E-3</v>
      </c>
      <c r="M181" s="24">
        <v>6020</v>
      </c>
      <c r="N181" s="23">
        <v>0.94629156010230175</v>
      </c>
      <c r="O181" s="23">
        <v>7.6726342710997444E-3</v>
      </c>
      <c r="P181" s="23">
        <v>5.1150895140664966E-3</v>
      </c>
      <c r="Q181" s="23">
        <v>5.1150895140664966E-3</v>
      </c>
      <c r="R181" s="23">
        <v>5.1150895140664966E-3</v>
      </c>
      <c r="S181" s="23">
        <v>2.8132992327365727E-2</v>
      </c>
      <c r="T181" s="23">
        <v>5.1150895140664966E-3</v>
      </c>
      <c r="U181" s="24">
        <v>1955</v>
      </c>
    </row>
    <row r="182" spans="2:21" x14ac:dyDescent="0.2">
      <c r="B182" s="34" t="s">
        <v>300</v>
      </c>
      <c r="C182" s="35"/>
      <c r="D182" s="21" t="s">
        <v>142</v>
      </c>
      <c r="E182" s="18" t="s">
        <v>221</v>
      </c>
      <c r="F182" s="23">
        <v>0.73422562141491399</v>
      </c>
      <c r="G182" s="23">
        <v>3.4034416826003826E-2</v>
      </c>
      <c r="H182" s="23">
        <v>3.1739961759082218E-2</v>
      </c>
      <c r="I182" s="23">
        <v>4.1682600382409181E-2</v>
      </c>
      <c r="J182" s="23">
        <v>2.4091778202676863E-2</v>
      </c>
      <c r="K182" s="23">
        <v>6.9980879541108987E-2</v>
      </c>
      <c r="L182" s="23">
        <v>6.4244741873804967E-2</v>
      </c>
      <c r="M182" s="24">
        <v>13075</v>
      </c>
      <c r="N182" s="23" t="s">
        <v>443</v>
      </c>
      <c r="O182" s="23" t="s">
        <v>443</v>
      </c>
      <c r="P182" s="23" t="s">
        <v>443</v>
      </c>
      <c r="Q182" s="23" t="s">
        <v>443</v>
      </c>
      <c r="R182" s="23" t="s">
        <v>443</v>
      </c>
      <c r="S182" s="23" t="s">
        <v>443</v>
      </c>
      <c r="T182" s="23" t="s">
        <v>443</v>
      </c>
      <c r="U182" s="24" t="s">
        <v>443</v>
      </c>
    </row>
    <row r="183" spans="2:21" x14ac:dyDescent="0.2">
      <c r="B183" s="34" t="s">
        <v>300</v>
      </c>
      <c r="C183" s="35"/>
      <c r="D183" s="21" t="s">
        <v>352</v>
      </c>
      <c r="E183" s="18" t="s">
        <v>353</v>
      </c>
      <c r="F183" s="23">
        <v>0.82771822358346092</v>
      </c>
      <c r="G183" s="23">
        <v>1.4931087289433384E-2</v>
      </c>
      <c r="H183" s="23">
        <v>7.656967840735069E-3</v>
      </c>
      <c r="I183" s="23">
        <v>5.3598774885145481E-3</v>
      </c>
      <c r="J183" s="23">
        <v>1.0336906584992343E-2</v>
      </c>
      <c r="K183" s="23">
        <v>0.12021439509954059</v>
      </c>
      <c r="L183" s="23">
        <v>1.3782542113323124E-2</v>
      </c>
      <c r="M183" s="24">
        <v>13060</v>
      </c>
      <c r="N183" s="23">
        <v>0.86589403973509937</v>
      </c>
      <c r="O183" s="23">
        <v>6.6225165562913907E-3</v>
      </c>
      <c r="P183" s="23">
        <v>4.9668874172185433E-3</v>
      </c>
      <c r="Q183" s="23">
        <v>3.3112582781456954E-3</v>
      </c>
      <c r="R183" s="23">
        <v>6.6225165562913907E-3</v>
      </c>
      <c r="S183" s="23">
        <v>0.10927152317880795</v>
      </c>
      <c r="T183" s="23">
        <v>3.3112582781456954E-3</v>
      </c>
      <c r="U183" s="24">
        <v>3020</v>
      </c>
    </row>
    <row r="184" spans="2:21" x14ac:dyDescent="0.2">
      <c r="B184" s="34" t="s">
        <v>300</v>
      </c>
      <c r="C184" s="35"/>
      <c r="D184" s="21" t="s">
        <v>135</v>
      </c>
      <c r="E184" s="18" t="s">
        <v>354</v>
      </c>
      <c r="F184" s="23">
        <v>0.88854296388542964</v>
      </c>
      <c r="G184" s="23">
        <v>1.1207970112079701E-2</v>
      </c>
      <c r="H184" s="23">
        <v>4.9813200498132005E-3</v>
      </c>
      <c r="I184" s="23">
        <v>7.4719800747198011E-3</v>
      </c>
      <c r="J184" s="23">
        <v>9.9626400996264009E-3</v>
      </c>
      <c r="K184" s="23">
        <v>1.7434620174346202E-2</v>
      </c>
      <c r="L184" s="23">
        <v>5.9153175591531756E-2</v>
      </c>
      <c r="M184" s="24">
        <v>8030</v>
      </c>
      <c r="N184" s="23">
        <v>0.90730837789661323</v>
      </c>
      <c r="O184" s="23">
        <v>7.1301247771836003E-3</v>
      </c>
      <c r="P184" s="23">
        <v>3.5650623885918001E-3</v>
      </c>
      <c r="Q184" s="23">
        <v>7.1301247771836003E-3</v>
      </c>
      <c r="R184" s="23">
        <v>5.3475935828877002E-3</v>
      </c>
      <c r="S184" s="23">
        <v>1.9607843137254902E-2</v>
      </c>
      <c r="T184" s="23">
        <v>4.9910873440285206E-2</v>
      </c>
      <c r="U184" s="24">
        <v>2805</v>
      </c>
    </row>
    <row r="185" spans="2:21" ht="13.2" x14ac:dyDescent="0.25">
      <c r="B185"/>
      <c r="C185"/>
      <c r="D185"/>
      <c r="E185"/>
      <c r="F185"/>
      <c r="G185"/>
      <c r="H185"/>
      <c r="I185"/>
      <c r="J185"/>
      <c r="K185"/>
      <c r="L185"/>
      <c r="M185"/>
      <c r="N185"/>
      <c r="O185"/>
      <c r="P185"/>
      <c r="Q185"/>
      <c r="R185"/>
      <c r="S185"/>
      <c r="T185"/>
      <c r="U185"/>
    </row>
    <row r="186" spans="2:21" x14ac:dyDescent="0.2">
      <c r="B186" s="37" t="s">
        <v>247</v>
      </c>
      <c r="C186" s="16"/>
    </row>
    <row r="187" spans="2:21" x14ac:dyDescent="0.2">
      <c r="B187" s="16"/>
      <c r="C187" s="16"/>
    </row>
    <row r="188" spans="2:21" x14ac:dyDescent="0.2">
      <c r="B188" s="16" t="s">
        <v>248</v>
      </c>
      <c r="C188" s="16"/>
    </row>
    <row r="189" spans="2:21" x14ac:dyDescent="0.2">
      <c r="B189" s="16" t="s">
        <v>249</v>
      </c>
      <c r="C189" s="16"/>
    </row>
    <row r="190" spans="2:21" x14ac:dyDescent="0.2">
      <c r="B190" s="16" t="s">
        <v>252</v>
      </c>
      <c r="C190" s="16"/>
    </row>
    <row r="191" spans="2:21" x14ac:dyDescent="0.2">
      <c r="B191" s="16"/>
      <c r="C191" s="16"/>
    </row>
    <row r="192" spans="2:21" hidden="1"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c r="D200" s="14"/>
    </row>
    <row r="201" spans="2:4" hidden="1" x14ac:dyDescent="0.2">
      <c r="B201" s="16"/>
      <c r="C201" s="16"/>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x14ac:dyDescent="0.2"/>
  </sheetData>
  <mergeCells count="4">
    <mergeCell ref="B16:C16"/>
    <mergeCell ref="B17:C17"/>
    <mergeCell ref="F15:M15"/>
    <mergeCell ref="N15:U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A1:AJ303"/>
  <sheetViews>
    <sheetView showGridLines="0" topLeftCell="C1" zoomScale="85" zoomScaleNormal="85" zoomScaleSheetLayoutView="25" workbookViewId="0">
      <selection activeCell="F16" sqref="F16"/>
    </sheetView>
  </sheetViews>
  <sheetFormatPr defaultColWidth="0" defaultRowHeight="12.6" zeroHeight="1" x14ac:dyDescent="0.2"/>
  <cols>
    <col min="1" max="1" width="1.88671875" style="2" customWidth="1"/>
    <col min="2" max="3" width="13.33203125" style="2" customWidth="1"/>
    <col min="4" max="4" width="10.88671875" style="2" customWidth="1"/>
    <col min="5" max="5" width="82.88671875" style="2" bestFit="1" customWidth="1"/>
    <col min="6" max="6" width="14.33203125" style="2" customWidth="1"/>
    <col min="7" max="7" width="15.109375" style="2" customWidth="1"/>
    <col min="8" max="8" width="18.109375" style="2" customWidth="1"/>
    <col min="9" max="9" width="13.44140625" style="2" customWidth="1"/>
    <col min="10" max="10" width="18.88671875" style="2" customWidth="1"/>
    <col min="11" max="11" width="13.5546875" style="2" customWidth="1"/>
    <col min="12" max="12" width="16.5546875" style="2" customWidth="1"/>
    <col min="13" max="13" width="12.6640625" style="2" customWidth="1"/>
    <col min="14" max="14" width="16.109375" style="2" customWidth="1"/>
    <col min="15" max="15" width="11.6640625" style="2" customWidth="1"/>
    <col min="16" max="16" width="15.88671875" style="2" customWidth="1"/>
    <col min="17" max="17" width="11.44140625" style="2" customWidth="1"/>
    <col min="18" max="18" width="19.44140625" style="2" customWidth="1"/>
    <col min="19" max="19" width="12.33203125" style="2" customWidth="1"/>
    <col min="20" max="20" width="15.44140625" style="2" customWidth="1"/>
    <col min="21" max="21" width="12.5546875" style="2" customWidth="1"/>
    <col min="22" max="22" width="13" style="2" customWidth="1"/>
    <col min="23" max="23" width="18" style="2" customWidth="1"/>
    <col min="24" max="24" width="9.109375" style="2" customWidth="1"/>
    <col min="25" max="25" width="19.5546875" style="2" customWidth="1"/>
    <col min="26" max="26" width="12" style="2" customWidth="1"/>
    <col min="27" max="27" width="17.44140625" style="2" customWidth="1"/>
    <col min="28" max="28" width="11.88671875" style="2" customWidth="1"/>
    <col min="29" max="29" width="14.88671875" style="2" customWidth="1"/>
    <col min="30" max="30" width="9.109375" style="2" customWidth="1"/>
    <col min="31" max="31" width="18.109375" style="2" customWidth="1"/>
    <col min="32" max="32" width="9" style="2" customWidth="1"/>
    <col min="33" max="33" width="20" style="2" customWidth="1"/>
    <col min="34" max="34" width="12.6640625" style="2" customWidth="1"/>
    <col min="35" max="35" width="15.5546875" style="2" customWidth="1"/>
    <col min="36" max="36" width="9.109375" style="2" customWidth="1"/>
    <col min="37" max="16384" width="9.109375" style="2" hidden="1"/>
  </cols>
  <sheetData>
    <row r="1" spans="2:35" s="15" customFormat="1" ht="18" customHeight="1" x14ac:dyDescent="0.3"/>
    <row r="2" spans="2:35" ht="19.5" customHeight="1" x14ac:dyDescent="0.2">
      <c r="B2" s="3" t="s">
        <v>0</v>
      </c>
      <c r="C2" s="22" t="s">
        <v>408</v>
      </c>
    </row>
    <row r="3" spans="2:35" ht="12.75" customHeight="1" x14ac:dyDescent="0.2">
      <c r="B3" s="3" t="s">
        <v>4</v>
      </c>
      <c r="C3" s="12" t="s">
        <v>409</v>
      </c>
    </row>
    <row r="4" spans="2:35" ht="12.75" customHeight="1" x14ac:dyDescent="0.2">
      <c r="B4" s="3"/>
      <c r="C4" s="12"/>
    </row>
    <row r="5" spans="2:35" ht="16.2" x14ac:dyDescent="0.3">
      <c r="B5" s="3" t="s">
        <v>1</v>
      </c>
      <c r="C5" s="50" t="str">
        <f>'System &amp; Provider Summary'!$C$5</f>
        <v>April 2023</v>
      </c>
    </row>
    <row r="6" spans="2:35" x14ac:dyDescent="0.2">
      <c r="B6" s="3" t="s">
        <v>2</v>
      </c>
      <c r="C6" s="2" t="s">
        <v>410</v>
      </c>
    </row>
    <row r="7" spans="2:35" ht="12.75" customHeight="1" x14ac:dyDescent="0.2">
      <c r="B7" s="3" t="s">
        <v>6</v>
      </c>
      <c r="C7" s="2" t="s">
        <v>429</v>
      </c>
    </row>
    <row r="8" spans="2:35" ht="12.75" customHeight="1" x14ac:dyDescent="0.2">
      <c r="B8" s="3" t="s">
        <v>3</v>
      </c>
      <c r="C8" s="2" t="str">
        <f>'System &amp; Provider Summary'!C8</f>
        <v>8th June 2023</v>
      </c>
    </row>
    <row r="9" spans="2:35" ht="12.75" customHeight="1" x14ac:dyDescent="0.2">
      <c r="B9" s="3" t="s">
        <v>5</v>
      </c>
      <c r="C9" s="8" t="s">
        <v>416</v>
      </c>
    </row>
    <row r="10" spans="2:35" ht="12.75" customHeight="1" x14ac:dyDescent="0.2">
      <c r="B10" s="3" t="s">
        <v>8</v>
      </c>
      <c r="C10" s="2" t="str">
        <f>'System &amp; Provider Summary'!C10</f>
        <v>Published - Experimental Official Statistics</v>
      </c>
    </row>
    <row r="11" spans="2:35" ht="12.75" customHeight="1" x14ac:dyDescent="0.2">
      <c r="B11" s="3" t="s">
        <v>9</v>
      </c>
      <c r="C11" s="2" t="str">
        <f>'System &amp; Provider Summary'!C11</f>
        <v>Chris Evison - england.nhsdata@nhs.net</v>
      </c>
    </row>
    <row r="12" spans="2:35" x14ac:dyDescent="0.2">
      <c r="B12" s="3"/>
      <c r="C12" s="3"/>
    </row>
    <row r="13" spans="2:35" ht="16.2" x14ac:dyDescent="0.3">
      <c r="B13" s="5" t="s">
        <v>430</v>
      </c>
      <c r="C13" s="5"/>
    </row>
    <row r="14" spans="2:35" ht="16.2" x14ac:dyDescent="0.3">
      <c r="B14" s="5"/>
      <c r="C14" s="5"/>
      <c r="D14" s="5"/>
    </row>
    <row r="15" spans="2:35" ht="16.2" x14ac:dyDescent="0.3">
      <c r="B15" s="5"/>
      <c r="C15" s="5"/>
      <c r="D15" s="9"/>
      <c r="F15" s="57" t="s">
        <v>404</v>
      </c>
      <c r="G15" s="58"/>
      <c r="H15" s="58"/>
      <c r="I15" s="58"/>
      <c r="J15" s="58"/>
      <c r="K15" s="58"/>
      <c r="L15" s="58"/>
      <c r="M15" s="58"/>
      <c r="N15" s="58"/>
      <c r="O15" s="58"/>
      <c r="P15" s="58"/>
      <c r="Q15" s="58"/>
      <c r="R15" s="58"/>
      <c r="S15" s="58"/>
      <c r="T15" s="59"/>
      <c r="U15" s="57" t="s">
        <v>403</v>
      </c>
      <c r="V15" s="58"/>
      <c r="W15" s="58"/>
      <c r="X15" s="58"/>
      <c r="Y15" s="58"/>
      <c r="Z15" s="58"/>
      <c r="AA15" s="58"/>
      <c r="AB15" s="58"/>
      <c r="AC15" s="58"/>
      <c r="AD15" s="58"/>
      <c r="AE15" s="58"/>
      <c r="AF15" s="58"/>
      <c r="AG15" s="58"/>
      <c r="AH15" s="58"/>
      <c r="AI15" s="59"/>
    </row>
    <row r="16" spans="2:35" s="12" customFormat="1" ht="37.799999999999997" x14ac:dyDescent="0.25">
      <c r="B16" s="53" t="s">
        <v>245</v>
      </c>
      <c r="C16" s="54"/>
      <c r="D16" s="11" t="s">
        <v>258</v>
      </c>
      <c r="E16" s="10" t="s">
        <v>259</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237</v>
      </c>
      <c r="S16" s="11" t="s">
        <v>14</v>
      </c>
      <c r="T16" s="11" t="s">
        <v>355</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237</v>
      </c>
      <c r="AH16" s="11" t="s">
        <v>14</v>
      </c>
      <c r="AI16" s="11" t="s">
        <v>355</v>
      </c>
    </row>
    <row r="17" spans="2:35" x14ac:dyDescent="0.2">
      <c r="B17" s="60" t="s">
        <v>7</v>
      </c>
      <c r="C17" s="61"/>
      <c r="D17" s="1" t="s">
        <v>7</v>
      </c>
      <c r="E17" s="13" t="s">
        <v>10</v>
      </c>
      <c r="F17" s="26">
        <v>7.8649190402458199E-2</v>
      </c>
      <c r="G17" s="26">
        <v>0.11510808637307503</v>
      </c>
      <c r="H17" s="26">
        <v>7.2557704079795468E-3</v>
      </c>
      <c r="I17" s="26">
        <v>2.0573019816835309E-2</v>
      </c>
      <c r="J17" s="26">
        <v>0.11942914071033332</v>
      </c>
      <c r="K17" s="26">
        <v>0.10366929530805516</v>
      </c>
      <c r="L17" s="26">
        <v>3.3476168185037146E-2</v>
      </c>
      <c r="M17" s="26">
        <v>4.5593124722432272E-2</v>
      </c>
      <c r="N17" s="26">
        <v>7.4076074562193173E-2</v>
      </c>
      <c r="O17" s="26">
        <v>1.4355502742669212E-2</v>
      </c>
      <c r="P17" s="26">
        <v>2.4449965791653164E-2</v>
      </c>
      <c r="Q17" s="26">
        <v>5.747002268553527E-2</v>
      </c>
      <c r="R17" s="26">
        <v>0.24656416165544393</v>
      </c>
      <c r="S17" s="26">
        <v>5.9330476636299256E-2</v>
      </c>
      <c r="T17" s="25">
        <v>833130</v>
      </c>
      <c r="U17" s="26">
        <v>0.13724442068689027</v>
      </c>
      <c r="V17" s="26">
        <v>0.13728896610093991</v>
      </c>
      <c r="W17" s="26">
        <v>6.1027217247984324E-3</v>
      </c>
      <c r="X17" s="26">
        <v>6.3031760880217381E-3</v>
      </c>
      <c r="Y17" s="26">
        <v>0.151833043788142</v>
      </c>
      <c r="Z17" s="26">
        <v>0.13601942180052565</v>
      </c>
      <c r="AA17" s="26">
        <v>3.8086329012428172E-2</v>
      </c>
      <c r="AB17" s="26">
        <v>2.8019065437213241E-2</v>
      </c>
      <c r="AC17" s="26">
        <v>0.10000445454140497</v>
      </c>
      <c r="AD17" s="26">
        <v>1.7105438995055459E-2</v>
      </c>
      <c r="AE17" s="26">
        <v>2.1715889349191501E-2</v>
      </c>
      <c r="AF17" s="26">
        <v>3.336451512316807E-2</v>
      </c>
      <c r="AG17" s="26">
        <v>0.11955989130918972</v>
      </c>
      <c r="AH17" s="26">
        <v>6.737493875005568E-2</v>
      </c>
      <c r="AI17" s="25">
        <v>224490</v>
      </c>
    </row>
    <row r="18" spans="2:35" ht="6" customHeight="1" x14ac:dyDescent="0.2">
      <c r="E18" s="4"/>
    </row>
    <row r="19" spans="2:35" x14ac:dyDescent="0.2">
      <c r="B19" s="34" t="s">
        <v>260</v>
      </c>
      <c r="C19" s="35"/>
      <c r="D19" s="35" t="s">
        <v>261</v>
      </c>
      <c r="E19" s="18" t="s">
        <v>376</v>
      </c>
      <c r="F19" s="42">
        <v>6.8045363575717138E-2</v>
      </c>
      <c r="G19" s="42">
        <v>0.1057371581054036</v>
      </c>
      <c r="H19" s="42">
        <v>6.5043362241494328E-3</v>
      </c>
      <c r="I19" s="42">
        <v>2.4182788525683788E-2</v>
      </c>
      <c r="J19" s="42">
        <v>0.1277518345563709</v>
      </c>
      <c r="K19" s="42">
        <v>8.3055370246831225E-2</v>
      </c>
      <c r="L19" s="42">
        <v>3.3522348232154768E-2</v>
      </c>
      <c r="M19" s="42">
        <v>6.0707138092061373E-2</v>
      </c>
      <c r="N19" s="42">
        <v>6.4209472981987994E-2</v>
      </c>
      <c r="O19" s="42">
        <v>1.7678452301534357E-2</v>
      </c>
      <c r="P19" s="42">
        <v>1.3175450300200134E-2</v>
      </c>
      <c r="Q19" s="42">
        <v>5.2535023348899264E-2</v>
      </c>
      <c r="R19" s="42">
        <v>0.21330887258172115</v>
      </c>
      <c r="S19" s="42">
        <v>0.12975316877918613</v>
      </c>
      <c r="T19" s="25">
        <v>29980</v>
      </c>
      <c r="U19" s="42">
        <v>0.13284864507600794</v>
      </c>
      <c r="V19" s="42">
        <v>0.14011896893588896</v>
      </c>
      <c r="W19" s="42">
        <v>6.6093853271645738E-3</v>
      </c>
      <c r="X19" s="42">
        <v>3.9656311962987445E-3</v>
      </c>
      <c r="Y19" s="42">
        <v>0.16259087904824851</v>
      </c>
      <c r="Z19" s="42">
        <v>0.1163251817580965</v>
      </c>
      <c r="AA19" s="42">
        <v>4.230006609385327E-2</v>
      </c>
      <c r="AB19" s="42">
        <v>4.3621943159286185E-2</v>
      </c>
      <c r="AC19" s="42">
        <v>9.253139458030403E-2</v>
      </c>
      <c r="AD19" s="42">
        <v>2.3793787177792465E-2</v>
      </c>
      <c r="AE19" s="42">
        <v>1.1235955056179775E-2</v>
      </c>
      <c r="AF19" s="42">
        <v>2.3132848645076007E-2</v>
      </c>
      <c r="AG19" s="42">
        <v>0.10442828816920026</v>
      </c>
      <c r="AH19" s="42">
        <v>9.5836087243886314E-2</v>
      </c>
      <c r="AI19" s="25">
        <v>7565</v>
      </c>
    </row>
    <row r="20" spans="2:35" x14ac:dyDescent="0.2">
      <c r="B20" s="34" t="s">
        <v>260</v>
      </c>
      <c r="C20" s="35"/>
      <c r="D20" s="35" t="s">
        <v>262</v>
      </c>
      <c r="E20" s="18" t="s">
        <v>377</v>
      </c>
      <c r="F20" s="42">
        <v>8.0069930069930073E-2</v>
      </c>
      <c r="G20" s="42">
        <v>9.4405594405594401E-2</v>
      </c>
      <c r="H20" s="42">
        <v>9.4405594405594408E-3</v>
      </c>
      <c r="I20" s="42">
        <v>1.9580419580419582E-2</v>
      </c>
      <c r="J20" s="42">
        <v>0.11783216783216784</v>
      </c>
      <c r="K20" s="42">
        <v>8.4965034965034963E-2</v>
      </c>
      <c r="L20" s="42">
        <v>2.7972027972027972E-2</v>
      </c>
      <c r="M20" s="42">
        <v>4.0559440559440559E-2</v>
      </c>
      <c r="N20" s="42">
        <v>8.3916083916083919E-2</v>
      </c>
      <c r="O20" s="42">
        <v>1.9230769230769232E-2</v>
      </c>
      <c r="P20" s="42">
        <v>2.6223776223776224E-2</v>
      </c>
      <c r="Q20" s="42">
        <v>5.5594405594405594E-2</v>
      </c>
      <c r="R20" s="42">
        <v>0.23426573426573427</v>
      </c>
      <c r="S20" s="42">
        <v>0.10594405594405594</v>
      </c>
      <c r="T20" s="25">
        <v>14300</v>
      </c>
      <c r="U20" s="42">
        <v>0.1420824295010846</v>
      </c>
      <c r="V20" s="42">
        <v>0.11388286334056399</v>
      </c>
      <c r="W20" s="42">
        <v>6.5075921908893707E-3</v>
      </c>
      <c r="X20" s="42">
        <v>5.4229934924078091E-3</v>
      </c>
      <c r="Y20" s="42">
        <v>0.17245119305856832</v>
      </c>
      <c r="Z20" s="42">
        <v>0.11713665943600868</v>
      </c>
      <c r="AA20" s="42">
        <v>3.5791757049891543E-2</v>
      </c>
      <c r="AB20" s="42">
        <v>3.1453362255965296E-2</v>
      </c>
      <c r="AC20" s="42">
        <v>0.11713665943600868</v>
      </c>
      <c r="AD20" s="42">
        <v>3.1453362255965296E-2</v>
      </c>
      <c r="AE20" s="42">
        <v>2.7114967462039046E-2</v>
      </c>
      <c r="AF20" s="42">
        <v>3.6876355748373099E-2</v>
      </c>
      <c r="AG20" s="42">
        <v>8.7852494577006501E-2</v>
      </c>
      <c r="AH20" s="42">
        <v>7.4837310195227769E-2</v>
      </c>
      <c r="AI20" s="25">
        <v>4610</v>
      </c>
    </row>
    <row r="21" spans="2:35" x14ac:dyDescent="0.2">
      <c r="B21" s="34" t="s">
        <v>260</v>
      </c>
      <c r="C21" s="35"/>
      <c r="D21" s="35" t="s">
        <v>263</v>
      </c>
      <c r="E21" s="18" t="s">
        <v>378</v>
      </c>
      <c r="F21" s="42" t="s">
        <v>443</v>
      </c>
      <c r="G21" s="42" t="s">
        <v>443</v>
      </c>
      <c r="H21" s="42" t="s">
        <v>443</v>
      </c>
      <c r="I21" s="42" t="s">
        <v>443</v>
      </c>
      <c r="J21" s="42" t="s">
        <v>443</v>
      </c>
      <c r="K21" s="42" t="s">
        <v>443</v>
      </c>
      <c r="L21" s="42" t="s">
        <v>443</v>
      </c>
      <c r="M21" s="42" t="s">
        <v>443</v>
      </c>
      <c r="N21" s="42" t="s">
        <v>443</v>
      </c>
      <c r="O21" s="42" t="s">
        <v>443</v>
      </c>
      <c r="P21" s="42" t="s">
        <v>443</v>
      </c>
      <c r="Q21" s="42" t="s">
        <v>443</v>
      </c>
      <c r="R21" s="42" t="s">
        <v>443</v>
      </c>
      <c r="S21" s="42" t="s">
        <v>443</v>
      </c>
      <c r="T21" s="25" t="s">
        <v>443</v>
      </c>
      <c r="U21" s="42" t="s">
        <v>443</v>
      </c>
      <c r="V21" s="42" t="s">
        <v>443</v>
      </c>
      <c r="W21" s="42" t="s">
        <v>443</v>
      </c>
      <c r="X21" s="42" t="s">
        <v>443</v>
      </c>
      <c r="Y21" s="42" t="s">
        <v>443</v>
      </c>
      <c r="Z21" s="42" t="s">
        <v>443</v>
      </c>
      <c r="AA21" s="42" t="s">
        <v>443</v>
      </c>
      <c r="AB21" s="42" t="s">
        <v>443</v>
      </c>
      <c r="AC21" s="42" t="s">
        <v>443</v>
      </c>
      <c r="AD21" s="42" t="s">
        <v>443</v>
      </c>
      <c r="AE21" s="42" t="s">
        <v>443</v>
      </c>
      <c r="AF21" s="42" t="s">
        <v>443</v>
      </c>
      <c r="AG21" s="42" t="s">
        <v>443</v>
      </c>
      <c r="AH21" s="42" t="s">
        <v>443</v>
      </c>
      <c r="AI21" s="25" t="s">
        <v>443</v>
      </c>
    </row>
    <row r="22" spans="2:35" x14ac:dyDescent="0.2">
      <c r="B22" s="34" t="s">
        <v>260</v>
      </c>
      <c r="C22" s="35"/>
      <c r="D22" s="35" t="s">
        <v>264</v>
      </c>
      <c r="E22" s="18" t="s">
        <v>379</v>
      </c>
      <c r="F22" s="42">
        <v>8.2210505760593633E-2</v>
      </c>
      <c r="G22" s="42">
        <v>0.10622925209919938</v>
      </c>
      <c r="H22" s="42">
        <v>3.5149384885764497E-3</v>
      </c>
      <c r="I22" s="42">
        <v>2.0503807850029292E-2</v>
      </c>
      <c r="J22" s="42">
        <v>0.13415348564733451</v>
      </c>
      <c r="K22" s="42">
        <v>9.0997851982034764E-2</v>
      </c>
      <c r="L22" s="42">
        <v>4.1593438781487989E-2</v>
      </c>
      <c r="M22" s="42">
        <v>5.0185510642452649E-2</v>
      </c>
      <c r="N22" s="42">
        <v>7.4985354422964265E-2</v>
      </c>
      <c r="O22" s="42">
        <v>1.8746338605741066E-2</v>
      </c>
      <c r="P22" s="42">
        <v>2.1480179652411637E-2</v>
      </c>
      <c r="Q22" s="42">
        <v>5.9363405584846707E-2</v>
      </c>
      <c r="R22" s="42">
        <v>0.20620972466315174</v>
      </c>
      <c r="S22" s="42">
        <v>9.0021480179652405E-2</v>
      </c>
      <c r="T22" s="25">
        <v>25605</v>
      </c>
      <c r="U22" s="42">
        <v>0.13392293114339862</v>
      </c>
      <c r="V22" s="42">
        <v>0.131396083385976</v>
      </c>
      <c r="W22" s="42">
        <v>3.1585596967782692E-3</v>
      </c>
      <c r="X22" s="42">
        <v>5.0536955148452302E-3</v>
      </c>
      <c r="Y22" s="42">
        <v>0.15097915350600127</v>
      </c>
      <c r="Z22" s="42">
        <v>0.1244472520530638</v>
      </c>
      <c r="AA22" s="42">
        <v>4.3588123815540114E-2</v>
      </c>
      <c r="AB22" s="42">
        <v>2.5900189513581806E-2</v>
      </c>
      <c r="AC22" s="42">
        <v>0.10044219835754896</v>
      </c>
      <c r="AD22" s="42">
        <v>1.3897662665824383E-2</v>
      </c>
      <c r="AE22" s="42">
        <v>2.2741629816803537E-2</v>
      </c>
      <c r="AF22" s="42">
        <v>3.5375868603916616E-2</v>
      </c>
      <c r="AG22" s="42">
        <v>0.1244472520530638</v>
      </c>
      <c r="AH22" s="42">
        <v>8.4017687934301963E-2</v>
      </c>
      <c r="AI22" s="25">
        <v>7915</v>
      </c>
    </row>
    <row r="23" spans="2:35" x14ac:dyDescent="0.2">
      <c r="B23" s="34" t="s">
        <v>260</v>
      </c>
      <c r="C23" s="35"/>
      <c r="D23" s="35" t="s">
        <v>265</v>
      </c>
      <c r="E23" s="18" t="s">
        <v>380</v>
      </c>
      <c r="F23" s="42">
        <v>8.0473856209150332E-2</v>
      </c>
      <c r="G23" s="42">
        <v>0.10294117647058823</v>
      </c>
      <c r="H23" s="42">
        <v>3.2679738562091504E-3</v>
      </c>
      <c r="I23" s="42">
        <v>2.3284313725490197E-2</v>
      </c>
      <c r="J23" s="42">
        <v>0.12336601307189543</v>
      </c>
      <c r="K23" s="42">
        <v>8.0882352941176475E-2</v>
      </c>
      <c r="L23" s="42">
        <v>3.9215686274509803E-2</v>
      </c>
      <c r="M23" s="42">
        <v>3.5947712418300651E-2</v>
      </c>
      <c r="N23" s="42">
        <v>7.1895424836601302E-2</v>
      </c>
      <c r="O23" s="42">
        <v>1.6339869281045753E-2</v>
      </c>
      <c r="P23" s="42">
        <v>2.7369281045751634E-2</v>
      </c>
      <c r="Q23" s="42">
        <v>5.800653594771242E-2</v>
      </c>
      <c r="R23" s="42">
        <v>0.2908496732026144</v>
      </c>
      <c r="S23" s="42">
        <v>4.6160130718954251E-2</v>
      </c>
      <c r="T23" s="25">
        <v>12240</v>
      </c>
      <c r="U23" s="42">
        <v>0.15642458100558659</v>
      </c>
      <c r="V23" s="42">
        <v>0.14385474860335196</v>
      </c>
      <c r="W23" s="42">
        <v>1.3966480446927375E-3</v>
      </c>
      <c r="X23" s="42">
        <v>5.5865921787709499E-3</v>
      </c>
      <c r="Y23" s="42">
        <v>0.16899441340782123</v>
      </c>
      <c r="Z23" s="42">
        <v>0.12011173184357542</v>
      </c>
      <c r="AA23" s="42">
        <v>4.189944134078212E-2</v>
      </c>
      <c r="AB23" s="42">
        <v>1.3966480446927373E-2</v>
      </c>
      <c r="AC23" s="42">
        <v>0.10893854748603352</v>
      </c>
      <c r="AD23" s="42">
        <v>2.094972067039106E-2</v>
      </c>
      <c r="AE23" s="42">
        <v>2.23463687150838E-2</v>
      </c>
      <c r="AF23" s="42">
        <v>1.8156424581005588E-2</v>
      </c>
      <c r="AG23" s="42">
        <v>0.12011173184357542</v>
      </c>
      <c r="AH23" s="42">
        <v>5.8659217877094973E-2</v>
      </c>
      <c r="AI23" s="25">
        <v>3580</v>
      </c>
    </row>
    <row r="24" spans="2:35" x14ac:dyDescent="0.2">
      <c r="B24" s="34" t="s">
        <v>260</v>
      </c>
      <c r="C24" s="35"/>
      <c r="D24" s="35" t="s">
        <v>266</v>
      </c>
      <c r="E24" s="18" t="s">
        <v>381</v>
      </c>
      <c r="F24" s="42">
        <v>7.5493885230479771E-2</v>
      </c>
      <c r="G24" s="42">
        <v>0.13146754468485419</v>
      </c>
      <c r="H24" s="42">
        <v>3.9981185324553152E-3</v>
      </c>
      <c r="I24" s="42">
        <v>1.9285042333019756E-2</v>
      </c>
      <c r="J24" s="42">
        <v>0.13123236124176857</v>
      </c>
      <c r="K24" s="42">
        <v>0.11241768579492004</v>
      </c>
      <c r="L24" s="42">
        <v>3.551269990592662E-2</v>
      </c>
      <c r="M24" s="42">
        <v>4.5860771401693319E-2</v>
      </c>
      <c r="N24" s="42">
        <v>7.7845719661335841E-2</v>
      </c>
      <c r="O24" s="42">
        <v>1.6933207902163686E-2</v>
      </c>
      <c r="P24" s="42">
        <v>2.3283160865475071E-2</v>
      </c>
      <c r="Q24" s="42">
        <v>5.1505174035747885E-2</v>
      </c>
      <c r="R24" s="42">
        <v>0.2189557855126999</v>
      </c>
      <c r="S24" s="42">
        <v>5.5973659454374415E-2</v>
      </c>
      <c r="T24" s="25">
        <v>21260</v>
      </c>
      <c r="U24" s="42">
        <v>0.13101604278074866</v>
      </c>
      <c r="V24" s="42">
        <v>0.13725490196078433</v>
      </c>
      <c r="W24" s="42">
        <v>1.7825311942959001E-3</v>
      </c>
      <c r="X24" s="42">
        <v>3.5650623885918001E-3</v>
      </c>
      <c r="Y24" s="42">
        <v>0.16310160427807488</v>
      </c>
      <c r="Z24" s="42">
        <v>0.17201426024955438</v>
      </c>
      <c r="AA24" s="42">
        <v>4.0106951871657755E-2</v>
      </c>
      <c r="AB24" s="42">
        <v>3.1194295900178252E-2</v>
      </c>
      <c r="AC24" s="42">
        <v>0.10160427807486631</v>
      </c>
      <c r="AD24" s="42">
        <v>8.0213903743315516E-3</v>
      </c>
      <c r="AE24" s="42">
        <v>1.871657754010695E-2</v>
      </c>
      <c r="AF24" s="42">
        <v>2.9411764705882353E-2</v>
      </c>
      <c r="AG24" s="42">
        <v>9.1800356506238856E-2</v>
      </c>
      <c r="AH24" s="42">
        <v>7.0409982174688052E-2</v>
      </c>
      <c r="AI24" s="25">
        <v>5610</v>
      </c>
    </row>
    <row r="25" spans="2:35" x14ac:dyDescent="0.2">
      <c r="B25" s="34" t="s">
        <v>246</v>
      </c>
      <c r="C25" s="35"/>
      <c r="D25" s="35" t="s">
        <v>267</v>
      </c>
      <c r="E25" s="18" t="s">
        <v>358</v>
      </c>
      <c r="F25" s="42">
        <v>7.7864151905186696E-2</v>
      </c>
      <c r="G25" s="42">
        <v>0.12157512425130623</v>
      </c>
      <c r="H25" s="42">
        <v>6.116987383713521E-3</v>
      </c>
      <c r="I25" s="42">
        <v>1.2106537530266344E-2</v>
      </c>
      <c r="J25" s="42">
        <v>0.13317191283292978</v>
      </c>
      <c r="K25" s="42">
        <v>0.12730979992353766</v>
      </c>
      <c r="L25" s="42">
        <v>3.6447049827959731E-2</v>
      </c>
      <c r="M25" s="42">
        <v>3.8231171148209508E-2</v>
      </c>
      <c r="N25" s="42">
        <v>8.1559831782846953E-2</v>
      </c>
      <c r="O25" s="42">
        <v>1.6184529119408691E-2</v>
      </c>
      <c r="P25" s="42">
        <v>3.198674652733529E-2</v>
      </c>
      <c r="Q25" s="42">
        <v>5.7346756722314263E-2</v>
      </c>
      <c r="R25" s="42">
        <v>0.19765515483624316</v>
      </c>
      <c r="S25" s="42">
        <v>6.2316808971581497E-2</v>
      </c>
      <c r="T25" s="25">
        <v>39235</v>
      </c>
      <c r="U25" s="42">
        <v>0.12090345438441098</v>
      </c>
      <c r="V25" s="42">
        <v>0.10141718334809566</v>
      </c>
      <c r="W25" s="42">
        <v>2.2143489813994687E-3</v>
      </c>
      <c r="X25" s="42">
        <v>1.3286093888396812E-2</v>
      </c>
      <c r="Y25" s="42">
        <v>0.15766164747564215</v>
      </c>
      <c r="Z25" s="42">
        <v>0.15810451727192207</v>
      </c>
      <c r="AA25" s="42">
        <v>3.7201062887511072E-2</v>
      </c>
      <c r="AB25" s="42">
        <v>3.2772364924712132E-2</v>
      </c>
      <c r="AC25" s="42">
        <v>9.8317094774136402E-2</v>
      </c>
      <c r="AD25" s="42">
        <v>1.682905225863596E-2</v>
      </c>
      <c r="AE25" s="42">
        <v>2.7015057573073518E-2</v>
      </c>
      <c r="AF25" s="42">
        <v>4.9158547387068201E-2</v>
      </c>
      <c r="AG25" s="42">
        <v>0.12090345438441098</v>
      </c>
      <c r="AH25" s="42">
        <v>6.4216120460584586E-2</v>
      </c>
      <c r="AI25" s="25">
        <v>11290</v>
      </c>
    </row>
    <row r="26" spans="2:35" x14ac:dyDescent="0.2">
      <c r="B26" s="34" t="s">
        <v>246</v>
      </c>
      <c r="C26" s="35"/>
      <c r="D26" s="35" t="s">
        <v>268</v>
      </c>
      <c r="E26" s="18" t="s">
        <v>359</v>
      </c>
      <c r="F26" s="42">
        <v>4.5292620865139951E-2</v>
      </c>
      <c r="G26" s="42">
        <v>7.8880407124681931E-2</v>
      </c>
      <c r="H26" s="42">
        <v>5.0890585241730284E-3</v>
      </c>
      <c r="I26" s="42">
        <v>1.4758269720101781E-2</v>
      </c>
      <c r="J26" s="42">
        <v>0.1623409669211196</v>
      </c>
      <c r="K26" s="42">
        <v>9.7201017811704829E-2</v>
      </c>
      <c r="L26" s="42">
        <v>2.9516539440203562E-2</v>
      </c>
      <c r="M26" s="42">
        <v>8.6513994910941472E-2</v>
      </c>
      <c r="N26" s="42">
        <v>4.8854961832061068E-2</v>
      </c>
      <c r="O26" s="42">
        <v>2.9007633587786259E-2</v>
      </c>
      <c r="P26" s="42">
        <v>2.391857506361323E-2</v>
      </c>
      <c r="Q26" s="42">
        <v>7.0229007633587789E-2</v>
      </c>
      <c r="R26" s="42">
        <v>0.2544529262086514</v>
      </c>
      <c r="S26" s="42">
        <v>5.2926208651399492E-2</v>
      </c>
      <c r="T26" s="25">
        <v>9825</v>
      </c>
      <c r="U26" s="42">
        <v>0.13069908814589665</v>
      </c>
      <c r="V26" s="42">
        <v>9.7264437689969604E-2</v>
      </c>
      <c r="W26" s="42">
        <v>9.11854103343465E-3</v>
      </c>
      <c r="X26" s="42">
        <v>3.0395136778115501E-3</v>
      </c>
      <c r="Y26" s="42">
        <v>0.2978723404255319</v>
      </c>
      <c r="Z26" s="42">
        <v>0.10334346504559271</v>
      </c>
      <c r="AA26" s="42">
        <v>2.1276595744680851E-2</v>
      </c>
      <c r="AB26" s="42">
        <v>2.1276595744680851E-2</v>
      </c>
      <c r="AC26" s="42">
        <v>7.29483282674772E-2</v>
      </c>
      <c r="AD26" s="42">
        <v>1.82370820668693E-2</v>
      </c>
      <c r="AE26" s="42">
        <v>2.7355623100303952E-2</v>
      </c>
      <c r="AF26" s="42">
        <v>2.4316109422492401E-2</v>
      </c>
      <c r="AG26" s="42">
        <v>8.2066869300911852E-2</v>
      </c>
      <c r="AH26" s="42">
        <v>8.8145896656534953E-2</v>
      </c>
      <c r="AI26" s="25">
        <v>1645</v>
      </c>
    </row>
    <row r="27" spans="2:35" x14ac:dyDescent="0.2">
      <c r="B27" s="34" t="s">
        <v>246</v>
      </c>
      <c r="C27" s="35"/>
      <c r="D27" s="35" t="s">
        <v>269</v>
      </c>
      <c r="E27" s="18" t="s">
        <v>360</v>
      </c>
      <c r="F27" s="42">
        <v>8.1081081081081086E-2</v>
      </c>
      <c r="G27" s="42">
        <v>8.1981981981981977E-2</v>
      </c>
      <c r="H27" s="42">
        <v>7.2072072072072073E-3</v>
      </c>
      <c r="I27" s="42">
        <v>1.2612612612612612E-2</v>
      </c>
      <c r="J27" s="42">
        <v>0.11261261261261261</v>
      </c>
      <c r="K27" s="42">
        <v>0.12162162162162163</v>
      </c>
      <c r="L27" s="42">
        <v>3.6936936936936934E-2</v>
      </c>
      <c r="M27" s="42">
        <v>5.2252252252252253E-2</v>
      </c>
      <c r="N27" s="42">
        <v>5.8558558558558557E-2</v>
      </c>
      <c r="O27" s="42">
        <v>1.1711711711711712E-2</v>
      </c>
      <c r="P27" s="42">
        <v>2.7027027027027029E-2</v>
      </c>
      <c r="Q27" s="42">
        <v>9.7297297297297303E-2</v>
      </c>
      <c r="R27" s="42">
        <v>0.26756756756756755</v>
      </c>
      <c r="S27" s="42">
        <v>3.063063063063063E-2</v>
      </c>
      <c r="T27" s="25">
        <v>5550</v>
      </c>
      <c r="U27" s="42">
        <v>0.16417910447761194</v>
      </c>
      <c r="V27" s="42">
        <v>6.4676616915422883E-2</v>
      </c>
      <c r="W27" s="42">
        <v>4.9751243781094526E-3</v>
      </c>
      <c r="X27" s="42">
        <v>9.9502487562189053E-3</v>
      </c>
      <c r="Y27" s="42">
        <v>0.15422885572139303</v>
      </c>
      <c r="Z27" s="42">
        <v>0.15422885572139303</v>
      </c>
      <c r="AA27" s="42">
        <v>4.4776119402985072E-2</v>
      </c>
      <c r="AB27" s="42">
        <v>1.4925373134328358E-2</v>
      </c>
      <c r="AC27" s="42">
        <v>9.950248756218906E-2</v>
      </c>
      <c r="AD27" s="42">
        <v>1.9900497512437811E-2</v>
      </c>
      <c r="AE27" s="42">
        <v>4.975124378109453E-2</v>
      </c>
      <c r="AF27" s="42">
        <v>2.9850746268656716E-2</v>
      </c>
      <c r="AG27" s="42">
        <v>0.14427860696517414</v>
      </c>
      <c r="AH27" s="42">
        <v>4.4776119402985072E-2</v>
      </c>
      <c r="AI27" s="25">
        <v>1005</v>
      </c>
    </row>
    <row r="28" spans="2:35" x14ac:dyDescent="0.2">
      <c r="B28" s="34" t="s">
        <v>246</v>
      </c>
      <c r="C28" s="35"/>
      <c r="D28" s="35" t="s">
        <v>270</v>
      </c>
      <c r="E28" s="18" t="s">
        <v>361</v>
      </c>
      <c r="F28" s="42">
        <v>9.0979281945695531E-2</v>
      </c>
      <c r="G28" s="42">
        <v>0.13421696049414489</v>
      </c>
      <c r="H28" s="42">
        <v>3.7318234461459271E-3</v>
      </c>
      <c r="I28" s="42">
        <v>8.1070647278342553E-3</v>
      </c>
      <c r="J28" s="42">
        <v>0.14965898854716253</v>
      </c>
      <c r="K28" s="42">
        <v>0.13035645348089048</v>
      </c>
      <c r="L28" s="42">
        <v>4.6068717024835927E-2</v>
      </c>
      <c r="M28" s="42">
        <v>3.8605070132544071E-2</v>
      </c>
      <c r="N28" s="42">
        <v>9.3038219019431212E-2</v>
      </c>
      <c r="O28" s="42">
        <v>2.187620640844164E-2</v>
      </c>
      <c r="P28" s="42">
        <v>3.8991120833869512E-2</v>
      </c>
      <c r="Q28" s="42">
        <v>4.9157122635439456E-2</v>
      </c>
      <c r="R28" s="42">
        <v>0.15133187491957278</v>
      </c>
      <c r="S28" s="42">
        <v>4.3752412816883281E-2</v>
      </c>
      <c r="T28" s="25">
        <v>38855</v>
      </c>
      <c r="U28" s="42">
        <v>0.13274336283185842</v>
      </c>
      <c r="V28" s="42">
        <v>0.10981496379726469</v>
      </c>
      <c r="W28" s="42">
        <v>2.8157683024939663E-3</v>
      </c>
      <c r="X28" s="42">
        <v>5.2292839903459376E-3</v>
      </c>
      <c r="Y28" s="42">
        <v>0.16090104585679807</v>
      </c>
      <c r="Z28" s="42">
        <v>0.1415929203539823</v>
      </c>
      <c r="AA28" s="42">
        <v>4.7465808527755428E-2</v>
      </c>
      <c r="AB28" s="42">
        <v>2.8962188254223652E-2</v>
      </c>
      <c r="AC28" s="42">
        <v>0.11504424778761062</v>
      </c>
      <c r="AD28" s="42">
        <v>1.5687851971037812E-2</v>
      </c>
      <c r="AE28" s="42">
        <v>2.7353177795655673E-2</v>
      </c>
      <c r="AF28" s="42">
        <v>4.3845534995977473E-2</v>
      </c>
      <c r="AG28" s="42">
        <v>0.12992759452936445</v>
      </c>
      <c r="AH28" s="42">
        <v>3.8213998390989538E-2</v>
      </c>
      <c r="AI28" s="25">
        <v>12430</v>
      </c>
    </row>
    <row r="29" spans="2:35" x14ac:dyDescent="0.2">
      <c r="B29" s="34" t="s">
        <v>246</v>
      </c>
      <c r="C29" s="35"/>
      <c r="D29" s="35" t="s">
        <v>271</v>
      </c>
      <c r="E29" s="18" t="s">
        <v>362</v>
      </c>
      <c r="F29" s="42">
        <v>6.1215932914046124E-2</v>
      </c>
      <c r="G29" s="42">
        <v>0.10146750524109015</v>
      </c>
      <c r="H29" s="42">
        <v>3.7735849056603774E-3</v>
      </c>
      <c r="I29" s="42">
        <v>2.2641509433962263E-2</v>
      </c>
      <c r="J29" s="42">
        <v>0.13165618448637317</v>
      </c>
      <c r="K29" s="42">
        <v>8.0503144654088046E-2</v>
      </c>
      <c r="L29" s="42">
        <v>3.7316561844863733E-2</v>
      </c>
      <c r="M29" s="42">
        <v>6.6247379454926619E-2</v>
      </c>
      <c r="N29" s="42">
        <v>5.7023060796645701E-2</v>
      </c>
      <c r="O29" s="42">
        <v>1.6352201257861635E-2</v>
      </c>
      <c r="P29" s="42">
        <v>2.1383647798742137E-2</v>
      </c>
      <c r="Q29" s="42">
        <v>6.3731656184486368E-2</v>
      </c>
      <c r="R29" s="42">
        <v>0.26163522012578616</v>
      </c>
      <c r="S29" s="42">
        <v>7.5471698113207544E-2</v>
      </c>
      <c r="T29" s="25">
        <v>11925</v>
      </c>
      <c r="U29" s="42">
        <v>0.14049586776859505</v>
      </c>
      <c r="V29" s="42">
        <v>0.1046831955922865</v>
      </c>
      <c r="W29" s="42">
        <v>2.7548209366391185E-3</v>
      </c>
      <c r="X29" s="42">
        <v>1.1019283746556474E-2</v>
      </c>
      <c r="Y29" s="42">
        <v>0.18457300275482094</v>
      </c>
      <c r="Z29" s="42">
        <v>0.1184573002754821</v>
      </c>
      <c r="AA29" s="42">
        <v>4.4077134986225897E-2</v>
      </c>
      <c r="AB29" s="42">
        <v>2.2038567493112948E-2</v>
      </c>
      <c r="AC29" s="42">
        <v>8.5399449035812675E-2</v>
      </c>
      <c r="AD29" s="42">
        <v>1.928374655647383E-2</v>
      </c>
      <c r="AE29" s="42">
        <v>2.4793388429752067E-2</v>
      </c>
      <c r="AF29" s="42">
        <v>1.928374655647383E-2</v>
      </c>
      <c r="AG29" s="42">
        <v>8.8154269972451793E-2</v>
      </c>
      <c r="AH29" s="42">
        <v>0.13498622589531681</v>
      </c>
      <c r="AI29" s="25">
        <v>1815</v>
      </c>
    </row>
    <row r="30" spans="2:35" x14ac:dyDescent="0.2">
      <c r="B30" s="34" t="s">
        <v>272</v>
      </c>
      <c r="C30" s="35"/>
      <c r="D30" s="35" t="s">
        <v>273</v>
      </c>
      <c r="E30" s="18" t="s">
        <v>382</v>
      </c>
      <c r="F30" s="42">
        <v>7.5916230366492143E-2</v>
      </c>
      <c r="G30" s="42">
        <v>0.12478184991273997</v>
      </c>
      <c r="H30" s="42">
        <v>3.9267015706806281E-3</v>
      </c>
      <c r="I30" s="42">
        <v>1.9197207678883072E-2</v>
      </c>
      <c r="J30" s="42">
        <v>0.10951134380453752</v>
      </c>
      <c r="K30" s="42">
        <v>7.940663176265271E-2</v>
      </c>
      <c r="L30" s="42">
        <v>4.4502617801047119E-2</v>
      </c>
      <c r="M30" s="42">
        <v>4.6684118673647468E-2</v>
      </c>
      <c r="N30" s="42">
        <v>7.9842931937172776E-2</v>
      </c>
      <c r="O30" s="42">
        <v>1.3089005235602094E-2</v>
      </c>
      <c r="P30" s="42">
        <v>2.3123909249563701E-2</v>
      </c>
      <c r="Q30" s="42">
        <v>5.2792321116928449E-2</v>
      </c>
      <c r="R30" s="42">
        <v>0.28577661431064572</v>
      </c>
      <c r="S30" s="42">
        <v>4.232111692844677E-2</v>
      </c>
      <c r="T30" s="25">
        <v>11460</v>
      </c>
      <c r="U30" s="42">
        <v>0.14471544715447154</v>
      </c>
      <c r="V30" s="42">
        <v>0.14634146341463414</v>
      </c>
      <c r="W30" s="42">
        <v>3.2520325203252032E-3</v>
      </c>
      <c r="X30" s="42">
        <v>3.2520325203252032E-3</v>
      </c>
      <c r="Y30" s="42">
        <v>0.13333333333333333</v>
      </c>
      <c r="Z30" s="42">
        <v>0.13008130081300814</v>
      </c>
      <c r="AA30" s="42">
        <v>4.878048780487805E-2</v>
      </c>
      <c r="AB30" s="42">
        <v>2.9268292682926831E-2</v>
      </c>
      <c r="AC30" s="42">
        <v>0.11707317073170732</v>
      </c>
      <c r="AD30" s="42">
        <v>2.7642276422764227E-2</v>
      </c>
      <c r="AE30" s="42">
        <v>1.9512195121951219E-2</v>
      </c>
      <c r="AF30" s="42">
        <v>1.9512195121951219E-2</v>
      </c>
      <c r="AG30" s="42">
        <v>0.12682926829268293</v>
      </c>
      <c r="AH30" s="42">
        <v>5.0406504065040651E-2</v>
      </c>
      <c r="AI30" s="25">
        <v>3075</v>
      </c>
    </row>
    <row r="31" spans="2:35" x14ac:dyDescent="0.2">
      <c r="B31" s="34" t="s">
        <v>272</v>
      </c>
      <c r="C31" s="35"/>
      <c r="D31" s="35" t="s">
        <v>274</v>
      </c>
      <c r="E31" s="18" t="s">
        <v>383</v>
      </c>
      <c r="F31" s="42">
        <v>8.6385524587771781E-2</v>
      </c>
      <c r="G31" s="42">
        <v>0.10827374872318693</v>
      </c>
      <c r="H31" s="42">
        <v>4.0858018386108275E-3</v>
      </c>
      <c r="I31" s="42">
        <v>1.619728586020721E-2</v>
      </c>
      <c r="J31" s="42">
        <v>0.11454837297533926</v>
      </c>
      <c r="K31" s="42">
        <v>0.11542390194075587</v>
      </c>
      <c r="L31" s="42">
        <v>3.0643513789581207E-2</v>
      </c>
      <c r="M31" s="42">
        <v>5.3553188384649057E-2</v>
      </c>
      <c r="N31" s="42">
        <v>6.1287027579162413E-2</v>
      </c>
      <c r="O31" s="42">
        <v>1.2403327010068584E-2</v>
      </c>
      <c r="P31" s="42">
        <v>2.1888224135415146E-2</v>
      </c>
      <c r="Q31" s="42">
        <v>6.7707573325550857E-2</v>
      </c>
      <c r="R31" s="42">
        <v>0.2833795418065081</v>
      </c>
      <c r="S31" s="42">
        <v>2.4514811031664963E-2</v>
      </c>
      <c r="T31" s="25">
        <v>34265</v>
      </c>
      <c r="U31" s="42">
        <v>0.16188959660297239</v>
      </c>
      <c r="V31" s="42">
        <v>0.16985138004246284</v>
      </c>
      <c r="W31" s="42">
        <v>3.7154989384288748E-3</v>
      </c>
      <c r="X31" s="42">
        <v>5.8386411889596599E-3</v>
      </c>
      <c r="Y31" s="42">
        <v>0.12791932059447983</v>
      </c>
      <c r="Z31" s="42">
        <v>0.16135881104033969</v>
      </c>
      <c r="AA31" s="42">
        <v>3.7154989384288746E-2</v>
      </c>
      <c r="AB31" s="42">
        <v>2.4416135881104035E-2</v>
      </c>
      <c r="AC31" s="42">
        <v>8.2802547770700632E-2</v>
      </c>
      <c r="AD31" s="42">
        <v>1.167728237791932E-2</v>
      </c>
      <c r="AE31" s="42">
        <v>2.2823779193205943E-2</v>
      </c>
      <c r="AF31" s="42">
        <v>3.662420382165605E-2</v>
      </c>
      <c r="AG31" s="42">
        <v>0.12101910828025478</v>
      </c>
      <c r="AH31" s="42">
        <v>3.1316348195329087E-2</v>
      </c>
      <c r="AI31" s="25">
        <v>9420</v>
      </c>
    </row>
    <row r="32" spans="2:35" x14ac:dyDescent="0.2">
      <c r="B32" s="34" t="s">
        <v>272</v>
      </c>
      <c r="C32" s="35"/>
      <c r="D32" s="35" t="s">
        <v>275</v>
      </c>
      <c r="E32" s="18" t="s">
        <v>384</v>
      </c>
      <c r="F32" s="42">
        <v>8.7768440709617174E-2</v>
      </c>
      <c r="G32" s="42">
        <v>0.18860877684407096</v>
      </c>
      <c r="H32" s="42">
        <v>5.6022408963585435E-3</v>
      </c>
      <c r="I32" s="42">
        <v>1.2138188608776844E-2</v>
      </c>
      <c r="J32" s="42">
        <v>0.13912231559290383</v>
      </c>
      <c r="K32" s="42">
        <v>7.3762838468720823E-2</v>
      </c>
      <c r="L32" s="42">
        <v>4.5751633986928102E-2</v>
      </c>
      <c r="M32" s="42">
        <v>4.3884220354808587E-2</v>
      </c>
      <c r="N32" s="42">
        <v>0.10364145658263306</v>
      </c>
      <c r="O32" s="42">
        <v>1.1204481792717087E-2</v>
      </c>
      <c r="P32" s="42">
        <v>4.2016806722689079E-2</v>
      </c>
      <c r="Q32" s="42">
        <v>3.2679738562091505E-2</v>
      </c>
      <c r="R32" s="42">
        <v>0.17740429505135388</v>
      </c>
      <c r="S32" s="42">
        <v>3.7348272642390289E-2</v>
      </c>
      <c r="T32" s="25">
        <v>5355</v>
      </c>
      <c r="U32" s="42">
        <v>0.13195876288659794</v>
      </c>
      <c r="V32" s="42">
        <v>0.16288659793814433</v>
      </c>
      <c r="W32" s="42">
        <v>2.0618556701030928E-3</v>
      </c>
      <c r="X32" s="42">
        <v>2.0618556701030928E-3</v>
      </c>
      <c r="Y32" s="42">
        <v>0.18144329896907216</v>
      </c>
      <c r="Z32" s="42">
        <v>9.2783505154639179E-2</v>
      </c>
      <c r="AA32" s="42">
        <v>5.7731958762886601E-2</v>
      </c>
      <c r="AB32" s="42">
        <v>3.0927835051546393E-2</v>
      </c>
      <c r="AC32" s="42">
        <v>0.11134020618556702</v>
      </c>
      <c r="AD32" s="42">
        <v>1.0309278350515464E-2</v>
      </c>
      <c r="AE32" s="42">
        <v>3.711340206185567E-2</v>
      </c>
      <c r="AF32" s="42">
        <v>2.4742268041237112E-2</v>
      </c>
      <c r="AG32" s="42">
        <v>0.11958762886597939</v>
      </c>
      <c r="AH32" s="42">
        <v>3.711340206185567E-2</v>
      </c>
      <c r="AI32" s="25">
        <v>2425</v>
      </c>
    </row>
    <row r="33" spans="2:35" x14ac:dyDescent="0.2">
      <c r="B33" s="34" t="s">
        <v>272</v>
      </c>
      <c r="C33" s="35"/>
      <c r="D33" s="35" t="s">
        <v>276</v>
      </c>
      <c r="E33" s="18" t="s">
        <v>363</v>
      </c>
      <c r="F33" s="42">
        <v>9.8318240620957315E-2</v>
      </c>
      <c r="G33" s="42">
        <v>0.1500646830530401</v>
      </c>
      <c r="H33" s="42">
        <v>5.6058645968089698E-3</v>
      </c>
      <c r="I33" s="42">
        <v>1.5092712376024149E-2</v>
      </c>
      <c r="J33" s="42">
        <v>0.11686071582578697</v>
      </c>
      <c r="K33" s="42">
        <v>0.11944803794739112</v>
      </c>
      <c r="L33" s="42">
        <v>4.0965933592065545E-2</v>
      </c>
      <c r="M33" s="42">
        <v>2.9754204398447608E-2</v>
      </c>
      <c r="N33" s="42">
        <v>8.365674859853385E-2</v>
      </c>
      <c r="O33" s="42">
        <v>7.3307460112117294E-3</v>
      </c>
      <c r="P33" s="42">
        <v>2.4148339801638639E-2</v>
      </c>
      <c r="Q33" s="42">
        <v>2.5010780508840019E-2</v>
      </c>
      <c r="R33" s="42">
        <v>0.21604139715394566</v>
      </c>
      <c r="S33" s="42">
        <v>6.85640362225097E-2</v>
      </c>
      <c r="T33" s="25">
        <v>11595</v>
      </c>
      <c r="U33" s="42">
        <v>0.14953271028037382</v>
      </c>
      <c r="V33" s="42">
        <v>0.14285714285714285</v>
      </c>
      <c r="W33" s="42">
        <v>1.3351134846461949E-3</v>
      </c>
      <c r="X33" s="42">
        <v>2.6702269692923898E-3</v>
      </c>
      <c r="Y33" s="42">
        <v>0.13484646194926569</v>
      </c>
      <c r="Z33" s="42">
        <v>0.1602136181575434</v>
      </c>
      <c r="AA33" s="42">
        <v>3.7383177570093455E-2</v>
      </c>
      <c r="AB33" s="42">
        <v>1.7356475300400534E-2</v>
      </c>
      <c r="AC33" s="42">
        <v>9.6128170894526035E-2</v>
      </c>
      <c r="AD33" s="42">
        <v>1.4686248331108143E-2</v>
      </c>
      <c r="AE33" s="42">
        <v>2.1361815754339118E-2</v>
      </c>
      <c r="AF33" s="42">
        <v>1.0680907877169559E-2</v>
      </c>
      <c r="AG33" s="42">
        <v>0.12550066755674233</v>
      </c>
      <c r="AH33" s="42">
        <v>8.4112149532710276E-2</v>
      </c>
      <c r="AI33" s="25">
        <v>3745</v>
      </c>
    </row>
    <row r="34" spans="2:35" x14ac:dyDescent="0.2">
      <c r="B34" s="34" t="s">
        <v>272</v>
      </c>
      <c r="C34" s="35"/>
      <c r="D34" s="35" t="s">
        <v>277</v>
      </c>
      <c r="E34" s="18" t="s">
        <v>385</v>
      </c>
      <c r="F34" s="42">
        <v>6.4123376623376624E-2</v>
      </c>
      <c r="G34" s="42">
        <v>8.6850649350649345E-2</v>
      </c>
      <c r="H34" s="42">
        <v>1.3257575757575758E-2</v>
      </c>
      <c r="I34" s="42">
        <v>1.8127705627705628E-2</v>
      </c>
      <c r="J34" s="42">
        <v>0.12635281385281386</v>
      </c>
      <c r="K34" s="42">
        <v>0.10930735930735931</v>
      </c>
      <c r="L34" s="42">
        <v>3.273809523809524E-2</v>
      </c>
      <c r="M34" s="42">
        <v>5.2759740259740256E-2</v>
      </c>
      <c r="N34" s="42">
        <v>8.2521645021645024E-2</v>
      </c>
      <c r="O34" s="42">
        <v>1.893939393939394E-2</v>
      </c>
      <c r="P34" s="42">
        <v>2.3268398268398268E-2</v>
      </c>
      <c r="Q34" s="42">
        <v>8.306277056277056E-2</v>
      </c>
      <c r="R34" s="42">
        <v>0.25946969696969696</v>
      </c>
      <c r="S34" s="42">
        <v>2.922077922077922E-2</v>
      </c>
      <c r="T34" s="25">
        <v>18480</v>
      </c>
      <c r="U34" s="42">
        <v>9.7209720972097208E-2</v>
      </c>
      <c r="V34" s="42">
        <v>0.11881188118811881</v>
      </c>
      <c r="W34" s="42">
        <v>1.5301530153015301E-2</v>
      </c>
      <c r="X34" s="42">
        <v>9.0009000900090012E-3</v>
      </c>
      <c r="Y34" s="42">
        <v>0.14851485148514851</v>
      </c>
      <c r="Z34" s="42">
        <v>0.14221422142214221</v>
      </c>
      <c r="AA34" s="42">
        <v>4.3204320432043204E-2</v>
      </c>
      <c r="AB34" s="42">
        <v>2.7002700270027002E-2</v>
      </c>
      <c r="AC34" s="42">
        <v>0.12691269126912691</v>
      </c>
      <c r="AD34" s="42">
        <v>3.0603060306030602E-2</v>
      </c>
      <c r="AE34" s="42">
        <v>3.3303330333033301E-2</v>
      </c>
      <c r="AF34" s="42">
        <v>4.3204320432043204E-2</v>
      </c>
      <c r="AG34" s="42">
        <v>0.10621062106210621</v>
      </c>
      <c r="AH34" s="42">
        <v>5.6705670567056707E-2</v>
      </c>
      <c r="AI34" s="25">
        <v>5555</v>
      </c>
    </row>
    <row r="35" spans="2:35" x14ac:dyDescent="0.2">
      <c r="B35" s="34" t="s">
        <v>272</v>
      </c>
      <c r="C35" s="35"/>
      <c r="D35" s="35" t="s">
        <v>278</v>
      </c>
      <c r="E35" s="18" t="s">
        <v>386</v>
      </c>
      <c r="F35" s="42">
        <v>9.2671578131058543E-2</v>
      </c>
      <c r="G35" s="42">
        <v>0.13105854982551376</v>
      </c>
      <c r="H35" s="42">
        <v>5.4284606436603338E-3</v>
      </c>
      <c r="I35" s="42">
        <v>1.6285381930980999E-2</v>
      </c>
      <c r="J35" s="42">
        <v>9.8487785963551761E-2</v>
      </c>
      <c r="K35" s="42">
        <v>7.1345482745250099E-2</v>
      </c>
      <c r="L35" s="42">
        <v>3.2570763861961997E-2</v>
      </c>
      <c r="M35" s="42">
        <v>3.1795269484296236E-2</v>
      </c>
      <c r="N35" s="42">
        <v>8.4528887165568056E-2</v>
      </c>
      <c r="O35" s="42">
        <v>1.0469174098487785E-2</v>
      </c>
      <c r="P35" s="42">
        <v>2.830554478480031E-2</v>
      </c>
      <c r="Q35" s="42">
        <v>4.6529662659945716E-2</v>
      </c>
      <c r="R35" s="42">
        <v>0.27219852656068244</v>
      </c>
      <c r="S35" s="42">
        <v>7.8324932144241952E-2</v>
      </c>
      <c r="T35" s="25">
        <v>12895</v>
      </c>
      <c r="U35" s="42">
        <v>0.158675799086758</v>
      </c>
      <c r="V35" s="42">
        <v>0.11529680365296803</v>
      </c>
      <c r="W35" s="42">
        <v>2.2831050228310501E-3</v>
      </c>
      <c r="X35" s="42">
        <v>3.4246575342465752E-3</v>
      </c>
      <c r="Y35" s="42">
        <v>0.13812785388127855</v>
      </c>
      <c r="Z35" s="42">
        <v>0.11187214611872145</v>
      </c>
      <c r="AA35" s="42">
        <v>4.1095890410958902E-2</v>
      </c>
      <c r="AB35" s="42">
        <v>2.0547945205479451E-2</v>
      </c>
      <c r="AC35" s="42">
        <v>9.8173515981735154E-2</v>
      </c>
      <c r="AD35" s="42">
        <v>1.0273972602739725E-2</v>
      </c>
      <c r="AE35" s="42">
        <v>2.9680365296803651E-2</v>
      </c>
      <c r="AF35" s="42">
        <v>2.7397260273972601E-2</v>
      </c>
      <c r="AG35" s="42">
        <v>0.11757990867579908</v>
      </c>
      <c r="AH35" s="42">
        <v>0.12557077625570776</v>
      </c>
      <c r="AI35" s="25">
        <v>4380</v>
      </c>
    </row>
    <row r="36" spans="2:35" x14ac:dyDescent="0.2">
      <c r="B36" s="34" t="s">
        <v>272</v>
      </c>
      <c r="C36" s="35"/>
      <c r="D36" s="35" t="s">
        <v>279</v>
      </c>
      <c r="E36" s="18" t="s">
        <v>387</v>
      </c>
      <c r="F36" s="42">
        <v>7.2764022233451242E-2</v>
      </c>
      <c r="G36" s="42">
        <v>0.12228398180899444</v>
      </c>
      <c r="H36" s="42">
        <v>1.5664477008590198E-2</v>
      </c>
      <c r="I36" s="42">
        <v>2.6275896917635169E-2</v>
      </c>
      <c r="J36" s="42">
        <v>8.9944416371905006E-2</v>
      </c>
      <c r="K36" s="42">
        <v>8.0848913592723601E-2</v>
      </c>
      <c r="L36" s="42">
        <v>2.6781202627589692E-2</v>
      </c>
      <c r="M36" s="42">
        <v>4.7498736735725113E-2</v>
      </c>
      <c r="N36" s="42">
        <v>7.0742799393633149E-2</v>
      </c>
      <c r="O36" s="42">
        <v>1.3643254168772108E-2</v>
      </c>
      <c r="P36" s="42">
        <v>1.6169782718544721E-2</v>
      </c>
      <c r="Q36" s="42">
        <v>5.0530570995452245E-2</v>
      </c>
      <c r="R36" s="42">
        <v>0.30924709449216775</v>
      </c>
      <c r="S36" s="42">
        <v>5.7604850934815564E-2</v>
      </c>
      <c r="T36" s="25">
        <v>9895</v>
      </c>
      <c r="U36" s="42">
        <v>0.152</v>
      </c>
      <c r="V36" s="42">
        <v>0.156</v>
      </c>
      <c r="W36" s="42">
        <v>1.2E-2</v>
      </c>
      <c r="X36" s="42">
        <v>6.0000000000000001E-3</v>
      </c>
      <c r="Y36" s="42">
        <v>0.14199999999999999</v>
      </c>
      <c r="Z36" s="42">
        <v>0.13800000000000001</v>
      </c>
      <c r="AA36" s="42">
        <v>0.03</v>
      </c>
      <c r="AB36" s="42">
        <v>2.8000000000000001E-2</v>
      </c>
      <c r="AC36" s="42">
        <v>9.6000000000000002E-2</v>
      </c>
      <c r="AD36" s="42">
        <v>0.02</v>
      </c>
      <c r="AE36" s="42">
        <v>8.0000000000000002E-3</v>
      </c>
      <c r="AF36" s="42">
        <v>1.7999999999999999E-2</v>
      </c>
      <c r="AG36" s="42">
        <v>0.114</v>
      </c>
      <c r="AH36" s="42">
        <v>0.08</v>
      </c>
      <c r="AI36" s="25">
        <v>2500</v>
      </c>
    </row>
    <row r="37" spans="2:35" x14ac:dyDescent="0.2">
      <c r="B37" s="34" t="s">
        <v>272</v>
      </c>
      <c r="C37" s="35"/>
      <c r="D37" s="35" t="s">
        <v>280</v>
      </c>
      <c r="E37" s="18" t="s">
        <v>364</v>
      </c>
      <c r="F37" s="42">
        <v>8.8380716934487027E-2</v>
      </c>
      <c r="G37" s="42">
        <v>0.10135970333745364</v>
      </c>
      <c r="H37" s="42">
        <v>6.180469715698393E-3</v>
      </c>
      <c r="I37" s="42">
        <v>1.5451174289245983E-2</v>
      </c>
      <c r="J37" s="42">
        <v>0.11124845488257108</v>
      </c>
      <c r="K37" s="42">
        <v>0.10506798516687268</v>
      </c>
      <c r="L37" s="42">
        <v>2.9666254635352288E-2</v>
      </c>
      <c r="M37" s="42">
        <v>5.2533992583436342E-2</v>
      </c>
      <c r="N37" s="42">
        <v>7.3547589616810877E-2</v>
      </c>
      <c r="O37" s="42">
        <v>1.2360939431396786E-2</v>
      </c>
      <c r="P37" s="42">
        <v>2.2249690976514216E-2</v>
      </c>
      <c r="Q37" s="42">
        <v>6.5512978986402973E-2</v>
      </c>
      <c r="R37" s="42">
        <v>0.28491965389369595</v>
      </c>
      <c r="S37" s="42">
        <v>3.2138442521631644E-2</v>
      </c>
      <c r="T37" s="25">
        <v>8090</v>
      </c>
      <c r="U37" s="42">
        <v>0.14311926605504588</v>
      </c>
      <c r="V37" s="42">
        <v>9.3577981651376152E-2</v>
      </c>
      <c r="W37" s="42">
        <v>5.5045871559633031E-3</v>
      </c>
      <c r="X37" s="42">
        <v>1.4678899082568808E-2</v>
      </c>
      <c r="Y37" s="42">
        <v>0.13761467889908258</v>
      </c>
      <c r="Z37" s="42">
        <v>0.15963302752293579</v>
      </c>
      <c r="AA37" s="42">
        <v>4.0366972477064222E-2</v>
      </c>
      <c r="AB37" s="42">
        <v>6.0550458715596334E-2</v>
      </c>
      <c r="AC37" s="42">
        <v>9.1743119266055051E-2</v>
      </c>
      <c r="AD37" s="42">
        <v>2.7522935779816515E-2</v>
      </c>
      <c r="AE37" s="42">
        <v>2.7522935779816515E-2</v>
      </c>
      <c r="AF37" s="42">
        <v>4.7706422018348627E-2</v>
      </c>
      <c r="AG37" s="42">
        <v>9.1743119266055051E-2</v>
      </c>
      <c r="AH37" s="42">
        <v>6.0550458715596334E-2</v>
      </c>
      <c r="AI37" s="25">
        <v>2725</v>
      </c>
    </row>
    <row r="38" spans="2:35" x14ac:dyDescent="0.2">
      <c r="B38" s="34" t="s">
        <v>272</v>
      </c>
      <c r="C38" s="35"/>
      <c r="D38" s="35" t="s">
        <v>281</v>
      </c>
      <c r="E38" s="18" t="s">
        <v>388</v>
      </c>
      <c r="F38" s="42">
        <v>7.040229885057471E-2</v>
      </c>
      <c r="G38" s="42">
        <v>0.125</v>
      </c>
      <c r="H38" s="42">
        <v>4.5155993431855498E-3</v>
      </c>
      <c r="I38" s="42">
        <v>1.6215106732348113E-2</v>
      </c>
      <c r="J38" s="42">
        <v>0.10734811165845648</v>
      </c>
      <c r="K38" s="42">
        <v>0.11678981937602627</v>
      </c>
      <c r="L38" s="42">
        <v>2.6683087027914613E-2</v>
      </c>
      <c r="M38" s="42">
        <v>4.0435139573070607E-2</v>
      </c>
      <c r="N38" s="42">
        <v>6.9786535303776681E-2</v>
      </c>
      <c r="O38" s="42">
        <v>1.4367816091954023E-2</v>
      </c>
      <c r="P38" s="42">
        <v>2.832512315270936E-2</v>
      </c>
      <c r="Q38" s="42">
        <v>6.5476190476190479E-2</v>
      </c>
      <c r="R38" s="42">
        <v>0.28325123152709358</v>
      </c>
      <c r="S38" s="42">
        <v>3.0993431855500821E-2</v>
      </c>
      <c r="T38" s="25">
        <v>24360</v>
      </c>
      <c r="U38" s="42">
        <v>0.13444767441860464</v>
      </c>
      <c r="V38" s="42">
        <v>0.15988372093023256</v>
      </c>
      <c r="W38" s="42">
        <v>2.1802325581395349E-3</v>
      </c>
      <c r="X38" s="42">
        <v>3.6337209302325581E-3</v>
      </c>
      <c r="Y38" s="42">
        <v>0.1431686046511628</v>
      </c>
      <c r="Z38" s="42">
        <v>0.18386627906976744</v>
      </c>
      <c r="AA38" s="42">
        <v>2.616279069767442E-2</v>
      </c>
      <c r="AB38" s="42">
        <v>2.3255813953488372E-2</v>
      </c>
      <c r="AC38" s="42">
        <v>9.5930232558139539E-2</v>
      </c>
      <c r="AD38" s="42">
        <v>2.0348837209302327E-2</v>
      </c>
      <c r="AE38" s="42">
        <v>1.8895348837209301E-2</v>
      </c>
      <c r="AF38" s="42">
        <v>4.0697674418604654E-2</v>
      </c>
      <c r="AG38" s="42">
        <v>0.11991279069767442</v>
      </c>
      <c r="AH38" s="42">
        <v>2.7616279069767442E-2</v>
      </c>
      <c r="AI38" s="25">
        <v>6880</v>
      </c>
    </row>
    <row r="39" spans="2:35" x14ac:dyDescent="0.2">
      <c r="B39" s="34" t="s">
        <v>272</v>
      </c>
      <c r="C39" s="35"/>
      <c r="D39" s="35" t="s">
        <v>282</v>
      </c>
      <c r="E39" s="18" t="s">
        <v>365</v>
      </c>
      <c r="F39" s="42">
        <v>8.1632653061224483E-2</v>
      </c>
      <c r="G39" s="42">
        <v>0.12551020408163266</v>
      </c>
      <c r="H39" s="42">
        <v>2.5510204081632651E-3</v>
      </c>
      <c r="I39" s="42">
        <v>8.6989795918367349E-2</v>
      </c>
      <c r="J39" s="42">
        <v>9.285714285714286E-2</v>
      </c>
      <c r="K39" s="42">
        <v>8.8775510204081629E-2</v>
      </c>
      <c r="L39" s="42">
        <v>3.0867346938775509E-2</v>
      </c>
      <c r="M39" s="42">
        <v>2.7040816326530614E-2</v>
      </c>
      <c r="N39" s="42">
        <v>7.1938775510204084E-2</v>
      </c>
      <c r="O39" s="42">
        <v>1.4795918367346939E-2</v>
      </c>
      <c r="P39" s="42">
        <v>2.3724489795918367E-2</v>
      </c>
      <c r="Q39" s="42">
        <v>4.0561224489795919E-2</v>
      </c>
      <c r="R39" s="42">
        <v>0.25943877551020406</v>
      </c>
      <c r="S39" s="42">
        <v>5.3316326530612246E-2</v>
      </c>
      <c r="T39" s="25">
        <v>19600</v>
      </c>
      <c r="U39" s="42">
        <v>0.11845238095238095</v>
      </c>
      <c r="V39" s="42">
        <v>0.15773809523809523</v>
      </c>
      <c r="W39" s="42">
        <v>1.7857142857142857E-3</v>
      </c>
      <c r="X39" s="42">
        <v>2.0238095238095239E-2</v>
      </c>
      <c r="Y39" s="42">
        <v>0.12619047619047619</v>
      </c>
      <c r="Z39" s="42">
        <v>0.11785714285714285</v>
      </c>
      <c r="AA39" s="42">
        <v>4.2261904761904764E-2</v>
      </c>
      <c r="AB39" s="42">
        <v>2.7380952380952381E-2</v>
      </c>
      <c r="AC39" s="42">
        <v>9.0476190476190474E-2</v>
      </c>
      <c r="AD39" s="42">
        <v>2.5595238095238095E-2</v>
      </c>
      <c r="AE39" s="42">
        <v>1.4285714285714285E-2</v>
      </c>
      <c r="AF39" s="42">
        <v>3.0952380952380953E-2</v>
      </c>
      <c r="AG39" s="42">
        <v>0.16785714285714284</v>
      </c>
      <c r="AH39" s="42">
        <v>5.7738095238095241E-2</v>
      </c>
      <c r="AI39" s="25">
        <v>8400</v>
      </c>
    </row>
    <row r="40" spans="2:35" x14ac:dyDescent="0.2">
      <c r="B40" s="34" t="s">
        <v>272</v>
      </c>
      <c r="C40" s="35"/>
      <c r="D40" s="35" t="s">
        <v>283</v>
      </c>
      <c r="E40" s="18" t="s">
        <v>389</v>
      </c>
      <c r="F40" s="42">
        <v>6.1525129982668979E-2</v>
      </c>
      <c r="G40" s="42">
        <v>9.3154246100519936E-2</v>
      </c>
      <c r="H40" s="42">
        <v>1.2131715771230503E-2</v>
      </c>
      <c r="I40" s="42">
        <v>2.2963604852686309E-2</v>
      </c>
      <c r="J40" s="42">
        <v>0.115684575389948</v>
      </c>
      <c r="K40" s="42">
        <v>0.18609185441941076</v>
      </c>
      <c r="L40" s="42">
        <v>2.2746967071057191E-2</v>
      </c>
      <c r="M40" s="42">
        <v>4.8093587521663775E-2</v>
      </c>
      <c r="N40" s="42">
        <v>5.8492201039861351E-2</v>
      </c>
      <c r="O40" s="42">
        <v>8.2322357019064124E-3</v>
      </c>
      <c r="P40" s="42">
        <v>1.2998266897746967E-2</v>
      </c>
      <c r="Q40" s="42">
        <v>5.2859618717504331E-2</v>
      </c>
      <c r="R40" s="42">
        <v>0.26538128249566723</v>
      </c>
      <c r="S40" s="42">
        <v>4.0077989601386484E-2</v>
      </c>
      <c r="T40" s="25">
        <v>23080</v>
      </c>
      <c r="U40" s="42">
        <v>0.14594594594594595</v>
      </c>
      <c r="V40" s="42">
        <v>0.15405405405405406</v>
      </c>
      <c r="W40" s="42">
        <v>1.0810810810810811E-2</v>
      </c>
      <c r="X40" s="42">
        <v>5.4054054054054057E-3</v>
      </c>
      <c r="Y40" s="42">
        <v>0.19324324324324324</v>
      </c>
      <c r="Z40" s="42">
        <v>9.0540540540540546E-2</v>
      </c>
      <c r="AA40" s="42">
        <v>4.3243243243243246E-2</v>
      </c>
      <c r="AB40" s="42">
        <v>2.4324324324324326E-2</v>
      </c>
      <c r="AC40" s="42">
        <v>9.45945945945946E-2</v>
      </c>
      <c r="AD40" s="42">
        <v>1.6216216216216217E-2</v>
      </c>
      <c r="AE40" s="42">
        <v>9.45945945945946E-3</v>
      </c>
      <c r="AF40" s="42">
        <v>2.1621621621621623E-2</v>
      </c>
      <c r="AG40" s="42">
        <v>0.11216216216216217</v>
      </c>
      <c r="AH40" s="42">
        <v>7.8378378378378383E-2</v>
      </c>
      <c r="AI40" s="25">
        <v>3700</v>
      </c>
    </row>
    <row r="41" spans="2:35" x14ac:dyDescent="0.2">
      <c r="B41" s="34" t="s">
        <v>284</v>
      </c>
      <c r="C41" s="35"/>
      <c r="D41" s="35" t="s">
        <v>285</v>
      </c>
      <c r="E41" s="18" t="s">
        <v>366</v>
      </c>
      <c r="F41" s="42">
        <v>8.1806561567959096E-2</v>
      </c>
      <c r="G41" s="42">
        <v>0.10623490981394688</v>
      </c>
      <c r="H41" s="42">
        <v>8.2374662689958817E-3</v>
      </c>
      <c r="I41" s="42">
        <v>2.2439994318988781E-2</v>
      </c>
      <c r="J41" s="42">
        <v>0.11390427496094305</v>
      </c>
      <c r="K41" s="42">
        <v>8.0528334043459743E-2</v>
      </c>
      <c r="L41" s="42">
        <v>2.7552904416986223E-2</v>
      </c>
      <c r="M41" s="42">
        <v>5.0987075699474506E-2</v>
      </c>
      <c r="N41" s="42">
        <v>6.3485300383468252E-2</v>
      </c>
      <c r="O41" s="42">
        <v>1.0793921317994603E-2</v>
      </c>
      <c r="P41" s="42">
        <v>2.0593665672489703E-2</v>
      </c>
      <c r="Q41" s="42">
        <v>7.1580741371964213E-2</v>
      </c>
      <c r="R41" s="42">
        <v>0.27922170146286041</v>
      </c>
      <c r="S41" s="42">
        <v>6.2775173980968615E-2</v>
      </c>
      <c r="T41" s="25">
        <v>35205</v>
      </c>
      <c r="U41" s="42">
        <v>0.15494978479196556</v>
      </c>
      <c r="V41" s="42">
        <v>0.11621233859397417</v>
      </c>
      <c r="W41" s="42">
        <v>7.1736011477761836E-3</v>
      </c>
      <c r="X41" s="42">
        <v>1.1477761836441894E-2</v>
      </c>
      <c r="Y41" s="42">
        <v>0.16021042563366811</v>
      </c>
      <c r="Z41" s="42">
        <v>0.11573409851745577</v>
      </c>
      <c r="AA41" s="42">
        <v>3.7302725968436153E-2</v>
      </c>
      <c r="AB41" s="42">
        <v>3.9215686274509803E-2</v>
      </c>
      <c r="AC41" s="42">
        <v>8.4648493543758974E-2</v>
      </c>
      <c r="AD41" s="42">
        <v>1.5303682448589193E-2</v>
      </c>
      <c r="AE41" s="42">
        <v>1.5781922525107604E-2</v>
      </c>
      <c r="AF41" s="42">
        <v>4.9736967957914872E-2</v>
      </c>
      <c r="AG41" s="42">
        <v>0.11860353897656624</v>
      </c>
      <c r="AH41" s="42">
        <v>7.364897178383549E-2</v>
      </c>
      <c r="AI41" s="25">
        <v>10455</v>
      </c>
    </row>
    <row r="42" spans="2:35" x14ac:dyDescent="0.2">
      <c r="B42" s="34" t="s">
        <v>284</v>
      </c>
      <c r="C42" s="35"/>
      <c r="D42" s="35" t="s">
        <v>286</v>
      </c>
      <c r="E42" s="18" t="s">
        <v>390</v>
      </c>
      <c r="F42" s="42">
        <v>9.2974775901605175E-2</v>
      </c>
      <c r="G42" s="42">
        <v>0.11809464248488638</v>
      </c>
      <c r="H42" s="42">
        <v>1.0110485720241818E-2</v>
      </c>
      <c r="I42" s="42">
        <v>1.146549927037732E-2</v>
      </c>
      <c r="J42" s="42">
        <v>0.12017927871586408</v>
      </c>
      <c r="K42" s="42">
        <v>0.13164477798624141</v>
      </c>
      <c r="L42" s="42">
        <v>3.293725244944757E-2</v>
      </c>
      <c r="M42" s="42">
        <v>3.293725244944757E-2</v>
      </c>
      <c r="N42" s="42">
        <v>6.9731081926203878E-2</v>
      </c>
      <c r="O42" s="42">
        <v>1.4383989993746092E-2</v>
      </c>
      <c r="P42" s="42">
        <v>3.1269543464665414E-2</v>
      </c>
      <c r="Q42" s="42">
        <v>4.9822805920366899E-2</v>
      </c>
      <c r="R42" s="42">
        <v>0.23056076714613299</v>
      </c>
      <c r="S42" s="42">
        <v>5.3992078382322284E-2</v>
      </c>
      <c r="T42" s="25">
        <v>47970</v>
      </c>
      <c r="U42" s="42">
        <v>0.13745831789551685</v>
      </c>
      <c r="V42" s="42">
        <v>0.13523527232308263</v>
      </c>
      <c r="W42" s="42">
        <v>1.0003705075954057E-2</v>
      </c>
      <c r="X42" s="42">
        <v>3.3345683586513525E-3</v>
      </c>
      <c r="Y42" s="42">
        <v>0.14375694701741384</v>
      </c>
      <c r="Z42" s="42">
        <v>0.17562060022230455</v>
      </c>
      <c r="AA42" s="42">
        <v>3.2604668395702113E-2</v>
      </c>
      <c r="AB42" s="42">
        <v>1.6302334197851057E-2</v>
      </c>
      <c r="AC42" s="42">
        <v>9.114486846980363E-2</v>
      </c>
      <c r="AD42" s="42">
        <v>1.2967765839199704E-2</v>
      </c>
      <c r="AE42" s="42">
        <v>3.2234160800296403E-2</v>
      </c>
      <c r="AF42" s="42">
        <v>3.0381622823267878E-2</v>
      </c>
      <c r="AG42" s="42">
        <v>0.12152649129307151</v>
      </c>
      <c r="AH42" s="42">
        <v>5.7799184883290104E-2</v>
      </c>
      <c r="AI42" s="25">
        <v>13495</v>
      </c>
    </row>
    <row r="43" spans="2:35" x14ac:dyDescent="0.2">
      <c r="B43" s="34" t="s">
        <v>284</v>
      </c>
      <c r="C43" s="35"/>
      <c r="D43" s="35" t="s">
        <v>287</v>
      </c>
      <c r="E43" s="18" t="s">
        <v>391</v>
      </c>
      <c r="F43" s="42">
        <v>8.3889563106796114E-2</v>
      </c>
      <c r="G43" s="42">
        <v>0.11483616504854369</v>
      </c>
      <c r="H43" s="42">
        <v>6.3713592233009706E-3</v>
      </c>
      <c r="I43" s="42">
        <v>2.3361650485436893E-2</v>
      </c>
      <c r="J43" s="42">
        <v>0.12014563106796117</v>
      </c>
      <c r="K43" s="42">
        <v>8.9350728155339801E-2</v>
      </c>
      <c r="L43" s="42">
        <v>3.4739077669902911E-2</v>
      </c>
      <c r="M43" s="42">
        <v>4.6116504854368932E-2</v>
      </c>
      <c r="N43" s="42">
        <v>7.797330097087378E-2</v>
      </c>
      <c r="O43" s="42">
        <v>1.4108009708737865E-2</v>
      </c>
      <c r="P43" s="42">
        <v>2.624393203883495E-2</v>
      </c>
      <c r="Q43" s="42">
        <v>5.3094660194174755E-2</v>
      </c>
      <c r="R43" s="42">
        <v>0.23058252427184467</v>
      </c>
      <c r="S43" s="42">
        <v>7.9338592233009708E-2</v>
      </c>
      <c r="T43" s="25">
        <v>32960</v>
      </c>
      <c r="U43" s="42">
        <v>0.15271389144434222</v>
      </c>
      <c r="V43" s="42">
        <v>0.16605335786568537</v>
      </c>
      <c r="W43" s="42">
        <v>4.5998160073597054E-3</v>
      </c>
      <c r="X43" s="42">
        <v>6.439742410303588E-3</v>
      </c>
      <c r="Y43" s="42">
        <v>0.15823367065317387</v>
      </c>
      <c r="Z43" s="42">
        <v>0.10533578656853726</v>
      </c>
      <c r="AA43" s="42">
        <v>3.4498620055197791E-2</v>
      </c>
      <c r="AB43" s="42">
        <v>2.6218951241950322E-2</v>
      </c>
      <c r="AC43" s="42">
        <v>9.9356025758969638E-2</v>
      </c>
      <c r="AD43" s="42">
        <v>2.1159153633854646E-2</v>
      </c>
      <c r="AE43" s="42">
        <v>1.655933762649494E-2</v>
      </c>
      <c r="AF43" s="42">
        <v>2.6678932842686291E-2</v>
      </c>
      <c r="AG43" s="42">
        <v>9.1076356945722164E-2</v>
      </c>
      <c r="AH43" s="42">
        <v>9.1536338546458137E-2</v>
      </c>
      <c r="AI43" s="25">
        <v>10870</v>
      </c>
    </row>
    <row r="44" spans="2:35" x14ac:dyDescent="0.2">
      <c r="B44" s="34" t="s">
        <v>284</v>
      </c>
      <c r="C44" s="35"/>
      <c r="D44" s="35" t="s">
        <v>288</v>
      </c>
      <c r="E44" s="18" t="s">
        <v>367</v>
      </c>
      <c r="F44" s="42">
        <v>7.4001075076151224E-2</v>
      </c>
      <c r="G44" s="42">
        <v>0.10526787314101416</v>
      </c>
      <c r="H44" s="42">
        <v>5.6441497939437374E-3</v>
      </c>
      <c r="I44" s="42">
        <v>2.2755778534312848E-2</v>
      </c>
      <c r="J44" s="42">
        <v>0.10732843576419997</v>
      </c>
      <c r="K44" s="42">
        <v>7.9018097115212321E-2</v>
      </c>
      <c r="L44" s="42">
        <v>3.0281311592904498E-2</v>
      </c>
      <c r="M44" s="42">
        <v>4.407812220032252E-2</v>
      </c>
      <c r="N44" s="42">
        <v>7.0596667263931198E-2</v>
      </c>
      <c r="O44" s="42">
        <v>1.7201218419638058E-2</v>
      </c>
      <c r="P44" s="42">
        <v>2.2128650779430211E-2</v>
      </c>
      <c r="Q44" s="42">
        <v>7.5972048020068086E-2</v>
      </c>
      <c r="R44" s="42">
        <v>0.30352983336319656</v>
      </c>
      <c r="S44" s="42">
        <v>4.2286328614943559E-2</v>
      </c>
      <c r="T44" s="25">
        <v>55810</v>
      </c>
      <c r="U44" s="42">
        <v>0.13740219092331768</v>
      </c>
      <c r="V44" s="42">
        <v>0.13583724569640063</v>
      </c>
      <c r="W44" s="42">
        <v>4.6948356807511738E-3</v>
      </c>
      <c r="X44" s="42">
        <v>6.2597809076682318E-3</v>
      </c>
      <c r="Y44" s="42">
        <v>0.14147104851330203</v>
      </c>
      <c r="Z44" s="42">
        <v>0.11705790297339592</v>
      </c>
      <c r="AA44" s="42">
        <v>3.7558685446009391E-2</v>
      </c>
      <c r="AB44" s="42">
        <v>3.1298904538341159E-2</v>
      </c>
      <c r="AC44" s="42">
        <v>9.7965571205007831E-2</v>
      </c>
      <c r="AD44" s="42">
        <v>1.7840375586854459E-2</v>
      </c>
      <c r="AE44" s="42">
        <v>1.8466353677621283E-2</v>
      </c>
      <c r="AF44" s="42">
        <v>5.2895148669796554E-2</v>
      </c>
      <c r="AG44" s="42">
        <v>0.14898278560250391</v>
      </c>
      <c r="AH44" s="42">
        <v>5.2895148669796554E-2</v>
      </c>
      <c r="AI44" s="25">
        <v>15975</v>
      </c>
    </row>
    <row r="45" spans="2:35" x14ac:dyDescent="0.2">
      <c r="B45" s="34" t="s">
        <v>289</v>
      </c>
      <c r="C45" s="35"/>
      <c r="D45" s="35" t="s">
        <v>290</v>
      </c>
      <c r="E45" s="18" t="s">
        <v>392</v>
      </c>
      <c r="F45" s="42">
        <v>6.8036441170769527E-2</v>
      </c>
      <c r="G45" s="42">
        <v>0.11397557666214382</v>
      </c>
      <c r="H45" s="42">
        <v>1.3568521031207599E-2</v>
      </c>
      <c r="I45" s="42">
        <v>2.4423337856173677E-2</v>
      </c>
      <c r="J45" s="42">
        <v>0.10350843186664083</v>
      </c>
      <c r="K45" s="42">
        <v>8.0248110098856365E-2</v>
      </c>
      <c r="L45" s="42">
        <v>2.8687730180267493E-2</v>
      </c>
      <c r="M45" s="42">
        <v>3.8573366931575884E-2</v>
      </c>
      <c r="N45" s="42">
        <v>7.908509401046715E-2</v>
      </c>
      <c r="O45" s="42">
        <v>1.1048652839697616E-2</v>
      </c>
      <c r="P45" s="42">
        <v>2.7330878077146733E-2</v>
      </c>
      <c r="Q45" s="42">
        <v>5.5824772242682688E-2</v>
      </c>
      <c r="R45" s="42">
        <v>0.27912386121341343</v>
      </c>
      <c r="S45" s="42">
        <v>7.6371389804225628E-2</v>
      </c>
      <c r="T45" s="25">
        <v>25795</v>
      </c>
      <c r="U45" s="42">
        <v>0.13010204081632654</v>
      </c>
      <c r="V45" s="42">
        <v>0.15688775510204081</v>
      </c>
      <c r="W45" s="42">
        <v>1.1479591836734694E-2</v>
      </c>
      <c r="X45" s="42">
        <v>4.464285714285714E-3</v>
      </c>
      <c r="Y45" s="42">
        <v>0.14668367346938777</v>
      </c>
      <c r="Z45" s="42">
        <v>0.125</v>
      </c>
      <c r="AA45" s="42">
        <v>2.9974489795918366E-2</v>
      </c>
      <c r="AB45" s="42">
        <v>1.6581632653061226E-2</v>
      </c>
      <c r="AC45" s="42">
        <v>0.11033163265306123</v>
      </c>
      <c r="AD45" s="42">
        <v>1.5943877551020409E-2</v>
      </c>
      <c r="AE45" s="42">
        <v>1.9770408163265307E-2</v>
      </c>
      <c r="AF45" s="42">
        <v>2.8061224489795918E-2</v>
      </c>
      <c r="AG45" s="42">
        <v>0.11479591836734694</v>
      </c>
      <c r="AH45" s="42">
        <v>8.9923469387755098E-2</v>
      </c>
      <c r="AI45" s="25">
        <v>7840</v>
      </c>
    </row>
    <row r="46" spans="2:35" x14ac:dyDescent="0.2">
      <c r="B46" s="34" t="s">
        <v>289</v>
      </c>
      <c r="C46" s="35"/>
      <c r="D46" s="35" t="s">
        <v>291</v>
      </c>
      <c r="E46" s="18" t="s">
        <v>368</v>
      </c>
      <c r="F46" s="42">
        <v>7.560137457044673E-2</v>
      </c>
      <c r="G46" s="42">
        <v>0.10996563573883161</v>
      </c>
      <c r="H46" s="42">
        <v>3.4364261168384879E-3</v>
      </c>
      <c r="I46" s="42">
        <v>2.1764032073310423E-2</v>
      </c>
      <c r="J46" s="42">
        <v>0.10595647193585338</v>
      </c>
      <c r="K46" s="42">
        <v>6.0137457044673541E-2</v>
      </c>
      <c r="L46" s="42">
        <v>3.951890034364261E-2</v>
      </c>
      <c r="M46" s="42">
        <v>5.0400916380297825E-2</v>
      </c>
      <c r="N46" s="42">
        <v>8.9919816723940435E-2</v>
      </c>
      <c r="O46" s="42">
        <v>9.1638029782359683E-3</v>
      </c>
      <c r="P46" s="42">
        <v>2.0045819014891181E-2</v>
      </c>
      <c r="Q46" s="42">
        <v>5.8991981672394042E-2</v>
      </c>
      <c r="R46" s="42">
        <v>0.31672394043528063</v>
      </c>
      <c r="S46" s="42">
        <v>3.8373424971363118E-2</v>
      </c>
      <c r="T46" s="25">
        <v>8730</v>
      </c>
      <c r="U46" s="42">
        <v>0.13805309734513274</v>
      </c>
      <c r="V46" s="42">
        <v>0.17345132743362832</v>
      </c>
      <c r="W46" s="42">
        <v>1.7699115044247787E-3</v>
      </c>
      <c r="X46" s="42">
        <v>1.7699115044247787E-3</v>
      </c>
      <c r="Y46" s="42">
        <v>0.15221238938053097</v>
      </c>
      <c r="Z46" s="42">
        <v>6.9026548672566371E-2</v>
      </c>
      <c r="AA46" s="42">
        <v>6.0176991150442477E-2</v>
      </c>
      <c r="AB46" s="42">
        <v>2.4778761061946902E-2</v>
      </c>
      <c r="AC46" s="42">
        <v>0.13982300884955753</v>
      </c>
      <c r="AD46" s="42">
        <v>2.1238938053097345E-2</v>
      </c>
      <c r="AE46" s="42">
        <v>1.9469026548672566E-2</v>
      </c>
      <c r="AF46" s="42">
        <v>2.4778761061946902E-2</v>
      </c>
      <c r="AG46" s="42">
        <v>0.14336283185840709</v>
      </c>
      <c r="AH46" s="42">
        <v>3.0088495575221239E-2</v>
      </c>
      <c r="AI46" s="25">
        <v>2825</v>
      </c>
    </row>
    <row r="47" spans="2:35" x14ac:dyDescent="0.2">
      <c r="B47" s="34" t="s">
        <v>289</v>
      </c>
      <c r="C47" s="35"/>
      <c r="D47" s="35" t="s">
        <v>292</v>
      </c>
      <c r="E47" s="18" t="s">
        <v>393</v>
      </c>
      <c r="F47" s="42">
        <v>7.2890180409250521E-2</v>
      </c>
      <c r="G47" s="42">
        <v>0.10134398837631675</v>
      </c>
      <c r="H47" s="42">
        <v>1.0049642813899988E-2</v>
      </c>
      <c r="I47" s="42">
        <v>1.5982564475118054E-2</v>
      </c>
      <c r="J47" s="42">
        <v>0.10267586874924325</v>
      </c>
      <c r="K47" s="42">
        <v>0.21334301973604552</v>
      </c>
      <c r="L47" s="42">
        <v>2.8332727933163823E-2</v>
      </c>
      <c r="M47" s="42">
        <v>4.4315292408281873E-2</v>
      </c>
      <c r="N47" s="42">
        <v>6.2961617629252939E-2</v>
      </c>
      <c r="O47" s="42">
        <v>7.2648020341445699E-3</v>
      </c>
      <c r="P47" s="42">
        <v>1.5498244339508416E-2</v>
      </c>
      <c r="Q47" s="42">
        <v>4.6494733018525247E-2</v>
      </c>
      <c r="R47" s="42">
        <v>0.21164789926141178</v>
      </c>
      <c r="S47" s="42">
        <v>6.719941881583727E-2</v>
      </c>
      <c r="T47" s="25">
        <v>41295</v>
      </c>
      <c r="U47" s="42">
        <v>0.1199847153228888</v>
      </c>
      <c r="V47" s="42">
        <v>0.11960259839510891</v>
      </c>
      <c r="W47" s="42">
        <v>1.1463507833397019E-2</v>
      </c>
      <c r="X47" s="42">
        <v>3.8211692777990066E-3</v>
      </c>
      <c r="Y47" s="42">
        <v>0.13106610622850592</v>
      </c>
      <c r="Z47" s="42">
        <v>0.23996943064577761</v>
      </c>
      <c r="AA47" s="42">
        <v>3.1333588077951856E-2</v>
      </c>
      <c r="AB47" s="42">
        <v>2.904088651127245E-2</v>
      </c>
      <c r="AC47" s="42">
        <v>8.2919373328238441E-2</v>
      </c>
      <c r="AD47" s="42">
        <v>7.6423385555980132E-3</v>
      </c>
      <c r="AE47" s="42">
        <v>1.5284677111196026E-2</v>
      </c>
      <c r="AF47" s="42">
        <v>2.1398547955674436E-2</v>
      </c>
      <c r="AG47" s="42">
        <v>9.6293465800534966E-2</v>
      </c>
      <c r="AH47" s="42">
        <v>9.0943828811616348E-2</v>
      </c>
      <c r="AI47" s="25">
        <v>13085</v>
      </c>
    </row>
    <row r="48" spans="2:35" x14ac:dyDescent="0.2">
      <c r="B48" s="34" t="s">
        <v>293</v>
      </c>
      <c r="C48" s="35"/>
      <c r="D48" s="35" t="s">
        <v>294</v>
      </c>
      <c r="E48" s="18" t="s">
        <v>394</v>
      </c>
      <c r="F48" s="42">
        <v>0.10924750679963735</v>
      </c>
      <c r="G48" s="42">
        <v>0.14007252946509519</v>
      </c>
      <c r="H48" s="42">
        <v>4.5330915684496827E-3</v>
      </c>
      <c r="I48" s="42">
        <v>0</v>
      </c>
      <c r="J48" s="42">
        <v>0.1586582048957389</v>
      </c>
      <c r="K48" s="42">
        <v>0.1228467815049864</v>
      </c>
      <c r="L48" s="42">
        <v>3.4904805077062555E-2</v>
      </c>
      <c r="M48" s="42">
        <v>3.3998186763372622E-2</v>
      </c>
      <c r="N48" s="42">
        <v>8.0689029918404348E-2</v>
      </c>
      <c r="O48" s="42">
        <v>1.5865820489573891E-2</v>
      </c>
      <c r="P48" s="42">
        <v>3.4904805077062555E-2</v>
      </c>
      <c r="Q48" s="42">
        <v>4.4424297370806894E-2</v>
      </c>
      <c r="R48" s="42">
        <v>0.13644605621033545</v>
      </c>
      <c r="S48" s="42">
        <v>8.4768812330009061E-2</v>
      </c>
      <c r="T48" s="25">
        <v>11030</v>
      </c>
      <c r="U48" s="42">
        <v>0.16180758017492711</v>
      </c>
      <c r="V48" s="42">
        <v>0.14139941690962099</v>
      </c>
      <c r="W48" s="42">
        <v>2.9154518950437317E-3</v>
      </c>
      <c r="X48" s="42">
        <v>0</v>
      </c>
      <c r="Y48" s="42">
        <v>0.15889212827988339</v>
      </c>
      <c r="Z48" s="42">
        <v>0.13411078717201166</v>
      </c>
      <c r="AA48" s="42">
        <v>3.2069970845481049E-2</v>
      </c>
      <c r="AB48" s="42">
        <v>2.3323615160349854E-2</v>
      </c>
      <c r="AC48" s="42">
        <v>7.7259475218658891E-2</v>
      </c>
      <c r="AD48" s="42">
        <v>2.9154518950437316E-2</v>
      </c>
      <c r="AE48" s="42">
        <v>1.8950437317784258E-2</v>
      </c>
      <c r="AF48" s="42">
        <v>3.7900874635568516E-2</v>
      </c>
      <c r="AG48" s="42">
        <v>9.6209912536443148E-2</v>
      </c>
      <c r="AH48" s="42">
        <v>8.7463556851311949E-2</v>
      </c>
      <c r="AI48" s="25">
        <v>3430</v>
      </c>
    </row>
    <row r="49" spans="2:35" x14ac:dyDescent="0.2">
      <c r="B49" s="34" t="s">
        <v>293</v>
      </c>
      <c r="C49" s="35"/>
      <c r="D49" s="35" t="s">
        <v>295</v>
      </c>
      <c r="E49" s="18" t="s">
        <v>369</v>
      </c>
      <c r="F49" s="42">
        <v>7.0166708136352327E-2</v>
      </c>
      <c r="G49" s="42">
        <v>0.12192087583976113</v>
      </c>
      <c r="H49" s="42">
        <v>2.9858173675043542E-3</v>
      </c>
      <c r="I49" s="42">
        <v>2.6623538193580494E-2</v>
      </c>
      <c r="J49" s="42">
        <v>0.12789251057476983</v>
      </c>
      <c r="K49" s="42">
        <v>0.10251306295098284</v>
      </c>
      <c r="L49" s="42">
        <v>3.1351082358795718E-2</v>
      </c>
      <c r="M49" s="42">
        <v>5.5984075640706642E-2</v>
      </c>
      <c r="N49" s="42">
        <v>6.7429708882806666E-2</v>
      </c>
      <c r="O49" s="42">
        <v>1.4431450609604379E-2</v>
      </c>
      <c r="P49" s="42">
        <v>1.1196815128141328E-2</v>
      </c>
      <c r="Q49" s="42">
        <v>6.1706892261756657E-2</v>
      </c>
      <c r="R49" s="42">
        <v>0.24135357053993531</v>
      </c>
      <c r="S49" s="42">
        <v>6.4941527743219707E-2</v>
      </c>
      <c r="T49" s="25">
        <v>20095</v>
      </c>
      <c r="U49" s="42">
        <v>0.13182674199623351</v>
      </c>
      <c r="V49" s="42">
        <v>0.15725047080979285</v>
      </c>
      <c r="W49" s="42">
        <v>1.8832391713747645E-3</v>
      </c>
      <c r="X49" s="42">
        <v>5.6497175141242938E-3</v>
      </c>
      <c r="Y49" s="42">
        <v>0.16290018832391714</v>
      </c>
      <c r="Z49" s="42">
        <v>0.13653483992467044</v>
      </c>
      <c r="AA49" s="42">
        <v>3.2015065913370999E-2</v>
      </c>
      <c r="AB49" s="42">
        <v>3.5781544256120526E-2</v>
      </c>
      <c r="AC49" s="42">
        <v>9.4161958568738227E-2</v>
      </c>
      <c r="AD49" s="42">
        <v>9.4161958568738224E-3</v>
      </c>
      <c r="AE49" s="42">
        <v>1.2241054613935969E-2</v>
      </c>
      <c r="AF49" s="42">
        <v>3.4839924670433148E-2</v>
      </c>
      <c r="AG49" s="42">
        <v>9.03954802259887E-2</v>
      </c>
      <c r="AH49" s="42">
        <v>9.6045197740112997E-2</v>
      </c>
      <c r="AI49" s="25">
        <v>5310</v>
      </c>
    </row>
    <row r="50" spans="2:35" x14ac:dyDescent="0.2">
      <c r="B50" s="34" t="s">
        <v>293</v>
      </c>
      <c r="C50" s="35"/>
      <c r="D50" s="35" t="s">
        <v>296</v>
      </c>
      <c r="E50" s="18" t="s">
        <v>370</v>
      </c>
      <c r="F50" s="42">
        <v>8.3122515359595223E-2</v>
      </c>
      <c r="G50" s="42">
        <v>0.12359956631731117</v>
      </c>
      <c r="H50" s="42">
        <v>7.7701481749186847E-3</v>
      </c>
      <c r="I50" s="42">
        <v>2.4575352367184677E-2</v>
      </c>
      <c r="J50" s="42">
        <v>0.11799783158655584</v>
      </c>
      <c r="K50" s="42">
        <v>7.6617275027105164E-2</v>
      </c>
      <c r="L50" s="42">
        <v>3.8489338633899528E-2</v>
      </c>
      <c r="M50" s="42">
        <v>5.529454282616552E-2</v>
      </c>
      <c r="N50" s="42">
        <v>7.5533068305023487E-2</v>
      </c>
      <c r="O50" s="42">
        <v>1.1926273942898446E-2</v>
      </c>
      <c r="P50" s="42">
        <v>2.674376581134803E-2</v>
      </c>
      <c r="Q50" s="42">
        <v>5.8547162992410556E-2</v>
      </c>
      <c r="R50" s="42">
        <v>0.22551499819298879</v>
      </c>
      <c r="S50" s="42">
        <v>7.4629562703288757E-2</v>
      </c>
      <c r="T50" s="25">
        <v>27670</v>
      </c>
      <c r="U50" s="42">
        <v>0.15051546391752577</v>
      </c>
      <c r="V50" s="42">
        <v>0.1422680412371134</v>
      </c>
      <c r="W50" s="42">
        <v>6.1855670103092781E-3</v>
      </c>
      <c r="X50" s="42">
        <v>6.1855670103092781E-3</v>
      </c>
      <c r="Y50" s="42">
        <v>0.12371134020618557</v>
      </c>
      <c r="Z50" s="42">
        <v>0.1134020618556701</v>
      </c>
      <c r="AA50" s="42">
        <v>3.9175257731958762E-2</v>
      </c>
      <c r="AB50" s="42">
        <v>3.711340206185567E-2</v>
      </c>
      <c r="AC50" s="42">
        <v>0.11134020618556702</v>
      </c>
      <c r="AD50" s="42">
        <v>1.6494845360824743E-2</v>
      </c>
      <c r="AE50" s="42">
        <v>2.6804123711340205E-2</v>
      </c>
      <c r="AF50" s="42">
        <v>2.4742268041237112E-2</v>
      </c>
      <c r="AG50" s="42">
        <v>0.11134020618556702</v>
      </c>
      <c r="AH50" s="42">
        <v>9.4845360824742264E-2</v>
      </c>
      <c r="AI50" s="25">
        <v>2425</v>
      </c>
    </row>
    <row r="51" spans="2:35" x14ac:dyDescent="0.2">
      <c r="B51" s="34" t="s">
        <v>293</v>
      </c>
      <c r="C51" s="35"/>
      <c r="D51" s="35" t="s">
        <v>297</v>
      </c>
      <c r="E51" s="18" t="s">
        <v>395</v>
      </c>
      <c r="F51" s="42">
        <v>8.5993615323224262E-2</v>
      </c>
      <c r="G51" s="42">
        <v>0.12270550678371907</v>
      </c>
      <c r="H51" s="42">
        <v>1.3168395849960097E-2</v>
      </c>
      <c r="I51" s="42">
        <v>2.5738228252194732E-2</v>
      </c>
      <c r="J51" s="42">
        <v>0.12031125299281724</v>
      </c>
      <c r="K51" s="42">
        <v>8.8587390263367913E-2</v>
      </c>
      <c r="L51" s="42">
        <v>3.7709497206703912E-2</v>
      </c>
      <c r="M51" s="42">
        <v>4.3695131683958499E-2</v>
      </c>
      <c r="N51" s="42">
        <v>7.6017557861133275E-2</v>
      </c>
      <c r="O51" s="42">
        <v>1.4365522745411013E-2</v>
      </c>
      <c r="P51" s="42">
        <v>2.1149241819632882E-2</v>
      </c>
      <c r="Q51" s="42">
        <v>4.7885075818036714E-2</v>
      </c>
      <c r="R51" s="42">
        <v>0.25339185953711091</v>
      </c>
      <c r="S51" s="42">
        <v>4.9082202713487628E-2</v>
      </c>
      <c r="T51" s="25">
        <v>25060</v>
      </c>
      <c r="U51" s="42">
        <v>0.15418502202643172</v>
      </c>
      <c r="V51" s="42">
        <v>0.15088105726872247</v>
      </c>
      <c r="W51" s="42">
        <v>1.5418502202643172E-2</v>
      </c>
      <c r="X51" s="42">
        <v>3.3039647577092512E-3</v>
      </c>
      <c r="Y51" s="42">
        <v>0.14207048458149779</v>
      </c>
      <c r="Z51" s="42">
        <v>0.14317180616740088</v>
      </c>
      <c r="AA51" s="42">
        <v>3.3039647577092511E-2</v>
      </c>
      <c r="AB51" s="42">
        <v>3.3039647577092511E-2</v>
      </c>
      <c r="AC51" s="42">
        <v>0.10572687224669604</v>
      </c>
      <c r="AD51" s="42">
        <v>1.8722466960352423E-2</v>
      </c>
      <c r="AE51" s="42">
        <v>1.7621145374449341E-2</v>
      </c>
      <c r="AF51" s="42">
        <v>2.4229074889867842E-2</v>
      </c>
      <c r="AG51" s="42">
        <v>0.11674008810572688</v>
      </c>
      <c r="AH51" s="42">
        <v>4.185022026431718E-2</v>
      </c>
      <c r="AI51" s="25">
        <v>4540</v>
      </c>
    </row>
    <row r="52" spans="2:35" x14ac:dyDescent="0.2">
      <c r="B52" s="34" t="s">
        <v>293</v>
      </c>
      <c r="C52" s="35"/>
      <c r="D52" s="35" t="s">
        <v>298</v>
      </c>
      <c r="E52" s="18" t="s">
        <v>396</v>
      </c>
      <c r="F52" s="42">
        <v>7.9086115992970121E-2</v>
      </c>
      <c r="G52" s="42">
        <v>0.10597539543057996</v>
      </c>
      <c r="H52" s="42">
        <v>4.5694200351493845E-3</v>
      </c>
      <c r="I52" s="42">
        <v>1.9859402460456942E-2</v>
      </c>
      <c r="J52" s="42">
        <v>0.12583479789103691</v>
      </c>
      <c r="K52" s="42">
        <v>7.8910369068541306E-2</v>
      </c>
      <c r="L52" s="42">
        <v>3.6203866432337431E-2</v>
      </c>
      <c r="M52" s="42">
        <v>4.1476274165202109E-2</v>
      </c>
      <c r="N52" s="42">
        <v>7.768014059753954E-2</v>
      </c>
      <c r="O52" s="42">
        <v>1.7398945518453428E-2</v>
      </c>
      <c r="P52" s="42">
        <v>2.5483304042179262E-2</v>
      </c>
      <c r="Q52" s="42">
        <v>7.3110720562390152E-2</v>
      </c>
      <c r="R52" s="42">
        <v>0.26695957820738137</v>
      </c>
      <c r="S52" s="42">
        <v>4.7451669595782071E-2</v>
      </c>
      <c r="T52" s="25">
        <v>28450</v>
      </c>
      <c r="U52" s="42">
        <v>0.14760147601476015</v>
      </c>
      <c r="V52" s="42">
        <v>0.12822878228782289</v>
      </c>
      <c r="W52" s="42">
        <v>3.6900369003690036E-3</v>
      </c>
      <c r="X52" s="42">
        <v>7.3800738007380072E-3</v>
      </c>
      <c r="Y52" s="42">
        <v>0.14760147601476015</v>
      </c>
      <c r="Z52" s="42">
        <v>8.0258302583025826E-2</v>
      </c>
      <c r="AA52" s="42">
        <v>3.8745387453874541E-2</v>
      </c>
      <c r="AB52" s="42">
        <v>2.9520295202952029E-2</v>
      </c>
      <c r="AC52" s="42">
        <v>0.12638376383763839</v>
      </c>
      <c r="AD52" s="42">
        <v>1.1992619926199263E-2</v>
      </c>
      <c r="AE52" s="42">
        <v>2.2140221402214021E-2</v>
      </c>
      <c r="AF52" s="42">
        <v>3.8745387453874541E-2</v>
      </c>
      <c r="AG52" s="42">
        <v>0.15129151291512916</v>
      </c>
      <c r="AH52" s="42">
        <v>6.7343173431734321E-2</v>
      </c>
      <c r="AI52" s="25">
        <v>5420</v>
      </c>
    </row>
    <row r="53" spans="2:35" x14ac:dyDescent="0.2">
      <c r="B53" s="34" t="s">
        <v>293</v>
      </c>
      <c r="C53" s="35"/>
      <c r="D53" s="35" t="s">
        <v>299</v>
      </c>
      <c r="E53" s="18" t="s">
        <v>371</v>
      </c>
      <c r="F53" s="42" t="s">
        <v>443</v>
      </c>
      <c r="G53" s="42" t="s">
        <v>443</v>
      </c>
      <c r="H53" s="42" t="s">
        <v>443</v>
      </c>
      <c r="I53" s="42" t="s">
        <v>443</v>
      </c>
      <c r="J53" s="42" t="s">
        <v>443</v>
      </c>
      <c r="K53" s="42" t="s">
        <v>443</v>
      </c>
      <c r="L53" s="42" t="s">
        <v>443</v>
      </c>
      <c r="M53" s="42" t="s">
        <v>443</v>
      </c>
      <c r="N53" s="42" t="s">
        <v>443</v>
      </c>
      <c r="O53" s="42" t="s">
        <v>443</v>
      </c>
      <c r="P53" s="42" t="s">
        <v>443</v>
      </c>
      <c r="Q53" s="42" t="s">
        <v>443</v>
      </c>
      <c r="R53" s="42" t="s">
        <v>443</v>
      </c>
      <c r="S53" s="42" t="s">
        <v>443</v>
      </c>
      <c r="T53" s="25" t="s">
        <v>443</v>
      </c>
      <c r="U53" s="42" t="s">
        <v>443</v>
      </c>
      <c r="V53" s="42" t="s">
        <v>443</v>
      </c>
      <c r="W53" s="42" t="s">
        <v>443</v>
      </c>
      <c r="X53" s="42" t="s">
        <v>443</v>
      </c>
      <c r="Y53" s="42" t="s">
        <v>443</v>
      </c>
      <c r="Z53" s="42" t="s">
        <v>443</v>
      </c>
      <c r="AA53" s="42" t="s">
        <v>443</v>
      </c>
      <c r="AB53" s="42" t="s">
        <v>443</v>
      </c>
      <c r="AC53" s="42" t="s">
        <v>443</v>
      </c>
      <c r="AD53" s="42" t="s">
        <v>443</v>
      </c>
      <c r="AE53" s="42" t="s">
        <v>443</v>
      </c>
      <c r="AF53" s="42" t="s">
        <v>443</v>
      </c>
      <c r="AG53" s="42" t="s">
        <v>443</v>
      </c>
      <c r="AH53" s="42" t="s">
        <v>443</v>
      </c>
      <c r="AI53" s="25" t="s">
        <v>443</v>
      </c>
    </row>
    <row r="54" spans="2:35" x14ac:dyDescent="0.2">
      <c r="B54" s="34" t="s">
        <v>300</v>
      </c>
      <c r="C54" s="35"/>
      <c r="D54" s="35" t="s">
        <v>301</v>
      </c>
      <c r="E54" s="18" t="s">
        <v>372</v>
      </c>
      <c r="F54" s="42">
        <v>8.1523673905304378E-2</v>
      </c>
      <c r="G54" s="42">
        <v>0.12246351014595942</v>
      </c>
      <c r="H54" s="42">
        <v>6.7639729441082239E-3</v>
      </c>
      <c r="I54" s="42">
        <v>2.0647917408330368E-2</v>
      </c>
      <c r="J54" s="42">
        <v>0.10893556425774296</v>
      </c>
      <c r="K54" s="42">
        <v>7.1555713777144897E-2</v>
      </c>
      <c r="L54" s="42">
        <v>3.4531861872552506E-2</v>
      </c>
      <c r="M54" s="42">
        <v>4.770380918476326E-2</v>
      </c>
      <c r="N54" s="42">
        <v>8.5083659665361341E-2</v>
      </c>
      <c r="O54" s="42">
        <v>1.2103951584193664E-2</v>
      </c>
      <c r="P54" s="42">
        <v>3.1683873264506945E-2</v>
      </c>
      <c r="Q54" s="42">
        <v>6.0519757920968316E-2</v>
      </c>
      <c r="R54" s="42">
        <v>0.25916696333214667</v>
      </c>
      <c r="S54" s="42">
        <v>5.7671769312922748E-2</v>
      </c>
      <c r="T54" s="25">
        <v>14045</v>
      </c>
      <c r="U54" s="42">
        <v>0.14285714285714285</v>
      </c>
      <c r="V54" s="42">
        <v>0.13340336134453781</v>
      </c>
      <c r="W54" s="42">
        <v>3.1512605042016808E-3</v>
      </c>
      <c r="X54" s="42">
        <v>7.3529411764705881E-3</v>
      </c>
      <c r="Y54" s="42">
        <v>0.16071428571428573</v>
      </c>
      <c r="Z54" s="42">
        <v>0.10084033613445378</v>
      </c>
      <c r="AA54" s="42">
        <v>4.4117647058823532E-2</v>
      </c>
      <c r="AB54" s="42">
        <v>2.2058823529411766E-2</v>
      </c>
      <c r="AC54" s="42">
        <v>0.11239495798319328</v>
      </c>
      <c r="AD54" s="42">
        <v>1.8907563025210083E-2</v>
      </c>
      <c r="AE54" s="42">
        <v>2.5210084033613446E-2</v>
      </c>
      <c r="AF54" s="42">
        <v>3.0462184873949579E-2</v>
      </c>
      <c r="AG54" s="42">
        <v>0.14180672268907563</v>
      </c>
      <c r="AH54" s="42">
        <v>6.0924369747899158E-2</v>
      </c>
      <c r="AI54" s="25">
        <v>4760</v>
      </c>
    </row>
    <row r="55" spans="2:35" x14ac:dyDescent="0.2">
      <c r="B55" s="34" t="s">
        <v>300</v>
      </c>
      <c r="C55" s="35"/>
      <c r="D55" s="35" t="s">
        <v>302</v>
      </c>
      <c r="E55" s="18" t="s">
        <v>397</v>
      </c>
      <c r="F55" s="42">
        <v>7.6852976913730262E-2</v>
      </c>
      <c r="G55" s="42">
        <v>0.13912515188335359</v>
      </c>
      <c r="H55" s="42">
        <v>1.2150668286755772E-2</v>
      </c>
      <c r="I55" s="42">
        <v>2.187120291616039E-2</v>
      </c>
      <c r="J55" s="42">
        <v>0.11907654921020656</v>
      </c>
      <c r="K55" s="42">
        <v>4.9817739975698661E-2</v>
      </c>
      <c r="L55" s="42">
        <v>3.1591737545565005E-2</v>
      </c>
      <c r="M55" s="42">
        <v>5.3462940461725394E-2</v>
      </c>
      <c r="N55" s="42">
        <v>8.6269744835965972E-2</v>
      </c>
      <c r="O55" s="42">
        <v>1.2150668286755772E-2</v>
      </c>
      <c r="P55" s="42">
        <v>2.339003645200486E-2</v>
      </c>
      <c r="Q55" s="42">
        <v>4.6476306196840823E-2</v>
      </c>
      <c r="R55" s="42">
        <v>0.24605103280680438</v>
      </c>
      <c r="S55" s="42">
        <v>8.1713244228432569E-2</v>
      </c>
      <c r="T55" s="25">
        <v>16460</v>
      </c>
      <c r="U55" s="42">
        <v>0.1416184971098266</v>
      </c>
      <c r="V55" s="42">
        <v>0.13439306358381503</v>
      </c>
      <c r="W55" s="42">
        <v>2.4566473988439308E-2</v>
      </c>
      <c r="X55" s="42">
        <v>4.335260115606936E-3</v>
      </c>
      <c r="Y55" s="42">
        <v>0.16618497109826588</v>
      </c>
      <c r="Z55" s="42">
        <v>6.2138728323699419E-2</v>
      </c>
      <c r="AA55" s="42">
        <v>2.7456647398843931E-2</v>
      </c>
      <c r="AB55" s="42">
        <v>3.9017341040462429E-2</v>
      </c>
      <c r="AC55" s="42">
        <v>0.11271676300578035</v>
      </c>
      <c r="AD55" s="42">
        <v>1.0115606936416185E-2</v>
      </c>
      <c r="AE55" s="42">
        <v>2.3121387283236993E-2</v>
      </c>
      <c r="AF55" s="42">
        <v>1.8786127167630059E-2</v>
      </c>
      <c r="AG55" s="42">
        <v>0.10260115606936417</v>
      </c>
      <c r="AH55" s="42">
        <v>0.13150289017341041</v>
      </c>
      <c r="AI55" s="25">
        <v>3460</v>
      </c>
    </row>
    <row r="56" spans="2:35" x14ac:dyDescent="0.2">
      <c r="B56" s="34" t="s">
        <v>300</v>
      </c>
      <c r="C56" s="35"/>
      <c r="D56" s="35" t="s">
        <v>303</v>
      </c>
      <c r="E56" s="18" t="s">
        <v>373</v>
      </c>
      <c r="F56" s="42">
        <v>5.4413024850042846E-2</v>
      </c>
      <c r="G56" s="42">
        <v>0.13624678663239073</v>
      </c>
      <c r="H56" s="42">
        <v>1.2425021422450729E-2</v>
      </c>
      <c r="I56" s="42">
        <v>1.9280205655526992E-2</v>
      </c>
      <c r="J56" s="42">
        <v>0.13239074550128535</v>
      </c>
      <c r="K56" s="42">
        <v>7.7977720651242505E-2</v>
      </c>
      <c r="L56" s="42">
        <v>3.2133676092544985E-2</v>
      </c>
      <c r="M56" s="42">
        <v>5.8697514995715509E-2</v>
      </c>
      <c r="N56" s="42">
        <v>7.3693230505569834E-2</v>
      </c>
      <c r="O56" s="42">
        <v>8.9974293059125968E-3</v>
      </c>
      <c r="P56" s="42">
        <v>1.713796058269066E-2</v>
      </c>
      <c r="Q56" s="42">
        <v>5.0556983718937444E-2</v>
      </c>
      <c r="R56" s="42">
        <v>0.27377892030848328</v>
      </c>
      <c r="S56" s="42">
        <v>5.2270779777206511E-2</v>
      </c>
      <c r="T56" s="25">
        <v>11670</v>
      </c>
      <c r="U56" s="42">
        <v>0.11176470588235295</v>
      </c>
      <c r="V56" s="42">
        <v>0.21029411764705883</v>
      </c>
      <c r="W56" s="42">
        <v>1.0294117647058823E-2</v>
      </c>
      <c r="X56" s="42">
        <v>4.4117647058823529E-3</v>
      </c>
      <c r="Y56" s="42">
        <v>0.19705882352941176</v>
      </c>
      <c r="Z56" s="42">
        <v>7.9411764705882348E-2</v>
      </c>
      <c r="AA56" s="42">
        <v>3.5294117647058823E-2</v>
      </c>
      <c r="AB56" s="42">
        <v>2.9411764705882353E-2</v>
      </c>
      <c r="AC56" s="42">
        <v>7.2058823529411759E-2</v>
      </c>
      <c r="AD56" s="42">
        <v>1.3235294117647059E-2</v>
      </c>
      <c r="AE56" s="42">
        <v>1.6176470588235296E-2</v>
      </c>
      <c r="AF56" s="42">
        <v>2.9411764705882353E-2</v>
      </c>
      <c r="AG56" s="42">
        <v>0.12941176470588237</v>
      </c>
      <c r="AH56" s="42">
        <v>6.4705882352941183E-2</v>
      </c>
      <c r="AI56" s="25">
        <v>3400</v>
      </c>
    </row>
    <row r="57" spans="2:35" x14ac:dyDescent="0.2">
      <c r="B57" s="34" t="s">
        <v>300</v>
      </c>
      <c r="C57" s="35"/>
      <c r="D57" s="35" t="s">
        <v>304</v>
      </c>
      <c r="E57" s="18" t="s">
        <v>374</v>
      </c>
      <c r="F57" s="42">
        <v>6.7065356685177269E-2</v>
      </c>
      <c r="G57" s="42">
        <v>0.12088850918410936</v>
      </c>
      <c r="H57" s="42">
        <v>1.3669372063220846E-2</v>
      </c>
      <c r="I57" s="42">
        <v>2.7338744126441692E-2</v>
      </c>
      <c r="J57" s="42">
        <v>0.11234515164459632</v>
      </c>
      <c r="K57" s="42">
        <v>5.4250320375907733E-2</v>
      </c>
      <c r="L57" s="42">
        <v>3.2037590773173856E-2</v>
      </c>
      <c r="M57" s="42">
        <v>5.4677488252883384E-2</v>
      </c>
      <c r="N57" s="42">
        <v>6.749252456215292E-2</v>
      </c>
      <c r="O57" s="42">
        <v>1.1106364801366937E-2</v>
      </c>
      <c r="P57" s="42">
        <v>2.2639897479709525E-2</v>
      </c>
      <c r="Q57" s="42">
        <v>4.8269970098248613E-2</v>
      </c>
      <c r="R57" s="42">
        <v>0.28961982058949165</v>
      </c>
      <c r="S57" s="42">
        <v>7.9026057240495509E-2</v>
      </c>
      <c r="T57" s="25">
        <v>11705</v>
      </c>
      <c r="U57" s="42" t="s">
        <v>443</v>
      </c>
      <c r="V57" s="42" t="s">
        <v>443</v>
      </c>
      <c r="W57" s="42" t="s">
        <v>443</v>
      </c>
      <c r="X57" s="42" t="s">
        <v>443</v>
      </c>
      <c r="Y57" s="42" t="s">
        <v>443</v>
      </c>
      <c r="Z57" s="42" t="s">
        <v>443</v>
      </c>
      <c r="AA57" s="42" t="s">
        <v>443</v>
      </c>
      <c r="AB57" s="42" t="s">
        <v>443</v>
      </c>
      <c r="AC57" s="42" t="s">
        <v>443</v>
      </c>
      <c r="AD57" s="42" t="s">
        <v>443</v>
      </c>
      <c r="AE57" s="42" t="s">
        <v>443</v>
      </c>
      <c r="AF57" s="42" t="s">
        <v>443</v>
      </c>
      <c r="AG57" s="42" t="s">
        <v>443</v>
      </c>
      <c r="AH57" s="42" t="s">
        <v>443</v>
      </c>
      <c r="AI57" s="25" t="s">
        <v>443</v>
      </c>
    </row>
    <row r="58" spans="2:35" x14ac:dyDescent="0.2">
      <c r="B58" s="34" t="s">
        <v>300</v>
      </c>
      <c r="C58" s="35"/>
      <c r="D58" s="35" t="s">
        <v>305</v>
      </c>
      <c r="E58" s="18" t="s">
        <v>398</v>
      </c>
      <c r="F58" s="42">
        <v>8.1771720613287899E-2</v>
      </c>
      <c r="G58" s="42">
        <v>0.14054514480408858</v>
      </c>
      <c r="H58" s="42">
        <v>2.5553662691652469E-2</v>
      </c>
      <c r="I58" s="42">
        <v>2.0442930153321975E-2</v>
      </c>
      <c r="J58" s="42">
        <v>9.4548551959114144E-2</v>
      </c>
      <c r="K58" s="42">
        <v>0.15502555366269166</v>
      </c>
      <c r="L58" s="42">
        <v>2.1294718909710391E-2</v>
      </c>
      <c r="M58" s="42">
        <v>3.5775127768313458E-2</v>
      </c>
      <c r="N58" s="42">
        <v>9.9659284497444628E-2</v>
      </c>
      <c r="O58" s="42">
        <v>1.1073253833049404E-2</v>
      </c>
      <c r="P58" s="42">
        <v>3.1516183986371377E-2</v>
      </c>
      <c r="Q58" s="42">
        <v>3.6626916524701875E-2</v>
      </c>
      <c r="R58" s="42">
        <v>0.22998296422487224</v>
      </c>
      <c r="S58" s="42">
        <v>1.6183986371379896E-2</v>
      </c>
      <c r="T58" s="25">
        <v>5870</v>
      </c>
      <c r="U58" s="42">
        <v>0.11637931034482758</v>
      </c>
      <c r="V58" s="42">
        <v>0.11853448275862069</v>
      </c>
      <c r="W58" s="42">
        <v>2.3706896551724137E-2</v>
      </c>
      <c r="X58" s="42">
        <v>8.6206896551724137E-3</v>
      </c>
      <c r="Y58" s="42">
        <v>0.1206896551724138</v>
      </c>
      <c r="Z58" s="42">
        <v>0.23491379310344829</v>
      </c>
      <c r="AA58" s="42">
        <v>2.3706896551724137E-2</v>
      </c>
      <c r="AB58" s="42">
        <v>1.9396551724137932E-2</v>
      </c>
      <c r="AC58" s="42">
        <v>0.11422413793103449</v>
      </c>
      <c r="AD58" s="42">
        <v>1.0775862068965518E-2</v>
      </c>
      <c r="AE58" s="42">
        <v>3.4482758620689655E-2</v>
      </c>
      <c r="AF58" s="42">
        <v>1.5086206896551725E-2</v>
      </c>
      <c r="AG58" s="42">
        <v>0.14439655172413793</v>
      </c>
      <c r="AH58" s="42">
        <v>1.9396551724137932E-2</v>
      </c>
      <c r="AI58" s="25">
        <v>2320</v>
      </c>
    </row>
    <row r="59" spans="2:35" x14ac:dyDescent="0.2">
      <c r="B59" s="34" t="s">
        <v>300</v>
      </c>
      <c r="C59" s="35"/>
      <c r="D59" s="35" t="s">
        <v>306</v>
      </c>
      <c r="E59" s="18" t="s">
        <v>399</v>
      </c>
      <c r="F59" s="42">
        <v>8.6914995224450814E-2</v>
      </c>
      <c r="G59" s="42">
        <v>0.10912129894937918</v>
      </c>
      <c r="H59" s="42">
        <v>3.8204393505253103E-3</v>
      </c>
      <c r="I59" s="42">
        <v>1.4326647564469915E-2</v>
      </c>
      <c r="J59" s="42">
        <v>0.11867239732569246</v>
      </c>
      <c r="K59" s="42">
        <v>7.7125119388729707E-2</v>
      </c>
      <c r="L59" s="42">
        <v>3.4145176695319961E-2</v>
      </c>
      <c r="M59" s="42">
        <v>4.2502387774594079E-2</v>
      </c>
      <c r="N59" s="42">
        <v>8.5243553008595985E-2</v>
      </c>
      <c r="O59" s="42">
        <v>1.2893982808022923E-2</v>
      </c>
      <c r="P59" s="42">
        <v>2.9847182425978988E-2</v>
      </c>
      <c r="Q59" s="42">
        <v>5.778414517669532E-2</v>
      </c>
      <c r="R59" s="42">
        <v>0.2700573065902579</v>
      </c>
      <c r="S59" s="42">
        <v>5.7545367717287486E-2</v>
      </c>
      <c r="T59" s="25">
        <v>20940</v>
      </c>
      <c r="U59" s="42">
        <v>0.11920529801324503</v>
      </c>
      <c r="V59" s="42">
        <v>0.17715231788079469</v>
      </c>
      <c r="W59" s="42">
        <v>3.3112582781456954E-3</v>
      </c>
      <c r="X59" s="42">
        <v>1.6556291390728477E-3</v>
      </c>
      <c r="Y59" s="42">
        <v>0.17218543046357615</v>
      </c>
      <c r="Z59" s="42">
        <v>3.3112582781456956E-2</v>
      </c>
      <c r="AA59" s="42">
        <v>6.6225165562913912E-2</v>
      </c>
      <c r="AB59" s="42">
        <v>1.1589403973509934E-2</v>
      </c>
      <c r="AC59" s="42">
        <v>0.15728476821192053</v>
      </c>
      <c r="AD59" s="42">
        <v>2.4834437086092714E-2</v>
      </c>
      <c r="AE59" s="42">
        <v>3.8079470198675497E-2</v>
      </c>
      <c r="AF59" s="42">
        <v>2.3178807947019868E-2</v>
      </c>
      <c r="AG59" s="42">
        <v>0.13576158940397351</v>
      </c>
      <c r="AH59" s="42">
        <v>3.4768211920529798E-2</v>
      </c>
      <c r="AI59" s="25">
        <v>3020</v>
      </c>
    </row>
    <row r="60" spans="2:35" x14ac:dyDescent="0.2">
      <c r="B60" s="34" t="s">
        <v>300</v>
      </c>
      <c r="C60" s="35"/>
      <c r="D60" s="35" t="s">
        <v>307</v>
      </c>
      <c r="E60" s="18" t="s">
        <v>375</v>
      </c>
      <c r="F60" s="42">
        <v>7.5388026607538808E-2</v>
      </c>
      <c r="G60" s="42">
        <v>0.12084257206208426</v>
      </c>
      <c r="H60" s="42">
        <v>6.6518847006651885E-3</v>
      </c>
      <c r="I60" s="42">
        <v>3.7694013303769404E-2</v>
      </c>
      <c r="J60" s="42">
        <v>0.11419068736141907</v>
      </c>
      <c r="K60" s="42">
        <v>8.4257206208425722E-2</v>
      </c>
      <c r="L60" s="42">
        <v>3.2150776053215077E-2</v>
      </c>
      <c r="M60" s="42">
        <v>4.5454545454545456E-2</v>
      </c>
      <c r="N60" s="42">
        <v>7.4279379157427938E-2</v>
      </c>
      <c r="O60" s="42">
        <v>1.3303769401330377E-2</v>
      </c>
      <c r="P60" s="42">
        <v>3.4368070953436809E-2</v>
      </c>
      <c r="Q60" s="42">
        <v>6.5410199556541024E-2</v>
      </c>
      <c r="R60" s="42">
        <v>0.2793791574279379</v>
      </c>
      <c r="S60" s="42">
        <v>1.662971175166297E-2</v>
      </c>
      <c r="T60" s="25">
        <v>4510</v>
      </c>
      <c r="U60" s="42">
        <v>0.12893081761006289</v>
      </c>
      <c r="V60" s="42">
        <v>0.14465408805031446</v>
      </c>
      <c r="W60" s="42">
        <v>0</v>
      </c>
      <c r="X60" s="42">
        <v>6.2893081761006293E-3</v>
      </c>
      <c r="Y60" s="42">
        <v>0.16352201257861634</v>
      </c>
      <c r="Z60" s="42">
        <v>0.13207547169811321</v>
      </c>
      <c r="AA60" s="42">
        <v>3.1446540880503145E-2</v>
      </c>
      <c r="AB60" s="42">
        <v>3.7735849056603772E-2</v>
      </c>
      <c r="AC60" s="42">
        <v>0.10377358490566038</v>
      </c>
      <c r="AD60" s="42">
        <v>1.5723270440251572E-2</v>
      </c>
      <c r="AE60" s="42">
        <v>3.1446540880503145E-2</v>
      </c>
      <c r="AF60" s="42">
        <v>2.5157232704402517E-2</v>
      </c>
      <c r="AG60" s="42">
        <v>0.1540880503144654</v>
      </c>
      <c r="AH60" s="42">
        <v>2.20125786163522E-2</v>
      </c>
      <c r="AI60" s="25">
        <v>1590</v>
      </c>
    </row>
    <row r="61" spans="2:35" ht="6.75" customHeight="1" x14ac:dyDescent="0.2"/>
    <row r="62" spans="2:35" x14ac:dyDescent="0.2">
      <c r="B62" s="34" t="s">
        <v>260</v>
      </c>
      <c r="C62" s="35"/>
      <c r="D62" s="21" t="s">
        <v>39</v>
      </c>
      <c r="E62" s="18" t="s">
        <v>155</v>
      </c>
      <c r="F62" s="23">
        <v>8.0069930069930073E-2</v>
      </c>
      <c r="G62" s="23">
        <v>9.4405594405594401E-2</v>
      </c>
      <c r="H62" s="23">
        <v>9.4405594405594408E-3</v>
      </c>
      <c r="I62" s="23">
        <v>1.9580419580419582E-2</v>
      </c>
      <c r="J62" s="23">
        <v>0.11783216783216784</v>
      </c>
      <c r="K62" s="23">
        <v>8.4965034965034963E-2</v>
      </c>
      <c r="L62" s="23">
        <v>2.7972027972027972E-2</v>
      </c>
      <c r="M62" s="23">
        <v>4.0559440559440559E-2</v>
      </c>
      <c r="N62" s="23">
        <v>8.3916083916083919E-2</v>
      </c>
      <c r="O62" s="23">
        <v>1.9230769230769232E-2</v>
      </c>
      <c r="P62" s="23">
        <v>2.6223776223776224E-2</v>
      </c>
      <c r="Q62" s="23">
        <v>5.5594405594405594E-2</v>
      </c>
      <c r="R62" s="23">
        <v>0.23426573426573427</v>
      </c>
      <c r="S62" s="23">
        <v>0.10594405594405594</v>
      </c>
      <c r="T62" s="24">
        <v>14300</v>
      </c>
      <c r="U62" s="23">
        <v>0.1420824295010846</v>
      </c>
      <c r="V62" s="23">
        <v>0.11388286334056399</v>
      </c>
      <c r="W62" s="23">
        <v>6.5075921908893707E-3</v>
      </c>
      <c r="X62" s="23">
        <v>5.4229934924078091E-3</v>
      </c>
      <c r="Y62" s="23">
        <v>0.17245119305856832</v>
      </c>
      <c r="Z62" s="23">
        <v>0.11713665943600868</v>
      </c>
      <c r="AA62" s="23">
        <v>3.5791757049891543E-2</v>
      </c>
      <c r="AB62" s="23">
        <v>3.1453362255965296E-2</v>
      </c>
      <c r="AC62" s="23">
        <v>0.11713665943600868</v>
      </c>
      <c r="AD62" s="23">
        <v>3.1453362255965296E-2</v>
      </c>
      <c r="AE62" s="23">
        <v>2.7114967462039046E-2</v>
      </c>
      <c r="AF62" s="23">
        <v>3.6876355748373099E-2</v>
      </c>
      <c r="AG62" s="23">
        <v>8.7852494577006501E-2</v>
      </c>
      <c r="AH62" s="23">
        <v>7.4837310195227769E-2</v>
      </c>
      <c r="AI62" s="24">
        <v>4610</v>
      </c>
    </row>
    <row r="63" spans="2:35" x14ac:dyDescent="0.2">
      <c r="B63" s="34" t="s">
        <v>260</v>
      </c>
      <c r="C63" s="35"/>
      <c r="D63" s="21" t="s">
        <v>41</v>
      </c>
      <c r="E63" s="18" t="s">
        <v>156</v>
      </c>
      <c r="F63" s="23">
        <v>6.1951754385964911E-2</v>
      </c>
      <c r="G63" s="23">
        <v>0.11896929824561403</v>
      </c>
      <c r="H63" s="23">
        <v>4.9342105263157892E-3</v>
      </c>
      <c r="I63" s="23">
        <v>2.1381578947368422E-2</v>
      </c>
      <c r="J63" s="23">
        <v>0.10581140350877193</v>
      </c>
      <c r="K63" s="23">
        <v>0.13760964912280702</v>
      </c>
      <c r="L63" s="23">
        <v>2.7960526315789474E-2</v>
      </c>
      <c r="M63" s="23">
        <v>4.6052631578947366E-2</v>
      </c>
      <c r="N63" s="23">
        <v>6.6337719298245612E-2</v>
      </c>
      <c r="O63" s="23">
        <v>1.2061403508771929E-2</v>
      </c>
      <c r="P63" s="23">
        <v>2.850877192982456E-2</v>
      </c>
      <c r="Q63" s="23">
        <v>4.8793859649122806E-2</v>
      </c>
      <c r="R63" s="23">
        <v>0.2669956140350877</v>
      </c>
      <c r="S63" s="23">
        <v>5.3179824561403508E-2</v>
      </c>
      <c r="T63" s="24">
        <v>9120</v>
      </c>
      <c r="U63" s="23">
        <v>0.10466988727858294</v>
      </c>
      <c r="V63" s="23">
        <v>0.15942028985507245</v>
      </c>
      <c r="W63" s="23">
        <v>1.6103059581320451E-3</v>
      </c>
      <c r="X63" s="23">
        <v>4.830917874396135E-3</v>
      </c>
      <c r="Y63" s="23">
        <v>0.13848631239935588</v>
      </c>
      <c r="Z63" s="23">
        <v>0.20289855072463769</v>
      </c>
      <c r="AA63" s="23">
        <v>3.2206119162640899E-2</v>
      </c>
      <c r="AB63" s="23">
        <v>3.2206119162640899E-2</v>
      </c>
      <c r="AC63" s="23">
        <v>9.3397745571658614E-2</v>
      </c>
      <c r="AD63" s="23">
        <v>8.0515297906602248E-3</v>
      </c>
      <c r="AE63" s="23">
        <v>1.932367149758454E-2</v>
      </c>
      <c r="AF63" s="23">
        <v>2.4154589371980676E-2</v>
      </c>
      <c r="AG63" s="23">
        <v>9.1787439613526575E-2</v>
      </c>
      <c r="AH63" s="23">
        <v>9.0177133655394523E-2</v>
      </c>
      <c r="AI63" s="24">
        <v>3105</v>
      </c>
    </row>
    <row r="64" spans="2:35" x14ac:dyDescent="0.2">
      <c r="B64" s="34" t="s">
        <v>260</v>
      </c>
      <c r="C64" s="35"/>
      <c r="D64" s="21" t="s">
        <v>43</v>
      </c>
      <c r="E64" s="18" t="s">
        <v>310</v>
      </c>
      <c r="F64" s="23">
        <v>9.3333333333333338E-2</v>
      </c>
      <c r="G64" s="23">
        <v>0.10898550724637682</v>
      </c>
      <c r="H64" s="23">
        <v>2.8985507246376812E-3</v>
      </c>
      <c r="I64" s="23">
        <v>1.7971014492753623E-2</v>
      </c>
      <c r="J64" s="23">
        <v>0.13681159420289854</v>
      </c>
      <c r="K64" s="23">
        <v>0.08</v>
      </c>
      <c r="L64" s="23">
        <v>3.9420289855072461E-2</v>
      </c>
      <c r="M64" s="23">
        <v>4.4637681159420288E-2</v>
      </c>
      <c r="N64" s="23">
        <v>8.4637681159420289E-2</v>
      </c>
      <c r="O64" s="23">
        <v>1.9130434782608695E-2</v>
      </c>
      <c r="P64" s="23">
        <v>2.318840579710145E-2</v>
      </c>
      <c r="Q64" s="23">
        <v>6.840579710144927E-2</v>
      </c>
      <c r="R64" s="23">
        <v>0.22608695652173913</v>
      </c>
      <c r="S64" s="23">
        <v>5.5072463768115941E-2</v>
      </c>
      <c r="T64" s="24">
        <v>8625</v>
      </c>
      <c r="U64" s="23">
        <v>0.14017094017094017</v>
      </c>
      <c r="V64" s="23">
        <v>0.12649572649572649</v>
      </c>
      <c r="W64" s="23">
        <v>3.4188034188034188E-3</v>
      </c>
      <c r="X64" s="23">
        <v>5.1282051282051282E-3</v>
      </c>
      <c r="Y64" s="23">
        <v>0.1623931623931624</v>
      </c>
      <c r="Z64" s="23">
        <v>0.10598290598290598</v>
      </c>
      <c r="AA64" s="23">
        <v>4.2735042735042736E-2</v>
      </c>
      <c r="AB64" s="23">
        <v>4.2735042735042736E-2</v>
      </c>
      <c r="AC64" s="23">
        <v>0.10427350427350428</v>
      </c>
      <c r="AD64" s="23">
        <v>1.5384615384615385E-2</v>
      </c>
      <c r="AE64" s="23">
        <v>2.0512820512820513E-2</v>
      </c>
      <c r="AF64" s="23">
        <v>5.2991452991452991E-2</v>
      </c>
      <c r="AG64" s="23">
        <v>0.12991452991452992</v>
      </c>
      <c r="AH64" s="23">
        <v>4.6153846153846156E-2</v>
      </c>
      <c r="AI64" s="24">
        <v>2925</v>
      </c>
    </row>
    <row r="65" spans="2:35" x14ac:dyDescent="0.2">
      <c r="B65" s="34" t="s">
        <v>260</v>
      </c>
      <c r="C65" s="35"/>
      <c r="D65" s="21" t="s">
        <v>44</v>
      </c>
      <c r="E65" s="18" t="s">
        <v>311</v>
      </c>
      <c r="F65" s="23" t="s">
        <v>443</v>
      </c>
      <c r="G65" s="23" t="s">
        <v>443</v>
      </c>
      <c r="H65" s="23" t="s">
        <v>443</v>
      </c>
      <c r="I65" s="23" t="s">
        <v>443</v>
      </c>
      <c r="J65" s="23" t="s">
        <v>443</v>
      </c>
      <c r="K65" s="23" t="s">
        <v>443</v>
      </c>
      <c r="L65" s="23" t="s">
        <v>443</v>
      </c>
      <c r="M65" s="23" t="s">
        <v>443</v>
      </c>
      <c r="N65" s="23" t="s">
        <v>443</v>
      </c>
      <c r="O65" s="23" t="s">
        <v>443</v>
      </c>
      <c r="P65" s="23" t="s">
        <v>443</v>
      </c>
      <c r="Q65" s="23" t="s">
        <v>443</v>
      </c>
      <c r="R65" s="23" t="s">
        <v>443</v>
      </c>
      <c r="S65" s="23" t="s">
        <v>443</v>
      </c>
      <c r="T65" s="24" t="s">
        <v>443</v>
      </c>
      <c r="U65" s="23" t="s">
        <v>443</v>
      </c>
      <c r="V65" s="23" t="s">
        <v>443</v>
      </c>
      <c r="W65" s="23" t="s">
        <v>443</v>
      </c>
      <c r="X65" s="23" t="s">
        <v>443</v>
      </c>
      <c r="Y65" s="23" t="s">
        <v>443</v>
      </c>
      <c r="Z65" s="23" t="s">
        <v>443</v>
      </c>
      <c r="AA65" s="23" t="s">
        <v>443</v>
      </c>
      <c r="AB65" s="23" t="s">
        <v>443</v>
      </c>
      <c r="AC65" s="23" t="s">
        <v>443</v>
      </c>
      <c r="AD65" s="23" t="s">
        <v>443</v>
      </c>
      <c r="AE65" s="23" t="s">
        <v>443</v>
      </c>
      <c r="AF65" s="23" t="s">
        <v>443</v>
      </c>
      <c r="AG65" s="23" t="s">
        <v>443</v>
      </c>
      <c r="AH65" s="23" t="s">
        <v>443</v>
      </c>
      <c r="AI65" s="24" t="s">
        <v>443</v>
      </c>
    </row>
    <row r="66" spans="2:35" x14ac:dyDescent="0.2">
      <c r="B66" s="34" t="s">
        <v>260</v>
      </c>
      <c r="C66" s="35"/>
      <c r="D66" s="21" t="s">
        <v>46</v>
      </c>
      <c r="E66" s="18" t="s">
        <v>159</v>
      </c>
      <c r="F66" s="23">
        <v>8.0645161290322578E-2</v>
      </c>
      <c r="G66" s="23">
        <v>8.7903225806451615E-2</v>
      </c>
      <c r="H66" s="23">
        <v>2.4193548387096775E-3</v>
      </c>
      <c r="I66" s="23">
        <v>2.0967741935483872E-2</v>
      </c>
      <c r="J66" s="23">
        <v>0.12580645161290321</v>
      </c>
      <c r="K66" s="23">
        <v>7.3387096774193541E-2</v>
      </c>
      <c r="L66" s="23">
        <v>4.0322580645161289E-2</v>
      </c>
      <c r="M66" s="23">
        <v>3.6290322580645164E-2</v>
      </c>
      <c r="N66" s="23">
        <v>6.6129032258064518E-2</v>
      </c>
      <c r="O66" s="23">
        <v>1.8548387096774192E-2</v>
      </c>
      <c r="P66" s="23">
        <v>2.5000000000000001E-2</v>
      </c>
      <c r="Q66" s="23">
        <v>7.2580645161290328E-2</v>
      </c>
      <c r="R66" s="23">
        <v>0.30241935483870969</v>
      </c>
      <c r="S66" s="23">
        <v>4.7580645161290319E-2</v>
      </c>
      <c r="T66" s="24">
        <v>6200</v>
      </c>
      <c r="U66" s="23">
        <v>0.17985611510791366</v>
      </c>
      <c r="V66" s="23">
        <v>9.7122302158273388E-2</v>
      </c>
      <c r="W66" s="23">
        <v>3.5971223021582736E-3</v>
      </c>
      <c r="X66" s="23">
        <v>3.5971223021582736E-3</v>
      </c>
      <c r="Y66" s="23">
        <v>0.16187050359712229</v>
      </c>
      <c r="Z66" s="23">
        <v>0.11870503597122302</v>
      </c>
      <c r="AA66" s="23">
        <v>3.237410071942446E-2</v>
      </c>
      <c r="AB66" s="23">
        <v>1.4388489208633094E-2</v>
      </c>
      <c r="AC66" s="23">
        <v>0.11151079136690648</v>
      </c>
      <c r="AD66" s="23">
        <v>1.0791366906474821E-2</v>
      </c>
      <c r="AE66" s="23">
        <v>2.8776978417266189E-2</v>
      </c>
      <c r="AF66" s="23">
        <v>3.237410071942446E-2</v>
      </c>
      <c r="AG66" s="23">
        <v>0.1366906474820144</v>
      </c>
      <c r="AH66" s="23">
        <v>6.83453237410072E-2</v>
      </c>
      <c r="AI66" s="24">
        <v>1390</v>
      </c>
    </row>
    <row r="67" spans="2:35" x14ac:dyDescent="0.2">
      <c r="B67" s="34" t="s">
        <v>260</v>
      </c>
      <c r="C67" s="35"/>
      <c r="D67" s="21" t="s">
        <v>48</v>
      </c>
      <c r="E67" s="18" t="s">
        <v>161</v>
      </c>
      <c r="F67" s="23">
        <v>6.8045363575717138E-2</v>
      </c>
      <c r="G67" s="23">
        <v>0.1057371581054036</v>
      </c>
      <c r="H67" s="23">
        <v>6.5043362241494328E-3</v>
      </c>
      <c r="I67" s="23">
        <v>2.4182788525683788E-2</v>
      </c>
      <c r="J67" s="23">
        <v>0.1277518345563709</v>
      </c>
      <c r="K67" s="23">
        <v>8.3055370246831225E-2</v>
      </c>
      <c r="L67" s="23">
        <v>3.3522348232154768E-2</v>
      </c>
      <c r="M67" s="23">
        <v>6.0707138092061373E-2</v>
      </c>
      <c r="N67" s="23">
        <v>6.4209472981987994E-2</v>
      </c>
      <c r="O67" s="23">
        <v>1.7678452301534357E-2</v>
      </c>
      <c r="P67" s="23">
        <v>1.3175450300200134E-2</v>
      </c>
      <c r="Q67" s="23">
        <v>5.2535023348899264E-2</v>
      </c>
      <c r="R67" s="23">
        <v>0.21330887258172115</v>
      </c>
      <c r="S67" s="23">
        <v>0.12975316877918613</v>
      </c>
      <c r="T67" s="24">
        <v>29980</v>
      </c>
      <c r="U67" s="23">
        <v>0.13284864507600794</v>
      </c>
      <c r="V67" s="23">
        <v>0.14011896893588896</v>
      </c>
      <c r="W67" s="23">
        <v>6.6093853271645738E-3</v>
      </c>
      <c r="X67" s="23">
        <v>3.9656311962987445E-3</v>
      </c>
      <c r="Y67" s="23">
        <v>0.16259087904824851</v>
      </c>
      <c r="Z67" s="23">
        <v>0.1163251817580965</v>
      </c>
      <c r="AA67" s="23">
        <v>4.230006609385327E-2</v>
      </c>
      <c r="AB67" s="23">
        <v>4.3621943159286185E-2</v>
      </c>
      <c r="AC67" s="23">
        <v>9.253139458030403E-2</v>
      </c>
      <c r="AD67" s="23">
        <v>2.3793787177792465E-2</v>
      </c>
      <c r="AE67" s="23">
        <v>1.1235955056179775E-2</v>
      </c>
      <c r="AF67" s="23">
        <v>2.3132848645076007E-2</v>
      </c>
      <c r="AG67" s="23">
        <v>0.10442828816920026</v>
      </c>
      <c r="AH67" s="23">
        <v>9.5836087243886314E-2</v>
      </c>
      <c r="AI67" s="24">
        <v>7565</v>
      </c>
    </row>
    <row r="68" spans="2:35" x14ac:dyDescent="0.2">
      <c r="B68" s="34" t="s">
        <v>260</v>
      </c>
      <c r="C68" s="35"/>
      <c r="D68" s="21" t="s">
        <v>49</v>
      </c>
      <c r="E68" s="18" t="s">
        <v>162</v>
      </c>
      <c r="F68" s="23" t="s">
        <v>443</v>
      </c>
      <c r="G68" s="23" t="s">
        <v>443</v>
      </c>
      <c r="H68" s="23" t="s">
        <v>443</v>
      </c>
      <c r="I68" s="23" t="s">
        <v>443</v>
      </c>
      <c r="J68" s="23" t="s">
        <v>443</v>
      </c>
      <c r="K68" s="23" t="s">
        <v>443</v>
      </c>
      <c r="L68" s="23" t="s">
        <v>443</v>
      </c>
      <c r="M68" s="23" t="s">
        <v>443</v>
      </c>
      <c r="N68" s="23" t="s">
        <v>443</v>
      </c>
      <c r="O68" s="23" t="s">
        <v>443</v>
      </c>
      <c r="P68" s="23" t="s">
        <v>443</v>
      </c>
      <c r="Q68" s="23" t="s">
        <v>443</v>
      </c>
      <c r="R68" s="23" t="s">
        <v>443</v>
      </c>
      <c r="S68" s="23" t="s">
        <v>443</v>
      </c>
      <c r="T68" s="24" t="s">
        <v>443</v>
      </c>
      <c r="U68" s="23" t="s">
        <v>443</v>
      </c>
      <c r="V68" s="23" t="s">
        <v>443</v>
      </c>
      <c r="W68" s="23" t="s">
        <v>443</v>
      </c>
      <c r="X68" s="23" t="s">
        <v>443</v>
      </c>
      <c r="Y68" s="23" t="s">
        <v>443</v>
      </c>
      <c r="Z68" s="23" t="s">
        <v>443</v>
      </c>
      <c r="AA68" s="23" t="s">
        <v>443</v>
      </c>
      <c r="AB68" s="23" t="s">
        <v>443</v>
      </c>
      <c r="AC68" s="23" t="s">
        <v>443</v>
      </c>
      <c r="AD68" s="23" t="s">
        <v>443</v>
      </c>
      <c r="AE68" s="23" t="s">
        <v>443</v>
      </c>
      <c r="AF68" s="23" t="s">
        <v>443</v>
      </c>
      <c r="AG68" s="23" t="s">
        <v>443</v>
      </c>
      <c r="AH68" s="23" t="s">
        <v>443</v>
      </c>
      <c r="AI68" s="24" t="s">
        <v>443</v>
      </c>
    </row>
    <row r="69" spans="2:35" x14ac:dyDescent="0.2">
      <c r="B69" s="34" t="s">
        <v>260</v>
      </c>
      <c r="C69" s="35"/>
      <c r="D69" s="21" t="s">
        <v>50</v>
      </c>
      <c r="E69" s="18" t="s">
        <v>312</v>
      </c>
      <c r="F69" s="23" t="s">
        <v>443</v>
      </c>
      <c r="G69" s="23" t="s">
        <v>443</v>
      </c>
      <c r="H69" s="23" t="s">
        <v>443</v>
      </c>
      <c r="I69" s="23" t="s">
        <v>443</v>
      </c>
      <c r="J69" s="23" t="s">
        <v>443</v>
      </c>
      <c r="K69" s="23" t="s">
        <v>443</v>
      </c>
      <c r="L69" s="23" t="s">
        <v>443</v>
      </c>
      <c r="M69" s="23" t="s">
        <v>443</v>
      </c>
      <c r="N69" s="23" t="s">
        <v>443</v>
      </c>
      <c r="O69" s="23" t="s">
        <v>443</v>
      </c>
      <c r="P69" s="23" t="s">
        <v>443</v>
      </c>
      <c r="Q69" s="23" t="s">
        <v>443</v>
      </c>
      <c r="R69" s="23" t="s">
        <v>443</v>
      </c>
      <c r="S69" s="23" t="s">
        <v>443</v>
      </c>
      <c r="T69" s="24" t="s">
        <v>443</v>
      </c>
      <c r="U69" s="23" t="s">
        <v>443</v>
      </c>
      <c r="V69" s="23" t="s">
        <v>443</v>
      </c>
      <c r="W69" s="23" t="s">
        <v>443</v>
      </c>
      <c r="X69" s="23" t="s">
        <v>443</v>
      </c>
      <c r="Y69" s="23" t="s">
        <v>443</v>
      </c>
      <c r="Z69" s="23" t="s">
        <v>443</v>
      </c>
      <c r="AA69" s="23" t="s">
        <v>443</v>
      </c>
      <c r="AB69" s="23" t="s">
        <v>443</v>
      </c>
      <c r="AC69" s="23" t="s">
        <v>443</v>
      </c>
      <c r="AD69" s="23" t="s">
        <v>443</v>
      </c>
      <c r="AE69" s="23" t="s">
        <v>443</v>
      </c>
      <c r="AF69" s="23" t="s">
        <v>443</v>
      </c>
      <c r="AG69" s="23" t="s">
        <v>443</v>
      </c>
      <c r="AH69" s="23" t="s">
        <v>443</v>
      </c>
      <c r="AI69" s="24" t="s">
        <v>443</v>
      </c>
    </row>
    <row r="70" spans="2:35" x14ac:dyDescent="0.2">
      <c r="B70" s="34" t="s">
        <v>260</v>
      </c>
      <c r="C70" s="35"/>
      <c r="D70" s="21" t="s">
        <v>51</v>
      </c>
      <c r="E70" s="18" t="s">
        <v>163</v>
      </c>
      <c r="F70" s="23">
        <v>8.5667215815486003E-2</v>
      </c>
      <c r="G70" s="23">
        <v>0.14085667215815487</v>
      </c>
      <c r="H70" s="23">
        <v>3.2948929159802307E-3</v>
      </c>
      <c r="I70" s="23">
        <v>1.7710049423393739E-2</v>
      </c>
      <c r="J70" s="23">
        <v>0.15032948929159803</v>
      </c>
      <c r="K70" s="23">
        <v>9.3492586490939042E-2</v>
      </c>
      <c r="L70" s="23">
        <v>4.1598023064250408E-2</v>
      </c>
      <c r="M70" s="23">
        <v>4.5716639209225703E-2</v>
      </c>
      <c r="N70" s="23">
        <v>8.6490939044481061E-2</v>
      </c>
      <c r="O70" s="23">
        <v>2.1004942339373972E-2</v>
      </c>
      <c r="P70" s="23">
        <v>1.9357495881383854E-2</v>
      </c>
      <c r="Q70" s="23">
        <v>5.3542009884678748E-2</v>
      </c>
      <c r="R70" s="23">
        <v>0.18327841845140033</v>
      </c>
      <c r="S70" s="23">
        <v>5.8072487644151564E-2</v>
      </c>
      <c r="T70" s="24">
        <v>12140</v>
      </c>
      <c r="U70" s="23">
        <v>0.16367265469061876</v>
      </c>
      <c r="V70" s="23">
        <v>0.10978043912175649</v>
      </c>
      <c r="W70" s="23">
        <v>3.9920159680638719E-3</v>
      </c>
      <c r="X70" s="23">
        <v>1.996007984031936E-3</v>
      </c>
      <c r="Y70" s="23">
        <v>0.19560878243512975</v>
      </c>
      <c r="Z70" s="23">
        <v>0.13373253493013973</v>
      </c>
      <c r="AA70" s="23">
        <v>4.9900199600798403E-2</v>
      </c>
      <c r="AB70" s="23">
        <v>2.9940119760479042E-2</v>
      </c>
      <c r="AC70" s="23">
        <v>0.11377245508982035</v>
      </c>
      <c r="AD70" s="23">
        <v>7.9840319361277438E-3</v>
      </c>
      <c r="AE70" s="23">
        <v>1.7964071856287425E-2</v>
      </c>
      <c r="AF70" s="23">
        <v>3.3932135728542916E-2</v>
      </c>
      <c r="AG70" s="23">
        <v>9.1816367265469059E-2</v>
      </c>
      <c r="AH70" s="23">
        <v>4.590818363273453E-2</v>
      </c>
      <c r="AI70" s="24">
        <v>2505</v>
      </c>
    </row>
    <row r="71" spans="2:35" x14ac:dyDescent="0.2">
      <c r="B71" s="34" t="s">
        <v>260</v>
      </c>
      <c r="C71" s="35"/>
      <c r="D71" s="21" t="s">
        <v>59</v>
      </c>
      <c r="E71" s="18" t="s">
        <v>169</v>
      </c>
      <c r="F71" s="23">
        <v>6.7427385892116179E-2</v>
      </c>
      <c r="G71" s="23">
        <v>8.7655601659751031E-2</v>
      </c>
      <c r="H71" s="23">
        <v>3.6307053941908715E-3</v>
      </c>
      <c r="I71" s="23">
        <v>3.0601659751037343E-2</v>
      </c>
      <c r="J71" s="23">
        <v>0.12240663900414937</v>
      </c>
      <c r="K71" s="23">
        <v>8.0912863070539423E-2</v>
      </c>
      <c r="L71" s="23">
        <v>4.1493775933609957E-2</v>
      </c>
      <c r="M71" s="23">
        <v>6.7946058091286302E-2</v>
      </c>
      <c r="N71" s="23">
        <v>5.7572614107883814E-2</v>
      </c>
      <c r="O71" s="23">
        <v>2.0228215767634856E-2</v>
      </c>
      <c r="P71" s="23">
        <v>1.1410788381742738E-2</v>
      </c>
      <c r="Q71" s="23">
        <v>6.2759336099585061E-2</v>
      </c>
      <c r="R71" s="23">
        <v>0.23547717842323651</v>
      </c>
      <c r="S71" s="23">
        <v>0.11099585062240663</v>
      </c>
      <c r="T71" s="24">
        <v>9640</v>
      </c>
      <c r="U71" s="23">
        <v>0.16</v>
      </c>
      <c r="V71" s="23">
        <v>0.12615384615384614</v>
      </c>
      <c r="W71" s="23">
        <v>3.0769230769230769E-3</v>
      </c>
      <c r="X71" s="23">
        <v>6.1538461538461538E-3</v>
      </c>
      <c r="Y71" s="23">
        <v>0.13846153846153847</v>
      </c>
      <c r="Z71" s="23">
        <v>0.14461538461538462</v>
      </c>
      <c r="AA71" s="23">
        <v>4.9230769230769231E-2</v>
      </c>
      <c r="AB71" s="23">
        <v>1.8461538461538463E-2</v>
      </c>
      <c r="AC71" s="23">
        <v>9.8461538461538461E-2</v>
      </c>
      <c r="AD71" s="23">
        <v>1.5384615384615385E-2</v>
      </c>
      <c r="AE71" s="23">
        <v>2.1538461538461538E-2</v>
      </c>
      <c r="AF71" s="23">
        <v>2.4615384615384615E-2</v>
      </c>
      <c r="AG71" s="23">
        <v>0.15384615384615385</v>
      </c>
      <c r="AH71" s="23">
        <v>0.04</v>
      </c>
      <c r="AI71" s="24">
        <v>1625</v>
      </c>
    </row>
    <row r="72" spans="2:35" x14ac:dyDescent="0.2">
      <c r="B72" s="34" t="s">
        <v>260</v>
      </c>
      <c r="C72" s="35"/>
      <c r="D72" s="21" t="s">
        <v>60</v>
      </c>
      <c r="E72" s="18" t="s">
        <v>170</v>
      </c>
      <c r="F72" s="23">
        <v>8.0298013245033106E-2</v>
      </c>
      <c r="G72" s="23">
        <v>0.1183774834437086</v>
      </c>
      <c r="H72" s="23">
        <v>3.3112582781456954E-3</v>
      </c>
      <c r="I72" s="23">
        <v>2.5662251655629138E-2</v>
      </c>
      <c r="J72" s="23">
        <v>0.12086092715231789</v>
      </c>
      <c r="K72" s="23">
        <v>8.8576158940397345E-2</v>
      </c>
      <c r="L72" s="23">
        <v>3.8079470198675497E-2</v>
      </c>
      <c r="M72" s="23">
        <v>3.5596026490066227E-2</v>
      </c>
      <c r="N72" s="23">
        <v>7.7814569536423836E-2</v>
      </c>
      <c r="O72" s="23">
        <v>1.4072847682119206E-2</v>
      </c>
      <c r="P72" s="23">
        <v>2.9801324503311258E-2</v>
      </c>
      <c r="Q72" s="23">
        <v>4.3046357615894038E-2</v>
      </c>
      <c r="R72" s="23">
        <v>0.27980132450331124</v>
      </c>
      <c r="S72" s="23">
        <v>4.4701986754966887E-2</v>
      </c>
      <c r="T72" s="24">
        <v>6040</v>
      </c>
      <c r="U72" s="23">
        <v>0.14155251141552511</v>
      </c>
      <c r="V72" s="23">
        <v>0.17579908675799086</v>
      </c>
      <c r="W72" s="23">
        <v>0</v>
      </c>
      <c r="X72" s="23">
        <v>6.8493150684931503E-3</v>
      </c>
      <c r="Y72" s="23">
        <v>0.17351598173515981</v>
      </c>
      <c r="Z72" s="23">
        <v>0.12100456621004566</v>
      </c>
      <c r="AA72" s="23">
        <v>4.7945205479452052E-2</v>
      </c>
      <c r="AB72" s="23">
        <v>1.3698630136986301E-2</v>
      </c>
      <c r="AC72" s="23">
        <v>0.1050228310502283</v>
      </c>
      <c r="AD72" s="23">
        <v>2.7397260273972601E-2</v>
      </c>
      <c r="AE72" s="23">
        <v>1.8264840182648401E-2</v>
      </c>
      <c r="AF72" s="23">
        <v>9.1324200913242004E-3</v>
      </c>
      <c r="AG72" s="23">
        <v>0.11187214611872145</v>
      </c>
      <c r="AH72" s="23">
        <v>5.0228310502283102E-2</v>
      </c>
      <c r="AI72" s="24">
        <v>2190</v>
      </c>
    </row>
    <row r="73" spans="2:35" x14ac:dyDescent="0.2">
      <c r="B73" s="34" t="s">
        <v>260</v>
      </c>
      <c r="C73" s="35"/>
      <c r="D73" s="21" t="s">
        <v>69</v>
      </c>
      <c r="E73" s="18" t="s">
        <v>313</v>
      </c>
      <c r="F73" s="23">
        <v>8.7874659400544966E-2</v>
      </c>
      <c r="G73" s="23">
        <v>0.12670299727520437</v>
      </c>
      <c r="H73" s="23">
        <v>4.7683923705722072E-3</v>
      </c>
      <c r="I73" s="23">
        <v>1.0217983651226158E-2</v>
      </c>
      <c r="J73" s="23">
        <v>0.14713896457765668</v>
      </c>
      <c r="K73" s="23">
        <v>0.11716621253405994</v>
      </c>
      <c r="L73" s="23">
        <v>4.4277929155313353E-2</v>
      </c>
      <c r="M73" s="23">
        <v>3.4059945504087197E-2</v>
      </c>
      <c r="N73" s="23">
        <v>8.6512261580381472E-2</v>
      </c>
      <c r="O73" s="23">
        <v>1.6348773841961851E-2</v>
      </c>
      <c r="P73" s="23">
        <v>3.2697547683923703E-2</v>
      </c>
      <c r="Q73" s="23">
        <v>4.4277929155313353E-2</v>
      </c>
      <c r="R73" s="23">
        <v>0.1444141689373297</v>
      </c>
      <c r="S73" s="23">
        <v>0.10354223433242507</v>
      </c>
      <c r="T73" s="24">
        <v>7340</v>
      </c>
      <c r="U73" s="23">
        <v>0.11589895988112928</v>
      </c>
      <c r="V73" s="23">
        <v>0.13818722139673106</v>
      </c>
      <c r="W73" s="23">
        <v>2.9717682020802376E-3</v>
      </c>
      <c r="X73" s="23">
        <v>4.4576523031203564E-3</v>
      </c>
      <c r="Y73" s="23">
        <v>0.14710252600297177</v>
      </c>
      <c r="Z73" s="23">
        <v>0.12927191679049035</v>
      </c>
      <c r="AA73" s="23">
        <v>4.1604754829123326E-2</v>
      </c>
      <c r="AB73" s="23">
        <v>1.4858841010401188E-2</v>
      </c>
      <c r="AC73" s="23">
        <v>9.8068350668647844E-2</v>
      </c>
      <c r="AD73" s="23">
        <v>1.188707280832095E-2</v>
      </c>
      <c r="AE73" s="23">
        <v>2.5260029717682021E-2</v>
      </c>
      <c r="AF73" s="23">
        <v>2.5260029717682021E-2</v>
      </c>
      <c r="AG73" s="23">
        <v>0.10401188707280833</v>
      </c>
      <c r="AH73" s="23">
        <v>0.13818722139673106</v>
      </c>
      <c r="AI73" s="24">
        <v>3365</v>
      </c>
    </row>
    <row r="74" spans="2:35" x14ac:dyDescent="0.2">
      <c r="B74" s="34" t="s">
        <v>260</v>
      </c>
      <c r="C74" s="35"/>
      <c r="D74" s="21" t="s">
        <v>70</v>
      </c>
      <c r="E74" s="18" t="s">
        <v>175</v>
      </c>
      <c r="F74" s="23" t="s">
        <v>443</v>
      </c>
      <c r="G74" s="23" t="s">
        <v>443</v>
      </c>
      <c r="H74" s="23" t="s">
        <v>443</v>
      </c>
      <c r="I74" s="23" t="s">
        <v>443</v>
      </c>
      <c r="J74" s="23" t="s">
        <v>443</v>
      </c>
      <c r="K74" s="23" t="s">
        <v>443</v>
      </c>
      <c r="L74" s="23" t="s">
        <v>443</v>
      </c>
      <c r="M74" s="23" t="s">
        <v>443</v>
      </c>
      <c r="N74" s="23" t="s">
        <v>443</v>
      </c>
      <c r="O74" s="23" t="s">
        <v>443</v>
      </c>
      <c r="P74" s="23" t="s">
        <v>443</v>
      </c>
      <c r="Q74" s="23" t="s">
        <v>443</v>
      </c>
      <c r="R74" s="23" t="s">
        <v>443</v>
      </c>
      <c r="S74" s="23" t="s">
        <v>443</v>
      </c>
      <c r="T74" s="24" t="s">
        <v>443</v>
      </c>
      <c r="U74" s="23" t="s">
        <v>443</v>
      </c>
      <c r="V74" s="23" t="s">
        <v>443</v>
      </c>
      <c r="W74" s="23" t="s">
        <v>443</v>
      </c>
      <c r="X74" s="23" t="s">
        <v>443</v>
      </c>
      <c r="Y74" s="23" t="s">
        <v>443</v>
      </c>
      <c r="Z74" s="23" t="s">
        <v>443</v>
      </c>
      <c r="AA74" s="23" t="s">
        <v>443</v>
      </c>
      <c r="AB74" s="23" t="s">
        <v>443</v>
      </c>
      <c r="AC74" s="23" t="s">
        <v>443</v>
      </c>
      <c r="AD74" s="23" t="s">
        <v>443</v>
      </c>
      <c r="AE74" s="23" t="s">
        <v>443</v>
      </c>
      <c r="AF74" s="23" t="s">
        <v>443</v>
      </c>
      <c r="AG74" s="23" t="s">
        <v>443</v>
      </c>
      <c r="AH74" s="23" t="s">
        <v>443</v>
      </c>
      <c r="AI74" s="24" t="s">
        <v>443</v>
      </c>
    </row>
    <row r="75" spans="2:35" x14ac:dyDescent="0.2">
      <c r="B75" s="34" t="s">
        <v>246</v>
      </c>
      <c r="C75" s="35"/>
      <c r="D75" s="21" t="s">
        <v>21</v>
      </c>
      <c r="E75" s="18" t="s">
        <v>314</v>
      </c>
      <c r="F75" s="23" t="s">
        <v>443</v>
      </c>
      <c r="G75" s="23" t="s">
        <v>443</v>
      </c>
      <c r="H75" s="23" t="s">
        <v>443</v>
      </c>
      <c r="I75" s="23" t="s">
        <v>443</v>
      </c>
      <c r="J75" s="23" t="s">
        <v>443</v>
      </c>
      <c r="K75" s="23" t="s">
        <v>443</v>
      </c>
      <c r="L75" s="23" t="s">
        <v>443</v>
      </c>
      <c r="M75" s="23" t="s">
        <v>443</v>
      </c>
      <c r="N75" s="23" t="s">
        <v>443</v>
      </c>
      <c r="O75" s="23" t="s">
        <v>443</v>
      </c>
      <c r="P75" s="23" t="s">
        <v>443</v>
      </c>
      <c r="Q75" s="23" t="s">
        <v>443</v>
      </c>
      <c r="R75" s="23" t="s">
        <v>443</v>
      </c>
      <c r="S75" s="23" t="s">
        <v>443</v>
      </c>
      <c r="T75" s="24" t="s">
        <v>443</v>
      </c>
      <c r="U75" s="23" t="s">
        <v>443</v>
      </c>
      <c r="V75" s="23" t="s">
        <v>443</v>
      </c>
      <c r="W75" s="23" t="s">
        <v>443</v>
      </c>
      <c r="X75" s="23" t="s">
        <v>443</v>
      </c>
      <c r="Y75" s="23" t="s">
        <v>443</v>
      </c>
      <c r="Z75" s="23" t="s">
        <v>443</v>
      </c>
      <c r="AA75" s="23" t="s">
        <v>443</v>
      </c>
      <c r="AB75" s="23" t="s">
        <v>443</v>
      </c>
      <c r="AC75" s="23" t="s">
        <v>443</v>
      </c>
      <c r="AD75" s="23" t="s">
        <v>443</v>
      </c>
      <c r="AE75" s="23" t="s">
        <v>443</v>
      </c>
      <c r="AF75" s="23" t="s">
        <v>443</v>
      </c>
      <c r="AG75" s="23" t="s">
        <v>443</v>
      </c>
      <c r="AH75" s="23" t="s">
        <v>443</v>
      </c>
      <c r="AI75" s="24" t="s">
        <v>443</v>
      </c>
    </row>
    <row r="76" spans="2:35" x14ac:dyDescent="0.2">
      <c r="B76" s="34" t="s">
        <v>246</v>
      </c>
      <c r="C76" s="35"/>
      <c r="D76" s="21" t="s">
        <v>22</v>
      </c>
      <c r="E76" s="18" t="s">
        <v>143</v>
      </c>
      <c r="F76" s="23" t="s">
        <v>443</v>
      </c>
      <c r="G76" s="23" t="s">
        <v>443</v>
      </c>
      <c r="H76" s="23" t="s">
        <v>443</v>
      </c>
      <c r="I76" s="23" t="s">
        <v>443</v>
      </c>
      <c r="J76" s="23" t="s">
        <v>443</v>
      </c>
      <c r="K76" s="23" t="s">
        <v>443</v>
      </c>
      <c r="L76" s="23" t="s">
        <v>443</v>
      </c>
      <c r="M76" s="23" t="s">
        <v>443</v>
      </c>
      <c r="N76" s="23" t="s">
        <v>443</v>
      </c>
      <c r="O76" s="23" t="s">
        <v>443</v>
      </c>
      <c r="P76" s="23" t="s">
        <v>443</v>
      </c>
      <c r="Q76" s="23" t="s">
        <v>443</v>
      </c>
      <c r="R76" s="23" t="s">
        <v>443</v>
      </c>
      <c r="S76" s="23" t="s">
        <v>443</v>
      </c>
      <c r="T76" s="24" t="s">
        <v>443</v>
      </c>
      <c r="U76" s="23" t="s">
        <v>443</v>
      </c>
      <c r="V76" s="23" t="s">
        <v>443</v>
      </c>
      <c r="W76" s="23" t="s">
        <v>443</v>
      </c>
      <c r="X76" s="23" t="s">
        <v>443</v>
      </c>
      <c r="Y76" s="23" t="s">
        <v>443</v>
      </c>
      <c r="Z76" s="23" t="s">
        <v>443</v>
      </c>
      <c r="AA76" s="23" t="s">
        <v>443</v>
      </c>
      <c r="AB76" s="23" t="s">
        <v>443</v>
      </c>
      <c r="AC76" s="23" t="s">
        <v>443</v>
      </c>
      <c r="AD76" s="23" t="s">
        <v>443</v>
      </c>
      <c r="AE76" s="23" t="s">
        <v>443</v>
      </c>
      <c r="AF76" s="23" t="s">
        <v>443</v>
      </c>
      <c r="AG76" s="23" t="s">
        <v>443</v>
      </c>
      <c r="AH76" s="23" t="s">
        <v>443</v>
      </c>
      <c r="AI76" s="24" t="s">
        <v>443</v>
      </c>
    </row>
    <row r="77" spans="2:35" x14ac:dyDescent="0.2">
      <c r="B77" s="34" t="s">
        <v>246</v>
      </c>
      <c r="C77" s="35"/>
      <c r="D77" s="21" t="s">
        <v>23</v>
      </c>
      <c r="E77" s="18" t="s">
        <v>315</v>
      </c>
      <c r="F77" s="23">
        <v>9.6963761018609207E-2</v>
      </c>
      <c r="G77" s="23">
        <v>0.12144955925563174</v>
      </c>
      <c r="H77" s="23">
        <v>5.3868756121449556E-3</v>
      </c>
      <c r="I77" s="23">
        <v>6.8560235063663075E-3</v>
      </c>
      <c r="J77" s="23">
        <v>0.16797257590597453</v>
      </c>
      <c r="K77" s="23">
        <v>0.12193927522037218</v>
      </c>
      <c r="L77" s="23">
        <v>4.6523016650342801E-2</v>
      </c>
      <c r="M77" s="23">
        <v>3.2810969637610189E-2</v>
      </c>
      <c r="N77" s="23">
        <v>7.8844270323212534E-2</v>
      </c>
      <c r="O77" s="23">
        <v>2.6444662095984329E-2</v>
      </c>
      <c r="P77" s="23">
        <v>3.1341821743388835E-2</v>
      </c>
      <c r="Q77" s="23">
        <v>4.8971596474045052E-2</v>
      </c>
      <c r="R77" s="23">
        <v>0.15719882468168461</v>
      </c>
      <c r="S77" s="23">
        <v>5.7786483839373161E-2</v>
      </c>
      <c r="T77" s="24">
        <v>10210</v>
      </c>
      <c r="U77" s="23">
        <v>0.12550066755674233</v>
      </c>
      <c r="V77" s="23">
        <v>0.11348464619492657</v>
      </c>
      <c r="W77" s="23">
        <v>4.0053404539385851E-3</v>
      </c>
      <c r="X77" s="23">
        <v>2.6702269692923898E-3</v>
      </c>
      <c r="Y77" s="23">
        <v>0.19092122830440589</v>
      </c>
      <c r="Z77" s="23">
        <v>0.1041388518024032</v>
      </c>
      <c r="AA77" s="23">
        <v>5.8744993324432573E-2</v>
      </c>
      <c r="AB77" s="23">
        <v>2.2696929238985315E-2</v>
      </c>
      <c r="AC77" s="23">
        <v>9.0787716955941261E-2</v>
      </c>
      <c r="AD77" s="23">
        <v>2.4032042723631509E-2</v>
      </c>
      <c r="AE77" s="23">
        <v>2.2696929238985315E-2</v>
      </c>
      <c r="AF77" s="23">
        <v>3.8718291054739652E-2</v>
      </c>
      <c r="AG77" s="23">
        <v>0.14686248331108145</v>
      </c>
      <c r="AH77" s="23">
        <v>5.4739652870493989E-2</v>
      </c>
      <c r="AI77" s="24">
        <v>3745</v>
      </c>
    </row>
    <row r="78" spans="2:35" x14ac:dyDescent="0.2">
      <c r="B78" s="34" t="s">
        <v>246</v>
      </c>
      <c r="C78" s="35"/>
      <c r="D78" s="21" t="s">
        <v>24</v>
      </c>
      <c r="E78" s="18" t="s">
        <v>144</v>
      </c>
      <c r="F78" s="23" t="s">
        <v>443</v>
      </c>
      <c r="G78" s="23" t="s">
        <v>443</v>
      </c>
      <c r="H78" s="23" t="s">
        <v>443</v>
      </c>
      <c r="I78" s="23" t="s">
        <v>443</v>
      </c>
      <c r="J78" s="23" t="s">
        <v>443</v>
      </c>
      <c r="K78" s="23" t="s">
        <v>443</v>
      </c>
      <c r="L78" s="23" t="s">
        <v>443</v>
      </c>
      <c r="M78" s="23" t="s">
        <v>443</v>
      </c>
      <c r="N78" s="23" t="s">
        <v>443</v>
      </c>
      <c r="O78" s="23" t="s">
        <v>443</v>
      </c>
      <c r="P78" s="23" t="s">
        <v>443</v>
      </c>
      <c r="Q78" s="23" t="s">
        <v>443</v>
      </c>
      <c r="R78" s="23" t="s">
        <v>443</v>
      </c>
      <c r="S78" s="23" t="s">
        <v>443</v>
      </c>
      <c r="T78" s="24" t="s">
        <v>443</v>
      </c>
      <c r="U78" s="23" t="s">
        <v>443</v>
      </c>
      <c r="V78" s="23" t="s">
        <v>443</v>
      </c>
      <c r="W78" s="23" t="s">
        <v>443</v>
      </c>
      <c r="X78" s="23" t="s">
        <v>443</v>
      </c>
      <c r="Y78" s="23" t="s">
        <v>443</v>
      </c>
      <c r="Z78" s="23" t="s">
        <v>443</v>
      </c>
      <c r="AA78" s="23" t="s">
        <v>443</v>
      </c>
      <c r="AB78" s="23" t="s">
        <v>443</v>
      </c>
      <c r="AC78" s="23" t="s">
        <v>443</v>
      </c>
      <c r="AD78" s="23" t="s">
        <v>443</v>
      </c>
      <c r="AE78" s="23" t="s">
        <v>443</v>
      </c>
      <c r="AF78" s="23" t="s">
        <v>443</v>
      </c>
      <c r="AG78" s="23" t="s">
        <v>443</v>
      </c>
      <c r="AH78" s="23" t="s">
        <v>443</v>
      </c>
      <c r="AI78" s="24" t="s">
        <v>443</v>
      </c>
    </row>
    <row r="79" spans="2:35" x14ac:dyDescent="0.2">
      <c r="B79" s="34" t="s">
        <v>246</v>
      </c>
      <c r="C79" s="35"/>
      <c r="D79" s="21" t="s">
        <v>25</v>
      </c>
      <c r="E79" s="18" t="s">
        <v>316</v>
      </c>
      <c r="F79" s="23">
        <v>6.1215932914046124E-2</v>
      </c>
      <c r="G79" s="23">
        <v>0.10146750524109015</v>
      </c>
      <c r="H79" s="23">
        <v>3.7735849056603774E-3</v>
      </c>
      <c r="I79" s="23">
        <v>2.2641509433962263E-2</v>
      </c>
      <c r="J79" s="23">
        <v>0.13165618448637317</v>
      </c>
      <c r="K79" s="23">
        <v>8.0503144654088046E-2</v>
      </c>
      <c r="L79" s="23">
        <v>3.7316561844863733E-2</v>
      </c>
      <c r="M79" s="23">
        <v>6.6247379454926619E-2</v>
      </c>
      <c r="N79" s="23">
        <v>5.7023060796645701E-2</v>
      </c>
      <c r="O79" s="23">
        <v>1.6352201257861635E-2</v>
      </c>
      <c r="P79" s="23">
        <v>2.1383647798742137E-2</v>
      </c>
      <c r="Q79" s="23">
        <v>6.3731656184486368E-2</v>
      </c>
      <c r="R79" s="23">
        <v>0.26163522012578616</v>
      </c>
      <c r="S79" s="23">
        <v>7.5471698113207544E-2</v>
      </c>
      <c r="T79" s="24">
        <v>11925</v>
      </c>
      <c r="U79" s="23">
        <v>0.14049586776859505</v>
      </c>
      <c r="V79" s="23">
        <v>0.1046831955922865</v>
      </c>
      <c r="W79" s="23">
        <v>2.7548209366391185E-3</v>
      </c>
      <c r="X79" s="23">
        <v>1.1019283746556474E-2</v>
      </c>
      <c r="Y79" s="23">
        <v>0.18457300275482094</v>
      </c>
      <c r="Z79" s="23">
        <v>0.1184573002754821</v>
      </c>
      <c r="AA79" s="23">
        <v>4.4077134986225897E-2</v>
      </c>
      <c r="AB79" s="23">
        <v>2.2038567493112948E-2</v>
      </c>
      <c r="AC79" s="23">
        <v>8.5399449035812675E-2</v>
      </c>
      <c r="AD79" s="23">
        <v>1.928374655647383E-2</v>
      </c>
      <c r="AE79" s="23">
        <v>2.4793388429752067E-2</v>
      </c>
      <c r="AF79" s="23">
        <v>1.928374655647383E-2</v>
      </c>
      <c r="AG79" s="23">
        <v>8.8154269972451793E-2</v>
      </c>
      <c r="AH79" s="23">
        <v>0.13498622589531681</v>
      </c>
      <c r="AI79" s="24">
        <v>1815</v>
      </c>
    </row>
    <row r="80" spans="2:35" x14ac:dyDescent="0.2">
      <c r="B80" s="34" t="s">
        <v>246</v>
      </c>
      <c r="C80" s="35"/>
      <c r="D80" s="21" t="s">
        <v>26</v>
      </c>
      <c r="E80" s="18" t="s">
        <v>317</v>
      </c>
      <c r="F80" s="23">
        <v>5.3662691652470187E-2</v>
      </c>
      <c r="G80" s="23">
        <v>0.12137989778534923</v>
      </c>
      <c r="H80" s="23">
        <v>8.0919931856899482E-3</v>
      </c>
      <c r="I80" s="23">
        <v>1.7035775127768313E-2</v>
      </c>
      <c r="J80" s="23">
        <v>0.12010221465076661</v>
      </c>
      <c r="K80" s="23">
        <v>0.14778534923339012</v>
      </c>
      <c r="L80" s="23">
        <v>3.1516183986371377E-2</v>
      </c>
      <c r="M80" s="23">
        <v>4.6422487223168656E-2</v>
      </c>
      <c r="N80" s="23">
        <v>5.6643952299829645E-2</v>
      </c>
      <c r="O80" s="23">
        <v>1.192504258943782E-2</v>
      </c>
      <c r="P80" s="23">
        <v>3.1942078364565585E-2</v>
      </c>
      <c r="Q80" s="23">
        <v>8.4327086882453148E-2</v>
      </c>
      <c r="R80" s="23">
        <v>0.23211243611584328</v>
      </c>
      <c r="S80" s="23">
        <v>3.6201022146507666E-2</v>
      </c>
      <c r="T80" s="24">
        <v>11740</v>
      </c>
      <c r="U80" s="23">
        <v>7.9207920792079209E-2</v>
      </c>
      <c r="V80" s="23">
        <v>0.11173974540311174</v>
      </c>
      <c r="W80" s="23">
        <v>1.4144271570014145E-3</v>
      </c>
      <c r="X80" s="23">
        <v>2.6874115983026876E-2</v>
      </c>
      <c r="Y80" s="23">
        <v>0.15134370579915135</v>
      </c>
      <c r="Z80" s="23">
        <v>0.19236209335219237</v>
      </c>
      <c r="AA80" s="23">
        <v>3.1117397454031116E-2</v>
      </c>
      <c r="AB80" s="23">
        <v>3.6775106082036775E-2</v>
      </c>
      <c r="AC80" s="23">
        <v>5.6577086280056574E-2</v>
      </c>
      <c r="AD80" s="23">
        <v>2.5459688826025461E-2</v>
      </c>
      <c r="AE80" s="23">
        <v>3.2531824611032531E-2</v>
      </c>
      <c r="AF80" s="23">
        <v>8.3451202263083446E-2</v>
      </c>
      <c r="AG80" s="23">
        <v>0.12729844413012731</v>
      </c>
      <c r="AH80" s="23">
        <v>4.3847241867043849E-2</v>
      </c>
      <c r="AI80" s="24">
        <v>3535</v>
      </c>
    </row>
    <row r="81" spans="2:35" x14ac:dyDescent="0.2">
      <c r="B81" s="34" t="s">
        <v>246</v>
      </c>
      <c r="C81" s="35"/>
      <c r="D81" s="21" t="s">
        <v>27</v>
      </c>
      <c r="E81" s="18" t="s">
        <v>145</v>
      </c>
      <c r="F81" s="23">
        <v>4.5292620865139951E-2</v>
      </c>
      <c r="G81" s="23">
        <v>7.8880407124681931E-2</v>
      </c>
      <c r="H81" s="23">
        <v>5.0890585241730284E-3</v>
      </c>
      <c r="I81" s="23">
        <v>1.4758269720101781E-2</v>
      </c>
      <c r="J81" s="23">
        <v>0.1623409669211196</v>
      </c>
      <c r="K81" s="23">
        <v>9.7201017811704829E-2</v>
      </c>
      <c r="L81" s="23">
        <v>2.9516539440203562E-2</v>
      </c>
      <c r="M81" s="23">
        <v>8.6513994910941472E-2</v>
      </c>
      <c r="N81" s="23">
        <v>4.8854961832061068E-2</v>
      </c>
      <c r="O81" s="23">
        <v>2.9007633587786259E-2</v>
      </c>
      <c r="P81" s="23">
        <v>2.391857506361323E-2</v>
      </c>
      <c r="Q81" s="23">
        <v>7.0229007633587789E-2</v>
      </c>
      <c r="R81" s="23">
        <v>0.2544529262086514</v>
      </c>
      <c r="S81" s="23">
        <v>5.2926208651399492E-2</v>
      </c>
      <c r="T81" s="24">
        <v>9825</v>
      </c>
      <c r="U81" s="23">
        <v>0.13069908814589665</v>
      </c>
      <c r="V81" s="23">
        <v>9.7264437689969604E-2</v>
      </c>
      <c r="W81" s="23">
        <v>9.11854103343465E-3</v>
      </c>
      <c r="X81" s="23">
        <v>3.0395136778115501E-3</v>
      </c>
      <c r="Y81" s="23">
        <v>0.2978723404255319</v>
      </c>
      <c r="Z81" s="23">
        <v>0.10334346504559271</v>
      </c>
      <c r="AA81" s="23">
        <v>2.1276595744680851E-2</v>
      </c>
      <c r="AB81" s="23">
        <v>2.1276595744680851E-2</v>
      </c>
      <c r="AC81" s="23">
        <v>7.29483282674772E-2</v>
      </c>
      <c r="AD81" s="23">
        <v>1.82370820668693E-2</v>
      </c>
      <c r="AE81" s="23">
        <v>2.7355623100303952E-2</v>
      </c>
      <c r="AF81" s="23">
        <v>2.4316109422492401E-2</v>
      </c>
      <c r="AG81" s="23">
        <v>8.2066869300911852E-2</v>
      </c>
      <c r="AH81" s="23">
        <v>8.8145896656534953E-2</v>
      </c>
      <c r="AI81" s="24">
        <v>1645</v>
      </c>
    </row>
    <row r="82" spans="2:35" x14ac:dyDescent="0.2">
      <c r="B82" s="34" t="s">
        <v>246</v>
      </c>
      <c r="C82" s="35"/>
      <c r="D82" s="21" t="s">
        <v>28</v>
      </c>
      <c r="E82" s="18" t="s">
        <v>146</v>
      </c>
      <c r="F82" s="23">
        <v>8.6757990867579904E-2</v>
      </c>
      <c r="G82" s="23">
        <v>0.11735159817351598</v>
      </c>
      <c r="H82" s="23">
        <v>3.6529680365296802E-3</v>
      </c>
      <c r="I82" s="23">
        <v>1.1872146118721462E-2</v>
      </c>
      <c r="J82" s="23">
        <v>0.14566210045662101</v>
      </c>
      <c r="K82" s="23">
        <v>0.10776255707762557</v>
      </c>
      <c r="L82" s="23">
        <v>4.8401826484018265E-2</v>
      </c>
      <c r="M82" s="23">
        <v>4.3835616438356165E-2</v>
      </c>
      <c r="N82" s="23">
        <v>0.10639269406392694</v>
      </c>
      <c r="O82" s="23">
        <v>2.4200913242009132E-2</v>
      </c>
      <c r="P82" s="23">
        <v>3.287671232876712E-2</v>
      </c>
      <c r="Q82" s="23">
        <v>5.4337899543378997E-2</v>
      </c>
      <c r="R82" s="23">
        <v>0.15296803652968036</v>
      </c>
      <c r="S82" s="23">
        <v>6.3013698630136991E-2</v>
      </c>
      <c r="T82" s="24">
        <v>10950</v>
      </c>
      <c r="U82" s="23">
        <v>0.11511789181692095</v>
      </c>
      <c r="V82" s="23">
        <v>9.9861303744798888E-2</v>
      </c>
      <c r="W82" s="23">
        <v>4.160887656033287E-3</v>
      </c>
      <c r="X82" s="23">
        <v>1.1095700416088766E-2</v>
      </c>
      <c r="Y82" s="23">
        <v>0.14424410540915394</v>
      </c>
      <c r="Z82" s="23">
        <v>0.11511789181692095</v>
      </c>
      <c r="AA82" s="23">
        <v>5.6865464632454926E-2</v>
      </c>
      <c r="AB82" s="23">
        <v>2.9126213592233011E-2</v>
      </c>
      <c r="AC82" s="23">
        <v>0.14147018030513175</v>
      </c>
      <c r="AD82" s="23">
        <v>1.2482662968099861E-2</v>
      </c>
      <c r="AE82" s="23">
        <v>1.8030513176144243E-2</v>
      </c>
      <c r="AF82" s="23">
        <v>5.6865464632454926E-2</v>
      </c>
      <c r="AG82" s="23">
        <v>0.15256588072122051</v>
      </c>
      <c r="AH82" s="23">
        <v>4.4382801664355064E-2</v>
      </c>
      <c r="AI82" s="24">
        <v>3605</v>
      </c>
    </row>
    <row r="83" spans="2:35" x14ac:dyDescent="0.2">
      <c r="B83" s="34" t="s">
        <v>246</v>
      </c>
      <c r="C83" s="35"/>
      <c r="D83" s="21" t="s">
        <v>29</v>
      </c>
      <c r="E83" s="18" t="s">
        <v>147</v>
      </c>
      <c r="F83" s="23">
        <v>9.1603053435114504E-2</v>
      </c>
      <c r="G83" s="23">
        <v>0.11123227917121047</v>
      </c>
      <c r="H83" s="23">
        <v>5.4525627044711015E-3</v>
      </c>
      <c r="I83" s="23">
        <v>1.1268629589240277E-2</v>
      </c>
      <c r="J83" s="23">
        <v>0.13994910941475827</v>
      </c>
      <c r="K83" s="23">
        <v>0.11777535441657579</v>
      </c>
      <c r="L83" s="23">
        <v>4.2166484914576516E-2</v>
      </c>
      <c r="M83" s="23">
        <v>3.7077426390403491E-2</v>
      </c>
      <c r="N83" s="23">
        <v>0.11195928753180662</v>
      </c>
      <c r="O83" s="23">
        <v>1.5267175572519083E-2</v>
      </c>
      <c r="P83" s="23">
        <v>3.162486368593239E-2</v>
      </c>
      <c r="Q83" s="23">
        <v>4.5074518356961107E-2</v>
      </c>
      <c r="R83" s="23">
        <v>0.18647764449291168</v>
      </c>
      <c r="S83" s="23">
        <v>5.3435114503816793E-2</v>
      </c>
      <c r="T83" s="24">
        <v>13755</v>
      </c>
      <c r="U83" s="23">
        <v>0.13488372093023257</v>
      </c>
      <c r="V83" s="23">
        <v>0.1058139534883721</v>
      </c>
      <c r="W83" s="23">
        <v>2.3255813953488372E-3</v>
      </c>
      <c r="X83" s="23">
        <v>6.9767441860465115E-3</v>
      </c>
      <c r="Y83" s="23">
        <v>0.15348837209302327</v>
      </c>
      <c r="Z83" s="23">
        <v>0.12093023255813953</v>
      </c>
      <c r="AA83" s="23">
        <v>4.3023255813953491E-2</v>
      </c>
      <c r="AB83" s="23">
        <v>2.5581395348837209E-2</v>
      </c>
      <c r="AC83" s="23">
        <v>0.15</v>
      </c>
      <c r="AD83" s="23">
        <v>1.2790697674418604E-2</v>
      </c>
      <c r="AE83" s="23">
        <v>2.2093023255813953E-2</v>
      </c>
      <c r="AF83" s="23">
        <v>2.5581395348837209E-2</v>
      </c>
      <c r="AG83" s="23">
        <v>0.13953488372093023</v>
      </c>
      <c r="AH83" s="23">
        <v>5.4651162790697677E-2</v>
      </c>
      <c r="AI83" s="24">
        <v>4300</v>
      </c>
    </row>
    <row r="84" spans="2:35" x14ac:dyDescent="0.2">
      <c r="B84" s="34" t="s">
        <v>246</v>
      </c>
      <c r="C84" s="35"/>
      <c r="D84" s="21" t="s">
        <v>30</v>
      </c>
      <c r="E84" s="18" t="s">
        <v>148</v>
      </c>
      <c r="F84" s="23" t="s">
        <v>443</v>
      </c>
      <c r="G84" s="23" t="s">
        <v>443</v>
      </c>
      <c r="H84" s="23" t="s">
        <v>443</v>
      </c>
      <c r="I84" s="23" t="s">
        <v>443</v>
      </c>
      <c r="J84" s="23" t="s">
        <v>443</v>
      </c>
      <c r="K84" s="23" t="s">
        <v>443</v>
      </c>
      <c r="L84" s="23" t="s">
        <v>443</v>
      </c>
      <c r="M84" s="23" t="s">
        <v>443</v>
      </c>
      <c r="N84" s="23" t="s">
        <v>443</v>
      </c>
      <c r="O84" s="23" t="s">
        <v>443</v>
      </c>
      <c r="P84" s="23" t="s">
        <v>443</v>
      </c>
      <c r="Q84" s="23" t="s">
        <v>443</v>
      </c>
      <c r="R84" s="23" t="s">
        <v>443</v>
      </c>
      <c r="S84" s="23" t="s">
        <v>443</v>
      </c>
      <c r="T84" s="24" t="s">
        <v>443</v>
      </c>
      <c r="U84" s="23" t="s">
        <v>443</v>
      </c>
      <c r="V84" s="23" t="s">
        <v>443</v>
      </c>
      <c r="W84" s="23" t="s">
        <v>443</v>
      </c>
      <c r="X84" s="23" t="s">
        <v>443</v>
      </c>
      <c r="Y84" s="23" t="s">
        <v>443</v>
      </c>
      <c r="Z84" s="23" t="s">
        <v>443</v>
      </c>
      <c r="AA84" s="23" t="s">
        <v>443</v>
      </c>
      <c r="AB84" s="23" t="s">
        <v>443</v>
      </c>
      <c r="AC84" s="23" t="s">
        <v>443</v>
      </c>
      <c r="AD84" s="23" t="s">
        <v>443</v>
      </c>
      <c r="AE84" s="23" t="s">
        <v>443</v>
      </c>
      <c r="AF84" s="23" t="s">
        <v>443</v>
      </c>
      <c r="AG84" s="23" t="s">
        <v>443</v>
      </c>
      <c r="AH84" s="23" t="s">
        <v>443</v>
      </c>
      <c r="AI84" s="24" t="s">
        <v>443</v>
      </c>
    </row>
    <row r="85" spans="2:35" x14ac:dyDescent="0.2">
      <c r="B85" s="34" t="s">
        <v>246</v>
      </c>
      <c r="C85" s="35"/>
      <c r="D85" s="21" t="s">
        <v>31</v>
      </c>
      <c r="E85" s="18" t="s">
        <v>318</v>
      </c>
      <c r="F85" s="23">
        <v>8.4788937409024739E-2</v>
      </c>
      <c r="G85" s="23">
        <v>0.13209606986899564</v>
      </c>
      <c r="H85" s="23">
        <v>5.0946142649199418E-3</v>
      </c>
      <c r="I85" s="23">
        <v>8.7336244541484712E-3</v>
      </c>
      <c r="J85" s="23">
        <v>0.13719068413391558</v>
      </c>
      <c r="K85" s="23">
        <v>0.11935953420669577</v>
      </c>
      <c r="L85" s="23">
        <v>3.5298398835516741E-2</v>
      </c>
      <c r="M85" s="23">
        <v>3.2023289665211063E-2</v>
      </c>
      <c r="N85" s="23">
        <v>7.2416302765647741E-2</v>
      </c>
      <c r="O85" s="23">
        <v>2.1106259097525473E-2</v>
      </c>
      <c r="P85" s="23">
        <v>3.2023289665211063E-2</v>
      </c>
      <c r="Q85" s="23">
        <v>4.6579330422125184E-2</v>
      </c>
      <c r="R85" s="23">
        <v>0.17940320232896653</v>
      </c>
      <c r="S85" s="23">
        <v>9.3158660844250368E-2</v>
      </c>
      <c r="T85" s="24">
        <v>13740</v>
      </c>
      <c r="U85" s="23">
        <v>0.1463768115942029</v>
      </c>
      <c r="V85" s="23">
        <v>8.4057971014492749E-2</v>
      </c>
      <c r="W85" s="23">
        <v>2.8985507246376812E-3</v>
      </c>
      <c r="X85" s="23">
        <v>7.246376811594203E-3</v>
      </c>
      <c r="Y85" s="23">
        <v>0.16956521739130434</v>
      </c>
      <c r="Z85" s="23">
        <v>0.16956521739130434</v>
      </c>
      <c r="AA85" s="23">
        <v>3.6231884057971016E-2</v>
      </c>
      <c r="AB85" s="23">
        <v>3.6231884057971016E-2</v>
      </c>
      <c r="AC85" s="23">
        <v>7.6811594202898556E-2</v>
      </c>
      <c r="AD85" s="23">
        <v>1.3043478260869565E-2</v>
      </c>
      <c r="AE85" s="23">
        <v>2.753623188405797E-2</v>
      </c>
      <c r="AF85" s="23">
        <v>4.2028985507246375E-2</v>
      </c>
      <c r="AG85" s="23">
        <v>9.1304347826086957E-2</v>
      </c>
      <c r="AH85" s="23">
        <v>9.7101449275362323E-2</v>
      </c>
      <c r="AI85" s="24">
        <v>3450</v>
      </c>
    </row>
    <row r="86" spans="2:35" x14ac:dyDescent="0.2">
      <c r="B86" s="34" t="s">
        <v>246</v>
      </c>
      <c r="C86" s="35"/>
      <c r="D86" s="21" t="s">
        <v>32</v>
      </c>
      <c r="E86" s="18" t="s">
        <v>319</v>
      </c>
      <c r="F86" s="23">
        <v>8.9137645107794358E-2</v>
      </c>
      <c r="G86" s="23">
        <v>0.15174129353233831</v>
      </c>
      <c r="H86" s="23">
        <v>2.4875621890547263E-3</v>
      </c>
      <c r="I86" s="23">
        <v>4.5605306799336651E-3</v>
      </c>
      <c r="J86" s="23">
        <v>0.14676616915422885</v>
      </c>
      <c r="K86" s="23">
        <v>0.13971807628524047</v>
      </c>
      <c r="L86" s="23">
        <v>4.809286898839138E-2</v>
      </c>
      <c r="M86" s="23">
        <v>3.6898839137645106E-2</v>
      </c>
      <c r="N86" s="23">
        <v>0.10199004975124377</v>
      </c>
      <c r="O86" s="23">
        <v>1.7827529021558871E-2</v>
      </c>
      <c r="P86" s="23">
        <v>4.6849087893864015E-2</v>
      </c>
      <c r="Q86" s="23">
        <v>4.809286898839138E-2</v>
      </c>
      <c r="R86" s="23">
        <v>0.15008291873963517</v>
      </c>
      <c r="S86" s="23">
        <v>1.5754560530679935E-2</v>
      </c>
      <c r="T86" s="24">
        <v>12060</v>
      </c>
      <c r="U86" s="23">
        <v>0.15104895104895105</v>
      </c>
      <c r="V86" s="23">
        <v>9.6503496503496503E-2</v>
      </c>
      <c r="W86" s="23">
        <v>1.3986013986013986E-3</v>
      </c>
      <c r="X86" s="23">
        <v>2.7972027972027972E-3</v>
      </c>
      <c r="Y86" s="23">
        <v>0.15244755244755245</v>
      </c>
      <c r="Z86" s="23">
        <v>0.17482517482517482</v>
      </c>
      <c r="AA86" s="23">
        <v>3.4965034965034968E-2</v>
      </c>
      <c r="AB86" s="23">
        <v>3.2167832167832165E-2</v>
      </c>
      <c r="AC86" s="23">
        <v>0.13006993006993006</v>
      </c>
      <c r="AD86" s="23">
        <v>1.5384615384615385E-2</v>
      </c>
      <c r="AE86" s="23">
        <v>4.195804195804196E-2</v>
      </c>
      <c r="AF86" s="23">
        <v>4.0559440559440559E-2</v>
      </c>
      <c r="AG86" s="23">
        <v>0.11328671328671329</v>
      </c>
      <c r="AH86" s="23">
        <v>1.2587412587412588E-2</v>
      </c>
      <c r="AI86" s="24">
        <v>3575</v>
      </c>
    </row>
    <row r="87" spans="2:35" x14ac:dyDescent="0.2">
      <c r="B87" s="34" t="s">
        <v>246</v>
      </c>
      <c r="C87" s="35"/>
      <c r="D87" s="21" t="s">
        <v>33</v>
      </c>
      <c r="E87" s="18" t="s">
        <v>149</v>
      </c>
      <c r="F87" s="23" t="s">
        <v>443</v>
      </c>
      <c r="G87" s="23" t="s">
        <v>443</v>
      </c>
      <c r="H87" s="23" t="s">
        <v>443</v>
      </c>
      <c r="I87" s="23" t="s">
        <v>443</v>
      </c>
      <c r="J87" s="23" t="s">
        <v>443</v>
      </c>
      <c r="K87" s="23" t="s">
        <v>443</v>
      </c>
      <c r="L87" s="23" t="s">
        <v>443</v>
      </c>
      <c r="M87" s="23" t="s">
        <v>443</v>
      </c>
      <c r="N87" s="23" t="s">
        <v>443</v>
      </c>
      <c r="O87" s="23" t="s">
        <v>443</v>
      </c>
      <c r="P87" s="23" t="s">
        <v>443</v>
      </c>
      <c r="Q87" s="23" t="s">
        <v>443</v>
      </c>
      <c r="R87" s="23" t="s">
        <v>443</v>
      </c>
      <c r="S87" s="23" t="s">
        <v>443</v>
      </c>
      <c r="T87" s="24" t="s">
        <v>443</v>
      </c>
      <c r="U87" s="23" t="s">
        <v>443</v>
      </c>
      <c r="V87" s="23" t="s">
        <v>443</v>
      </c>
      <c r="W87" s="23" t="s">
        <v>443</v>
      </c>
      <c r="X87" s="23" t="s">
        <v>443</v>
      </c>
      <c r="Y87" s="23" t="s">
        <v>443</v>
      </c>
      <c r="Z87" s="23" t="s">
        <v>443</v>
      </c>
      <c r="AA87" s="23" t="s">
        <v>443</v>
      </c>
      <c r="AB87" s="23" t="s">
        <v>443</v>
      </c>
      <c r="AC87" s="23" t="s">
        <v>443</v>
      </c>
      <c r="AD87" s="23" t="s">
        <v>443</v>
      </c>
      <c r="AE87" s="23" t="s">
        <v>443</v>
      </c>
      <c r="AF87" s="23" t="s">
        <v>443</v>
      </c>
      <c r="AG87" s="23" t="s">
        <v>443</v>
      </c>
      <c r="AH87" s="23" t="s">
        <v>443</v>
      </c>
      <c r="AI87" s="24" t="s">
        <v>443</v>
      </c>
    </row>
    <row r="88" spans="2:35" x14ac:dyDescent="0.2">
      <c r="B88" s="34" t="s">
        <v>246</v>
      </c>
      <c r="C88" s="35"/>
      <c r="D88" s="21" t="s">
        <v>34</v>
      </c>
      <c r="E88" s="18" t="s">
        <v>150</v>
      </c>
      <c r="F88" s="23" t="s">
        <v>443</v>
      </c>
      <c r="G88" s="23" t="s">
        <v>443</v>
      </c>
      <c r="H88" s="23" t="s">
        <v>443</v>
      </c>
      <c r="I88" s="23" t="s">
        <v>443</v>
      </c>
      <c r="J88" s="23" t="s">
        <v>443</v>
      </c>
      <c r="K88" s="23" t="s">
        <v>443</v>
      </c>
      <c r="L88" s="23" t="s">
        <v>443</v>
      </c>
      <c r="M88" s="23" t="s">
        <v>443</v>
      </c>
      <c r="N88" s="23" t="s">
        <v>443</v>
      </c>
      <c r="O88" s="23" t="s">
        <v>443</v>
      </c>
      <c r="P88" s="23" t="s">
        <v>443</v>
      </c>
      <c r="Q88" s="23" t="s">
        <v>443</v>
      </c>
      <c r="R88" s="23" t="s">
        <v>443</v>
      </c>
      <c r="S88" s="23" t="s">
        <v>443</v>
      </c>
      <c r="T88" s="24" t="s">
        <v>443</v>
      </c>
      <c r="U88" s="23" t="s">
        <v>443</v>
      </c>
      <c r="V88" s="23" t="s">
        <v>443</v>
      </c>
      <c r="W88" s="23" t="s">
        <v>443</v>
      </c>
      <c r="X88" s="23" t="s">
        <v>443</v>
      </c>
      <c r="Y88" s="23" t="s">
        <v>443</v>
      </c>
      <c r="Z88" s="23" t="s">
        <v>443</v>
      </c>
      <c r="AA88" s="23" t="s">
        <v>443</v>
      </c>
      <c r="AB88" s="23" t="s">
        <v>443</v>
      </c>
      <c r="AC88" s="23" t="s">
        <v>443</v>
      </c>
      <c r="AD88" s="23" t="s">
        <v>443</v>
      </c>
      <c r="AE88" s="23" t="s">
        <v>443</v>
      </c>
      <c r="AF88" s="23" t="s">
        <v>443</v>
      </c>
      <c r="AG88" s="23" t="s">
        <v>443</v>
      </c>
      <c r="AH88" s="23" t="s">
        <v>443</v>
      </c>
      <c r="AI88" s="24" t="s">
        <v>443</v>
      </c>
    </row>
    <row r="89" spans="2:35" x14ac:dyDescent="0.2">
      <c r="B89" s="34" t="s">
        <v>246</v>
      </c>
      <c r="C89" s="35"/>
      <c r="D89" s="21" t="s">
        <v>35</v>
      </c>
      <c r="E89" s="18" t="s">
        <v>151</v>
      </c>
      <c r="F89" s="23" t="s">
        <v>443</v>
      </c>
      <c r="G89" s="23" t="s">
        <v>443</v>
      </c>
      <c r="H89" s="23" t="s">
        <v>443</v>
      </c>
      <c r="I89" s="23" t="s">
        <v>443</v>
      </c>
      <c r="J89" s="23" t="s">
        <v>443</v>
      </c>
      <c r="K89" s="23" t="s">
        <v>443</v>
      </c>
      <c r="L89" s="23" t="s">
        <v>443</v>
      </c>
      <c r="M89" s="23" t="s">
        <v>443</v>
      </c>
      <c r="N89" s="23" t="s">
        <v>443</v>
      </c>
      <c r="O89" s="23" t="s">
        <v>443</v>
      </c>
      <c r="P89" s="23" t="s">
        <v>443</v>
      </c>
      <c r="Q89" s="23" t="s">
        <v>443</v>
      </c>
      <c r="R89" s="23" t="s">
        <v>443</v>
      </c>
      <c r="S89" s="23" t="s">
        <v>443</v>
      </c>
      <c r="T89" s="24" t="s">
        <v>443</v>
      </c>
      <c r="U89" s="23" t="s">
        <v>443</v>
      </c>
      <c r="V89" s="23" t="s">
        <v>443</v>
      </c>
      <c r="W89" s="23" t="s">
        <v>443</v>
      </c>
      <c r="X89" s="23" t="s">
        <v>443</v>
      </c>
      <c r="Y89" s="23" t="s">
        <v>443</v>
      </c>
      <c r="Z89" s="23" t="s">
        <v>443</v>
      </c>
      <c r="AA89" s="23" t="s">
        <v>443</v>
      </c>
      <c r="AB89" s="23" t="s">
        <v>443</v>
      </c>
      <c r="AC89" s="23" t="s">
        <v>443</v>
      </c>
      <c r="AD89" s="23" t="s">
        <v>443</v>
      </c>
      <c r="AE89" s="23" t="s">
        <v>443</v>
      </c>
      <c r="AF89" s="23" t="s">
        <v>443</v>
      </c>
      <c r="AG89" s="23" t="s">
        <v>443</v>
      </c>
      <c r="AH89" s="23" t="s">
        <v>443</v>
      </c>
      <c r="AI89" s="24" t="s">
        <v>443</v>
      </c>
    </row>
    <row r="90" spans="2:35" x14ac:dyDescent="0.2">
      <c r="B90" s="34" t="s">
        <v>246</v>
      </c>
      <c r="C90" s="35"/>
      <c r="D90" s="21" t="s">
        <v>36</v>
      </c>
      <c r="E90" s="18" t="s">
        <v>152</v>
      </c>
      <c r="F90" s="23">
        <v>9.1393078970718716E-2</v>
      </c>
      <c r="G90" s="23">
        <v>0.1526175687666371</v>
      </c>
      <c r="H90" s="23">
        <v>3.5492457852706301E-3</v>
      </c>
      <c r="I90" s="23">
        <v>9.7604259094942331E-3</v>
      </c>
      <c r="J90" s="23">
        <v>0.13043478260869565</v>
      </c>
      <c r="K90" s="23">
        <v>0.17036379769299023</v>
      </c>
      <c r="L90" s="23">
        <v>3.7267080745341616E-2</v>
      </c>
      <c r="M90" s="23">
        <v>4.3478260869565216E-2</v>
      </c>
      <c r="N90" s="23">
        <v>7.2759538598047915E-2</v>
      </c>
      <c r="O90" s="23">
        <v>1.8633540372670808E-2</v>
      </c>
      <c r="P90" s="23">
        <v>4.7027506654835849E-2</v>
      </c>
      <c r="Q90" s="23">
        <v>4.2590949423247558E-2</v>
      </c>
      <c r="R90" s="23">
        <v>0.14108251996450755</v>
      </c>
      <c r="S90" s="23">
        <v>4.0816326530612242E-2</v>
      </c>
      <c r="T90" s="24">
        <v>5635</v>
      </c>
      <c r="U90" s="23">
        <v>0.14950166112956811</v>
      </c>
      <c r="V90" s="23">
        <v>0.15614617940199335</v>
      </c>
      <c r="W90" s="23">
        <v>0</v>
      </c>
      <c r="X90" s="23">
        <v>3.3222591362126247E-3</v>
      </c>
      <c r="Y90" s="23">
        <v>0.1461794019933555</v>
      </c>
      <c r="Z90" s="23">
        <v>0.21926910299003322</v>
      </c>
      <c r="AA90" s="23">
        <v>2.9900332225913623E-2</v>
      </c>
      <c r="AB90" s="23">
        <v>3.6544850498338874E-2</v>
      </c>
      <c r="AC90" s="23">
        <v>7.6411960132890366E-2</v>
      </c>
      <c r="AD90" s="23">
        <v>6.6445182724252493E-3</v>
      </c>
      <c r="AE90" s="23">
        <v>2.9900332225913623E-2</v>
      </c>
      <c r="AF90" s="23">
        <v>3.6544850498338874E-2</v>
      </c>
      <c r="AG90" s="23">
        <v>7.3089700996677748E-2</v>
      </c>
      <c r="AH90" s="23">
        <v>4.3189368770764118E-2</v>
      </c>
      <c r="AI90" s="24">
        <v>1505</v>
      </c>
    </row>
    <row r="91" spans="2:35" x14ac:dyDescent="0.2">
      <c r="B91" s="34" t="s">
        <v>246</v>
      </c>
      <c r="C91" s="35"/>
      <c r="D91" s="21" t="s">
        <v>37</v>
      </c>
      <c r="E91" s="18" t="s">
        <v>153</v>
      </c>
      <c r="F91" s="23" t="s">
        <v>443</v>
      </c>
      <c r="G91" s="23" t="s">
        <v>443</v>
      </c>
      <c r="H91" s="23" t="s">
        <v>443</v>
      </c>
      <c r="I91" s="23" t="s">
        <v>443</v>
      </c>
      <c r="J91" s="23" t="s">
        <v>443</v>
      </c>
      <c r="K91" s="23" t="s">
        <v>443</v>
      </c>
      <c r="L91" s="23" t="s">
        <v>443</v>
      </c>
      <c r="M91" s="23" t="s">
        <v>443</v>
      </c>
      <c r="N91" s="23" t="s">
        <v>443</v>
      </c>
      <c r="O91" s="23" t="s">
        <v>443</v>
      </c>
      <c r="P91" s="23" t="s">
        <v>443</v>
      </c>
      <c r="Q91" s="23" t="s">
        <v>443</v>
      </c>
      <c r="R91" s="23" t="s">
        <v>443</v>
      </c>
      <c r="S91" s="23" t="s">
        <v>443</v>
      </c>
      <c r="T91" s="24" t="s">
        <v>443</v>
      </c>
      <c r="U91" s="23" t="s">
        <v>443</v>
      </c>
      <c r="V91" s="23" t="s">
        <v>443</v>
      </c>
      <c r="W91" s="23" t="s">
        <v>443</v>
      </c>
      <c r="X91" s="23" t="s">
        <v>443</v>
      </c>
      <c r="Y91" s="23" t="s">
        <v>443</v>
      </c>
      <c r="Z91" s="23" t="s">
        <v>443</v>
      </c>
      <c r="AA91" s="23" t="s">
        <v>443</v>
      </c>
      <c r="AB91" s="23" t="s">
        <v>443</v>
      </c>
      <c r="AC91" s="23" t="s">
        <v>443</v>
      </c>
      <c r="AD91" s="23" t="s">
        <v>443</v>
      </c>
      <c r="AE91" s="23" t="s">
        <v>443</v>
      </c>
      <c r="AF91" s="23" t="s">
        <v>443</v>
      </c>
      <c r="AG91" s="23" t="s">
        <v>443</v>
      </c>
      <c r="AH91" s="23" t="s">
        <v>443</v>
      </c>
      <c r="AI91" s="24" t="s">
        <v>443</v>
      </c>
    </row>
    <row r="92" spans="2:35" x14ac:dyDescent="0.2">
      <c r="B92" s="34" t="s">
        <v>246</v>
      </c>
      <c r="C92" s="35"/>
      <c r="D92" s="21" t="s">
        <v>38</v>
      </c>
      <c r="E92" s="18" t="s">
        <v>154</v>
      </c>
      <c r="F92" s="23">
        <v>8.1081081081081086E-2</v>
      </c>
      <c r="G92" s="23">
        <v>8.1981981981981977E-2</v>
      </c>
      <c r="H92" s="23">
        <v>7.2072072072072073E-3</v>
      </c>
      <c r="I92" s="23">
        <v>1.2612612612612612E-2</v>
      </c>
      <c r="J92" s="23">
        <v>0.11261261261261261</v>
      </c>
      <c r="K92" s="23">
        <v>0.12162162162162163</v>
      </c>
      <c r="L92" s="23">
        <v>3.6936936936936934E-2</v>
      </c>
      <c r="M92" s="23">
        <v>5.2252252252252253E-2</v>
      </c>
      <c r="N92" s="23">
        <v>5.8558558558558557E-2</v>
      </c>
      <c r="O92" s="23">
        <v>1.1711711711711712E-2</v>
      </c>
      <c r="P92" s="23">
        <v>2.7027027027027029E-2</v>
      </c>
      <c r="Q92" s="23">
        <v>9.7297297297297303E-2</v>
      </c>
      <c r="R92" s="23">
        <v>0.26756756756756755</v>
      </c>
      <c r="S92" s="23">
        <v>3.063063063063063E-2</v>
      </c>
      <c r="T92" s="24">
        <v>5550</v>
      </c>
      <c r="U92" s="23">
        <v>0.16417910447761194</v>
      </c>
      <c r="V92" s="23">
        <v>6.4676616915422883E-2</v>
      </c>
      <c r="W92" s="23">
        <v>4.9751243781094526E-3</v>
      </c>
      <c r="X92" s="23">
        <v>9.9502487562189053E-3</v>
      </c>
      <c r="Y92" s="23">
        <v>0.15422885572139303</v>
      </c>
      <c r="Z92" s="23">
        <v>0.15422885572139303</v>
      </c>
      <c r="AA92" s="23">
        <v>4.4776119402985072E-2</v>
      </c>
      <c r="AB92" s="23">
        <v>1.4925373134328358E-2</v>
      </c>
      <c r="AC92" s="23">
        <v>9.950248756218906E-2</v>
      </c>
      <c r="AD92" s="23">
        <v>1.9900497512437811E-2</v>
      </c>
      <c r="AE92" s="23">
        <v>4.975124378109453E-2</v>
      </c>
      <c r="AF92" s="23">
        <v>2.9850746268656716E-2</v>
      </c>
      <c r="AG92" s="23">
        <v>0.14427860696517414</v>
      </c>
      <c r="AH92" s="23">
        <v>4.4776119402985072E-2</v>
      </c>
      <c r="AI92" s="24">
        <v>1005</v>
      </c>
    </row>
    <row r="93" spans="2:35" x14ac:dyDescent="0.2">
      <c r="B93" s="34" t="s">
        <v>272</v>
      </c>
      <c r="C93" s="35"/>
      <c r="D93" s="21" t="s">
        <v>40</v>
      </c>
      <c r="E93" s="18" t="s">
        <v>320</v>
      </c>
      <c r="F93" s="23">
        <v>0.11685393258426967</v>
      </c>
      <c r="G93" s="23">
        <v>1.5730337078651686E-2</v>
      </c>
      <c r="H93" s="23">
        <v>0</v>
      </c>
      <c r="I93" s="23">
        <v>2.359550561797753E-2</v>
      </c>
      <c r="J93" s="23">
        <v>0.17303370786516853</v>
      </c>
      <c r="K93" s="23">
        <v>0.1752808988764045</v>
      </c>
      <c r="L93" s="23">
        <v>3.1460674157303373E-2</v>
      </c>
      <c r="M93" s="23">
        <v>7.9775280898876408E-2</v>
      </c>
      <c r="N93" s="23">
        <v>4.49438202247191E-2</v>
      </c>
      <c r="O93" s="23">
        <v>1.1235955056179776E-3</v>
      </c>
      <c r="P93" s="23">
        <v>7.8651685393258432E-3</v>
      </c>
      <c r="Q93" s="23">
        <v>0.10224719101123596</v>
      </c>
      <c r="R93" s="23">
        <v>0.21573033707865169</v>
      </c>
      <c r="S93" s="23">
        <v>1.1235955056179775E-2</v>
      </c>
      <c r="T93" s="24">
        <v>4450</v>
      </c>
      <c r="U93" s="23">
        <v>0.18965517241379309</v>
      </c>
      <c r="V93" s="23">
        <v>1.7241379310344827E-2</v>
      </c>
      <c r="W93" s="23">
        <v>0</v>
      </c>
      <c r="X93" s="23">
        <v>1.7241379310344827E-2</v>
      </c>
      <c r="Y93" s="23">
        <v>0.17241379310344829</v>
      </c>
      <c r="Z93" s="23">
        <v>0.18965517241379309</v>
      </c>
      <c r="AA93" s="23">
        <v>5.1724137931034482E-2</v>
      </c>
      <c r="AB93" s="23">
        <v>1.7241379310344827E-2</v>
      </c>
      <c r="AC93" s="23">
        <v>8.6206896551724144E-2</v>
      </c>
      <c r="AD93" s="23">
        <v>0</v>
      </c>
      <c r="AE93" s="23">
        <v>0</v>
      </c>
      <c r="AF93" s="23">
        <v>0.1206896551724138</v>
      </c>
      <c r="AG93" s="23">
        <v>0.13793103448275862</v>
      </c>
      <c r="AH93" s="23">
        <v>1.7241379310344827E-2</v>
      </c>
      <c r="AI93" s="24">
        <v>290</v>
      </c>
    </row>
    <row r="94" spans="2:35" x14ac:dyDescent="0.2">
      <c r="B94" s="34" t="s">
        <v>272</v>
      </c>
      <c r="C94" s="35"/>
      <c r="D94" s="21" t="s">
        <v>42</v>
      </c>
      <c r="E94" s="18" t="s">
        <v>157</v>
      </c>
      <c r="F94" s="23">
        <v>8.7768440709617174E-2</v>
      </c>
      <c r="G94" s="23">
        <v>0.18860877684407096</v>
      </c>
      <c r="H94" s="23">
        <v>5.6022408963585435E-3</v>
      </c>
      <c r="I94" s="23">
        <v>1.2138188608776844E-2</v>
      </c>
      <c r="J94" s="23">
        <v>0.13912231559290383</v>
      </c>
      <c r="K94" s="23">
        <v>7.3762838468720823E-2</v>
      </c>
      <c r="L94" s="23">
        <v>4.5751633986928102E-2</v>
      </c>
      <c r="M94" s="23">
        <v>4.3884220354808587E-2</v>
      </c>
      <c r="N94" s="23">
        <v>0.10364145658263306</v>
      </c>
      <c r="O94" s="23">
        <v>1.1204481792717087E-2</v>
      </c>
      <c r="P94" s="23">
        <v>4.2016806722689079E-2</v>
      </c>
      <c r="Q94" s="23">
        <v>3.2679738562091505E-2</v>
      </c>
      <c r="R94" s="23">
        <v>0.17740429505135388</v>
      </c>
      <c r="S94" s="23">
        <v>3.7348272642390289E-2</v>
      </c>
      <c r="T94" s="24">
        <v>5355</v>
      </c>
      <c r="U94" s="23">
        <v>0.13195876288659794</v>
      </c>
      <c r="V94" s="23">
        <v>0.16288659793814433</v>
      </c>
      <c r="W94" s="23">
        <v>2.0618556701030928E-3</v>
      </c>
      <c r="X94" s="23">
        <v>2.0618556701030928E-3</v>
      </c>
      <c r="Y94" s="23">
        <v>0.18144329896907216</v>
      </c>
      <c r="Z94" s="23">
        <v>9.2783505154639179E-2</v>
      </c>
      <c r="AA94" s="23">
        <v>5.7731958762886601E-2</v>
      </c>
      <c r="AB94" s="23">
        <v>3.0927835051546393E-2</v>
      </c>
      <c r="AC94" s="23">
        <v>0.11134020618556702</v>
      </c>
      <c r="AD94" s="23">
        <v>1.0309278350515464E-2</v>
      </c>
      <c r="AE94" s="23">
        <v>3.711340206185567E-2</v>
      </c>
      <c r="AF94" s="23">
        <v>2.4742268041237112E-2</v>
      </c>
      <c r="AG94" s="23">
        <v>0.11958762886597939</v>
      </c>
      <c r="AH94" s="23">
        <v>3.711340206185567E-2</v>
      </c>
      <c r="AI94" s="24">
        <v>2425</v>
      </c>
    </row>
    <row r="95" spans="2:35" x14ac:dyDescent="0.2">
      <c r="B95" s="34" t="s">
        <v>272</v>
      </c>
      <c r="C95" s="35"/>
      <c r="D95" s="21" t="s">
        <v>45</v>
      </c>
      <c r="E95" s="18" t="s">
        <v>158</v>
      </c>
      <c r="F95" s="23">
        <v>8.1702127659574464E-2</v>
      </c>
      <c r="G95" s="23">
        <v>0.1174468085106383</v>
      </c>
      <c r="H95" s="23">
        <v>1.1914893617021277E-2</v>
      </c>
      <c r="I95" s="23">
        <v>1.7021276595744681E-2</v>
      </c>
      <c r="J95" s="23">
        <v>0.15914893617021278</v>
      </c>
      <c r="K95" s="23">
        <v>7.3191489361702125E-2</v>
      </c>
      <c r="L95" s="23">
        <v>0.04</v>
      </c>
      <c r="M95" s="23">
        <v>5.7872340425531917E-2</v>
      </c>
      <c r="N95" s="23">
        <v>6.6382978723404248E-2</v>
      </c>
      <c r="O95" s="23">
        <v>2.0425531914893616E-2</v>
      </c>
      <c r="P95" s="23">
        <v>1.3617021276595745E-2</v>
      </c>
      <c r="Q95" s="23">
        <v>5.0212765957446809E-2</v>
      </c>
      <c r="R95" s="23">
        <v>0.19659574468085106</v>
      </c>
      <c r="S95" s="23">
        <v>9.5319148936170217E-2</v>
      </c>
      <c r="T95" s="24">
        <v>5875</v>
      </c>
      <c r="U95" s="23">
        <v>0.14600550964187328</v>
      </c>
      <c r="V95" s="23">
        <v>0.17355371900826447</v>
      </c>
      <c r="W95" s="23">
        <v>1.3774104683195593E-2</v>
      </c>
      <c r="X95" s="23">
        <v>2.7548209366391185E-3</v>
      </c>
      <c r="Y95" s="23">
        <v>0.19008264462809918</v>
      </c>
      <c r="Z95" s="23">
        <v>7.7134986225895319E-2</v>
      </c>
      <c r="AA95" s="23">
        <v>4.1322314049586778E-2</v>
      </c>
      <c r="AB95" s="23">
        <v>1.3774104683195593E-2</v>
      </c>
      <c r="AC95" s="23">
        <v>9.9173553719008267E-2</v>
      </c>
      <c r="AD95" s="23">
        <v>1.1019283746556474E-2</v>
      </c>
      <c r="AE95" s="23">
        <v>8.2644628099173556E-3</v>
      </c>
      <c r="AF95" s="23">
        <v>1.3774104683195593E-2</v>
      </c>
      <c r="AG95" s="23">
        <v>9.0909090909090912E-2</v>
      </c>
      <c r="AH95" s="23">
        <v>0.11570247933884298</v>
      </c>
      <c r="AI95" s="24">
        <v>1815</v>
      </c>
    </row>
    <row r="96" spans="2:35" x14ac:dyDescent="0.2">
      <c r="B96" s="34" t="s">
        <v>272</v>
      </c>
      <c r="C96" s="35"/>
      <c r="D96" s="21" t="s">
        <v>47</v>
      </c>
      <c r="E96" s="18" t="s">
        <v>160</v>
      </c>
      <c r="F96" s="23" t="s">
        <v>443</v>
      </c>
      <c r="G96" s="23" t="s">
        <v>443</v>
      </c>
      <c r="H96" s="23" t="s">
        <v>443</v>
      </c>
      <c r="I96" s="23" t="s">
        <v>443</v>
      </c>
      <c r="J96" s="23" t="s">
        <v>443</v>
      </c>
      <c r="K96" s="23" t="s">
        <v>443</v>
      </c>
      <c r="L96" s="23" t="s">
        <v>443</v>
      </c>
      <c r="M96" s="23" t="s">
        <v>443</v>
      </c>
      <c r="N96" s="23" t="s">
        <v>443</v>
      </c>
      <c r="O96" s="23" t="s">
        <v>443</v>
      </c>
      <c r="P96" s="23" t="s">
        <v>443</v>
      </c>
      <c r="Q96" s="23" t="s">
        <v>443</v>
      </c>
      <c r="R96" s="23" t="s">
        <v>443</v>
      </c>
      <c r="S96" s="23" t="s">
        <v>443</v>
      </c>
      <c r="T96" s="24" t="s">
        <v>443</v>
      </c>
      <c r="U96" s="23" t="s">
        <v>443</v>
      </c>
      <c r="V96" s="23" t="s">
        <v>443</v>
      </c>
      <c r="W96" s="23" t="s">
        <v>443</v>
      </c>
      <c r="X96" s="23" t="s">
        <v>443</v>
      </c>
      <c r="Y96" s="23" t="s">
        <v>443</v>
      </c>
      <c r="Z96" s="23" t="s">
        <v>443</v>
      </c>
      <c r="AA96" s="23" t="s">
        <v>443</v>
      </c>
      <c r="AB96" s="23" t="s">
        <v>443</v>
      </c>
      <c r="AC96" s="23" t="s">
        <v>443</v>
      </c>
      <c r="AD96" s="23" t="s">
        <v>443</v>
      </c>
      <c r="AE96" s="23" t="s">
        <v>443</v>
      </c>
      <c r="AF96" s="23" t="s">
        <v>443</v>
      </c>
      <c r="AG96" s="23" t="s">
        <v>443</v>
      </c>
      <c r="AH96" s="23" t="s">
        <v>443</v>
      </c>
      <c r="AI96" s="24" t="s">
        <v>443</v>
      </c>
    </row>
    <row r="97" spans="2:35" x14ac:dyDescent="0.2">
      <c r="B97" s="34" t="s">
        <v>272</v>
      </c>
      <c r="C97" s="35"/>
      <c r="D97" s="21" t="s">
        <v>52</v>
      </c>
      <c r="E97" s="18" t="s">
        <v>164</v>
      </c>
      <c r="F97" s="23">
        <v>8.8380716934487027E-2</v>
      </c>
      <c r="G97" s="23">
        <v>0.10135970333745364</v>
      </c>
      <c r="H97" s="23">
        <v>6.180469715698393E-3</v>
      </c>
      <c r="I97" s="23">
        <v>1.5451174289245983E-2</v>
      </c>
      <c r="J97" s="23">
        <v>0.11124845488257108</v>
      </c>
      <c r="K97" s="23">
        <v>0.10506798516687268</v>
      </c>
      <c r="L97" s="23">
        <v>2.9666254635352288E-2</v>
      </c>
      <c r="M97" s="23">
        <v>5.2533992583436342E-2</v>
      </c>
      <c r="N97" s="23">
        <v>7.3547589616810877E-2</v>
      </c>
      <c r="O97" s="23">
        <v>1.2360939431396786E-2</v>
      </c>
      <c r="P97" s="23">
        <v>2.2249690976514216E-2</v>
      </c>
      <c r="Q97" s="23">
        <v>6.5512978986402973E-2</v>
      </c>
      <c r="R97" s="23">
        <v>0.28491965389369595</v>
      </c>
      <c r="S97" s="23">
        <v>3.2138442521631644E-2</v>
      </c>
      <c r="T97" s="24">
        <v>8090</v>
      </c>
      <c r="U97" s="23">
        <v>0.14311926605504588</v>
      </c>
      <c r="V97" s="23">
        <v>9.3577981651376152E-2</v>
      </c>
      <c r="W97" s="23">
        <v>5.5045871559633031E-3</v>
      </c>
      <c r="X97" s="23">
        <v>1.4678899082568808E-2</v>
      </c>
      <c r="Y97" s="23">
        <v>0.13761467889908258</v>
      </c>
      <c r="Z97" s="23">
        <v>0.15963302752293579</v>
      </c>
      <c r="AA97" s="23">
        <v>4.0366972477064222E-2</v>
      </c>
      <c r="AB97" s="23">
        <v>6.0550458715596334E-2</v>
      </c>
      <c r="AC97" s="23">
        <v>9.1743119266055051E-2</v>
      </c>
      <c r="AD97" s="23">
        <v>2.7522935779816515E-2</v>
      </c>
      <c r="AE97" s="23">
        <v>2.7522935779816515E-2</v>
      </c>
      <c r="AF97" s="23">
        <v>4.7706422018348627E-2</v>
      </c>
      <c r="AG97" s="23">
        <v>9.1743119266055051E-2</v>
      </c>
      <c r="AH97" s="23">
        <v>6.0550458715596334E-2</v>
      </c>
      <c r="AI97" s="24">
        <v>2725</v>
      </c>
    </row>
    <row r="98" spans="2:35" x14ac:dyDescent="0.2">
      <c r="B98" s="34" t="s">
        <v>272</v>
      </c>
      <c r="C98" s="35"/>
      <c r="D98" s="21" t="s">
        <v>53</v>
      </c>
      <c r="E98" s="18" t="s">
        <v>165</v>
      </c>
      <c r="F98" s="23">
        <v>7.7777777777777779E-2</v>
      </c>
      <c r="G98" s="23">
        <v>0.13333333333333333</v>
      </c>
      <c r="H98" s="23">
        <v>6.0606060606060606E-3</v>
      </c>
      <c r="I98" s="23">
        <v>5.3872053872053875E-3</v>
      </c>
      <c r="J98" s="23">
        <v>0.12356902356902356</v>
      </c>
      <c r="K98" s="23">
        <v>5.0168350168350168E-2</v>
      </c>
      <c r="L98" s="23">
        <v>3.0303030303030304E-2</v>
      </c>
      <c r="M98" s="23">
        <v>4.6464646464646465E-2</v>
      </c>
      <c r="N98" s="23">
        <v>8.0134680134680128E-2</v>
      </c>
      <c r="O98" s="23">
        <v>1.7845117845117844E-2</v>
      </c>
      <c r="P98" s="23">
        <v>3.0303030303030304E-2</v>
      </c>
      <c r="Q98" s="23">
        <v>6.531986531986532E-2</v>
      </c>
      <c r="R98" s="23">
        <v>0.28282828282828282</v>
      </c>
      <c r="S98" s="23">
        <v>5.0168350168350168E-2</v>
      </c>
      <c r="T98" s="24">
        <v>14850</v>
      </c>
      <c r="U98" s="23">
        <v>0.152</v>
      </c>
      <c r="V98" s="23">
        <v>0.14000000000000001</v>
      </c>
      <c r="W98" s="23">
        <v>2.6666666666666666E-3</v>
      </c>
      <c r="X98" s="23">
        <v>1.3333333333333333E-3</v>
      </c>
      <c r="Y98" s="23">
        <v>0.17333333333333334</v>
      </c>
      <c r="Z98" s="23">
        <v>6.6666666666666666E-2</v>
      </c>
      <c r="AA98" s="23">
        <v>3.2000000000000001E-2</v>
      </c>
      <c r="AB98" s="23">
        <v>2.8000000000000001E-2</v>
      </c>
      <c r="AC98" s="23">
        <v>0.12</v>
      </c>
      <c r="AD98" s="23">
        <v>2.1333333333333333E-2</v>
      </c>
      <c r="AE98" s="23">
        <v>2.1333333333333333E-2</v>
      </c>
      <c r="AF98" s="23">
        <v>4.5333333333333337E-2</v>
      </c>
      <c r="AG98" s="23">
        <v>0.14399999999999999</v>
      </c>
      <c r="AH98" s="23">
        <v>5.0666666666666665E-2</v>
      </c>
      <c r="AI98" s="24">
        <v>3750</v>
      </c>
    </row>
    <row r="99" spans="2:35" x14ac:dyDescent="0.2">
      <c r="B99" s="34" t="s">
        <v>272</v>
      </c>
      <c r="C99" s="35"/>
      <c r="D99" s="21" t="s">
        <v>54</v>
      </c>
      <c r="E99" s="18" t="s">
        <v>321</v>
      </c>
      <c r="F99" s="23" t="s">
        <v>443</v>
      </c>
      <c r="G99" s="23" t="s">
        <v>443</v>
      </c>
      <c r="H99" s="23" t="s">
        <v>443</v>
      </c>
      <c r="I99" s="23" t="s">
        <v>443</v>
      </c>
      <c r="J99" s="23" t="s">
        <v>443</v>
      </c>
      <c r="K99" s="23" t="s">
        <v>443</v>
      </c>
      <c r="L99" s="23" t="s">
        <v>443</v>
      </c>
      <c r="M99" s="23" t="s">
        <v>443</v>
      </c>
      <c r="N99" s="23" t="s">
        <v>443</v>
      </c>
      <c r="O99" s="23" t="s">
        <v>443</v>
      </c>
      <c r="P99" s="23" t="s">
        <v>443</v>
      </c>
      <c r="Q99" s="23" t="s">
        <v>443</v>
      </c>
      <c r="R99" s="23" t="s">
        <v>443</v>
      </c>
      <c r="S99" s="23" t="s">
        <v>443</v>
      </c>
      <c r="T99" s="24" t="s">
        <v>443</v>
      </c>
      <c r="U99" s="23" t="s">
        <v>443</v>
      </c>
      <c r="V99" s="23" t="s">
        <v>443</v>
      </c>
      <c r="W99" s="23" t="s">
        <v>443</v>
      </c>
      <c r="X99" s="23" t="s">
        <v>443</v>
      </c>
      <c r="Y99" s="23" t="s">
        <v>443</v>
      </c>
      <c r="Z99" s="23" t="s">
        <v>443</v>
      </c>
      <c r="AA99" s="23" t="s">
        <v>443</v>
      </c>
      <c r="AB99" s="23" t="s">
        <v>443</v>
      </c>
      <c r="AC99" s="23" t="s">
        <v>443</v>
      </c>
      <c r="AD99" s="23" t="s">
        <v>443</v>
      </c>
      <c r="AE99" s="23" t="s">
        <v>443</v>
      </c>
      <c r="AF99" s="23" t="s">
        <v>443</v>
      </c>
      <c r="AG99" s="23" t="s">
        <v>443</v>
      </c>
      <c r="AH99" s="23" t="s">
        <v>443</v>
      </c>
      <c r="AI99" s="24" t="s">
        <v>443</v>
      </c>
    </row>
    <row r="100" spans="2:35" x14ac:dyDescent="0.2">
      <c r="B100" s="34" t="s">
        <v>272</v>
      </c>
      <c r="C100" s="35"/>
      <c r="D100" s="21" t="s">
        <v>55</v>
      </c>
      <c r="E100" s="18" t="s">
        <v>166</v>
      </c>
      <c r="F100" s="23">
        <v>5.9411146161934804E-2</v>
      </c>
      <c r="G100" s="23">
        <v>0.11198738170347003</v>
      </c>
      <c r="H100" s="23">
        <v>2.103049421661409E-3</v>
      </c>
      <c r="I100" s="23">
        <v>3.3123028391167195E-2</v>
      </c>
      <c r="J100" s="23">
        <v>8.2018927444794956E-2</v>
      </c>
      <c r="K100" s="23">
        <v>0.22082018927444794</v>
      </c>
      <c r="L100" s="23">
        <v>2.1030494216614092E-2</v>
      </c>
      <c r="M100" s="23">
        <v>3.1019978969505785E-2</v>
      </c>
      <c r="N100" s="23">
        <v>5.362776025236593E-2</v>
      </c>
      <c r="O100" s="23">
        <v>8.9379600420609884E-3</v>
      </c>
      <c r="P100" s="23">
        <v>2.5236593059936908E-2</v>
      </c>
      <c r="Q100" s="23">
        <v>6.5720294426919026E-2</v>
      </c>
      <c r="R100" s="23">
        <v>0.28391167192429023</v>
      </c>
      <c r="S100" s="23">
        <v>1.0515247108307045E-3</v>
      </c>
      <c r="T100" s="24">
        <v>9510</v>
      </c>
      <c r="U100" s="23">
        <v>0.1134185303514377</v>
      </c>
      <c r="V100" s="23">
        <v>0.18370607028753994</v>
      </c>
      <c r="W100" s="23">
        <v>1.5974440894568689E-3</v>
      </c>
      <c r="X100" s="23">
        <v>6.3897763578274758E-3</v>
      </c>
      <c r="Y100" s="23">
        <v>0.10702875399361023</v>
      </c>
      <c r="Z100" s="23">
        <v>0.3242811501597444</v>
      </c>
      <c r="AA100" s="23">
        <v>1.9169329073482427E-2</v>
      </c>
      <c r="AB100" s="23">
        <v>1.7571884984025558E-2</v>
      </c>
      <c r="AC100" s="23">
        <v>6.7092651757188496E-2</v>
      </c>
      <c r="AD100" s="23">
        <v>1.9169329073482427E-2</v>
      </c>
      <c r="AE100" s="23">
        <v>1.7571884984025558E-2</v>
      </c>
      <c r="AF100" s="23">
        <v>3.5143769968051117E-2</v>
      </c>
      <c r="AG100" s="23">
        <v>9.1054313099041537E-2</v>
      </c>
      <c r="AH100" s="23">
        <v>0</v>
      </c>
      <c r="AI100" s="24">
        <v>3130</v>
      </c>
    </row>
    <row r="101" spans="2:35" x14ac:dyDescent="0.2">
      <c r="B101" s="34" t="s">
        <v>272</v>
      </c>
      <c r="C101" s="35"/>
      <c r="D101" s="21" t="s">
        <v>57</v>
      </c>
      <c r="E101" s="18" t="s">
        <v>167</v>
      </c>
      <c r="F101" s="23">
        <v>7.0068545316070069E-2</v>
      </c>
      <c r="G101" s="23">
        <v>0.11119573495811119</v>
      </c>
      <c r="H101" s="23">
        <v>7.6161462300076161E-3</v>
      </c>
      <c r="I101" s="23">
        <v>2.2086824067022087E-2</v>
      </c>
      <c r="J101" s="23">
        <v>0.11805026656511805</v>
      </c>
      <c r="K101" s="23">
        <v>6.7783701447067787E-2</v>
      </c>
      <c r="L101" s="23">
        <v>3.198781416603199E-2</v>
      </c>
      <c r="M101" s="23">
        <v>4.9504950495049507E-2</v>
      </c>
      <c r="N101" s="23">
        <v>6.5498857578065506E-2</v>
      </c>
      <c r="O101" s="23">
        <v>9.9009900990099011E-3</v>
      </c>
      <c r="P101" s="23">
        <v>1.5993907083015995E-2</v>
      </c>
      <c r="Q101" s="23">
        <v>7.5399847677075402E-2</v>
      </c>
      <c r="R101" s="23">
        <v>0.32749428789032747</v>
      </c>
      <c r="S101" s="23">
        <v>2.8941355674028942E-2</v>
      </c>
      <c r="T101" s="24">
        <v>6565</v>
      </c>
      <c r="U101" s="23">
        <v>0.14588859416445624</v>
      </c>
      <c r="V101" s="23">
        <v>0.13527851458885942</v>
      </c>
      <c r="W101" s="23">
        <v>7.9575596816976128E-3</v>
      </c>
      <c r="X101" s="23">
        <v>7.9575596816976128E-3</v>
      </c>
      <c r="Y101" s="23">
        <v>0.19628647214854111</v>
      </c>
      <c r="Z101" s="23">
        <v>0.10079575596816977</v>
      </c>
      <c r="AA101" s="23">
        <v>4.5092838196286469E-2</v>
      </c>
      <c r="AB101" s="23">
        <v>3.1830238726790451E-2</v>
      </c>
      <c r="AC101" s="23">
        <v>9.0185676392572939E-2</v>
      </c>
      <c r="AD101" s="23">
        <v>2.1220159151193633E-2</v>
      </c>
      <c r="AE101" s="23">
        <v>1.0610079575596816E-2</v>
      </c>
      <c r="AF101" s="23">
        <v>2.9177718832891247E-2</v>
      </c>
      <c r="AG101" s="23">
        <v>0.13262599469496023</v>
      </c>
      <c r="AH101" s="23">
        <v>4.2440318302387266E-2</v>
      </c>
      <c r="AI101" s="24">
        <v>1885</v>
      </c>
    </row>
    <row r="102" spans="2:35" x14ac:dyDescent="0.2">
      <c r="B102" s="34" t="s">
        <v>272</v>
      </c>
      <c r="C102" s="35"/>
      <c r="D102" s="21" t="s">
        <v>58</v>
      </c>
      <c r="E102" s="18" t="s">
        <v>168</v>
      </c>
      <c r="F102" s="23" t="s">
        <v>443</v>
      </c>
      <c r="G102" s="23" t="s">
        <v>443</v>
      </c>
      <c r="H102" s="23" t="s">
        <v>443</v>
      </c>
      <c r="I102" s="23" t="s">
        <v>443</v>
      </c>
      <c r="J102" s="23" t="s">
        <v>443</v>
      </c>
      <c r="K102" s="23" t="s">
        <v>443</v>
      </c>
      <c r="L102" s="23" t="s">
        <v>443</v>
      </c>
      <c r="M102" s="23" t="s">
        <v>443</v>
      </c>
      <c r="N102" s="23" t="s">
        <v>443</v>
      </c>
      <c r="O102" s="23" t="s">
        <v>443</v>
      </c>
      <c r="P102" s="23" t="s">
        <v>443</v>
      </c>
      <c r="Q102" s="23" t="s">
        <v>443</v>
      </c>
      <c r="R102" s="23" t="s">
        <v>443</v>
      </c>
      <c r="S102" s="23" t="s">
        <v>443</v>
      </c>
      <c r="T102" s="24" t="s">
        <v>443</v>
      </c>
      <c r="U102" s="23" t="s">
        <v>443</v>
      </c>
      <c r="V102" s="23" t="s">
        <v>443</v>
      </c>
      <c r="W102" s="23" t="s">
        <v>443</v>
      </c>
      <c r="X102" s="23" t="s">
        <v>443</v>
      </c>
      <c r="Y102" s="23" t="s">
        <v>443</v>
      </c>
      <c r="Z102" s="23" t="s">
        <v>443</v>
      </c>
      <c r="AA102" s="23" t="s">
        <v>443</v>
      </c>
      <c r="AB102" s="23" t="s">
        <v>443</v>
      </c>
      <c r="AC102" s="23" t="s">
        <v>443</v>
      </c>
      <c r="AD102" s="23" t="s">
        <v>443</v>
      </c>
      <c r="AE102" s="23" t="s">
        <v>443</v>
      </c>
      <c r="AF102" s="23" t="s">
        <v>443</v>
      </c>
      <c r="AG102" s="23" t="s">
        <v>443</v>
      </c>
      <c r="AH102" s="23" t="s">
        <v>443</v>
      </c>
      <c r="AI102" s="24" t="s">
        <v>443</v>
      </c>
    </row>
    <row r="103" spans="2:35" x14ac:dyDescent="0.2">
      <c r="B103" s="34" t="s">
        <v>272</v>
      </c>
      <c r="C103" s="35"/>
      <c r="D103" s="21" t="s">
        <v>61</v>
      </c>
      <c r="E103" s="18" t="s">
        <v>171</v>
      </c>
      <c r="F103" s="23">
        <v>6.9455727051177904E-2</v>
      </c>
      <c r="G103" s="23">
        <v>0.11779041429731925</v>
      </c>
      <c r="H103" s="23">
        <v>3.249390739236393E-3</v>
      </c>
      <c r="I103" s="23">
        <v>0.13322502030869213</v>
      </c>
      <c r="J103" s="23">
        <v>8.2453290008123473E-2</v>
      </c>
      <c r="K103" s="23">
        <v>9.0982940698619008E-2</v>
      </c>
      <c r="L103" s="23">
        <v>3.0056864337936636E-2</v>
      </c>
      <c r="M103" s="23">
        <v>2.924451665312754E-2</v>
      </c>
      <c r="N103" s="23">
        <v>6.7018683996750608E-2</v>
      </c>
      <c r="O103" s="23">
        <v>1.6653127538586516E-2</v>
      </c>
      <c r="P103" s="23">
        <v>2.0308692120227456E-2</v>
      </c>
      <c r="Q103" s="23">
        <v>3.9398862713241264E-2</v>
      </c>
      <c r="R103" s="23">
        <v>0.25264012997562957</v>
      </c>
      <c r="S103" s="23">
        <v>4.7116165718927704E-2</v>
      </c>
      <c r="T103" s="24">
        <v>12310</v>
      </c>
      <c r="U103" s="23">
        <v>9.5081967213114751E-2</v>
      </c>
      <c r="V103" s="23">
        <v>0.17540983606557378</v>
      </c>
      <c r="W103" s="23">
        <v>2.4590163934426232E-3</v>
      </c>
      <c r="X103" s="23">
        <v>2.6229508196721311E-2</v>
      </c>
      <c r="Y103" s="23">
        <v>0.1139344262295082</v>
      </c>
      <c r="Z103" s="23">
        <v>0.12295081967213115</v>
      </c>
      <c r="AA103" s="23">
        <v>4.5901639344262293E-2</v>
      </c>
      <c r="AB103" s="23">
        <v>3.2786885245901641E-2</v>
      </c>
      <c r="AC103" s="23">
        <v>8.8524590163934422E-2</v>
      </c>
      <c r="AD103" s="23">
        <v>2.540983606557377E-2</v>
      </c>
      <c r="AE103" s="23">
        <v>1.0655737704918032E-2</v>
      </c>
      <c r="AF103" s="23">
        <v>3.1967213114754096E-2</v>
      </c>
      <c r="AG103" s="23">
        <v>0.18360655737704917</v>
      </c>
      <c r="AH103" s="23">
        <v>4.5901639344262293E-2</v>
      </c>
      <c r="AI103" s="24">
        <v>6100</v>
      </c>
    </row>
    <row r="104" spans="2:35" x14ac:dyDescent="0.2">
      <c r="B104" s="34" t="s">
        <v>272</v>
      </c>
      <c r="C104" s="35"/>
      <c r="D104" s="21" t="s">
        <v>56</v>
      </c>
      <c r="E104" s="18" t="s">
        <v>322</v>
      </c>
      <c r="F104" s="23">
        <v>7.2764022233451242E-2</v>
      </c>
      <c r="G104" s="23">
        <v>0.12228398180899444</v>
      </c>
      <c r="H104" s="23">
        <v>1.5664477008590198E-2</v>
      </c>
      <c r="I104" s="23">
        <v>2.6275896917635169E-2</v>
      </c>
      <c r="J104" s="23">
        <v>8.9944416371905006E-2</v>
      </c>
      <c r="K104" s="23">
        <v>8.0848913592723601E-2</v>
      </c>
      <c r="L104" s="23">
        <v>2.6781202627589692E-2</v>
      </c>
      <c r="M104" s="23">
        <v>4.7498736735725113E-2</v>
      </c>
      <c r="N104" s="23">
        <v>7.0742799393633149E-2</v>
      </c>
      <c r="O104" s="23">
        <v>1.3643254168772108E-2</v>
      </c>
      <c r="P104" s="23">
        <v>1.6169782718544721E-2</v>
      </c>
      <c r="Q104" s="23">
        <v>5.0530570995452245E-2</v>
      </c>
      <c r="R104" s="23">
        <v>0.30924709449216775</v>
      </c>
      <c r="S104" s="23">
        <v>5.7604850934815564E-2</v>
      </c>
      <c r="T104" s="24">
        <v>9895</v>
      </c>
      <c r="U104" s="23">
        <v>0.152</v>
      </c>
      <c r="V104" s="23">
        <v>0.156</v>
      </c>
      <c r="W104" s="23">
        <v>1.2E-2</v>
      </c>
      <c r="X104" s="23">
        <v>6.0000000000000001E-3</v>
      </c>
      <c r="Y104" s="23">
        <v>0.14199999999999999</v>
      </c>
      <c r="Z104" s="23">
        <v>0.13800000000000001</v>
      </c>
      <c r="AA104" s="23">
        <v>0.03</v>
      </c>
      <c r="AB104" s="23">
        <v>2.8000000000000001E-2</v>
      </c>
      <c r="AC104" s="23">
        <v>9.6000000000000002E-2</v>
      </c>
      <c r="AD104" s="23">
        <v>0.02</v>
      </c>
      <c r="AE104" s="23">
        <v>8.0000000000000002E-3</v>
      </c>
      <c r="AF104" s="23">
        <v>1.7999999999999999E-2</v>
      </c>
      <c r="AG104" s="23">
        <v>0.114</v>
      </c>
      <c r="AH104" s="23">
        <v>0.08</v>
      </c>
      <c r="AI104" s="24">
        <v>2500</v>
      </c>
    </row>
    <row r="105" spans="2:35" x14ac:dyDescent="0.2">
      <c r="B105" s="34" t="s">
        <v>272</v>
      </c>
      <c r="C105" s="35"/>
      <c r="D105" s="21" t="s">
        <v>62</v>
      </c>
      <c r="E105" s="18" t="s">
        <v>172</v>
      </c>
      <c r="F105" s="23">
        <v>9.8318240620957315E-2</v>
      </c>
      <c r="G105" s="23">
        <v>0.1500646830530401</v>
      </c>
      <c r="H105" s="23">
        <v>5.6058645968089698E-3</v>
      </c>
      <c r="I105" s="23">
        <v>1.5092712376024149E-2</v>
      </c>
      <c r="J105" s="23">
        <v>0.11686071582578697</v>
      </c>
      <c r="K105" s="23">
        <v>0.11944803794739112</v>
      </c>
      <c r="L105" s="23">
        <v>4.0965933592065545E-2</v>
      </c>
      <c r="M105" s="23">
        <v>2.9754204398447608E-2</v>
      </c>
      <c r="N105" s="23">
        <v>8.365674859853385E-2</v>
      </c>
      <c r="O105" s="23">
        <v>7.3307460112117294E-3</v>
      </c>
      <c r="P105" s="23">
        <v>2.4148339801638639E-2</v>
      </c>
      <c r="Q105" s="23">
        <v>2.5010780508840019E-2</v>
      </c>
      <c r="R105" s="23">
        <v>0.21604139715394566</v>
      </c>
      <c r="S105" s="23">
        <v>6.85640362225097E-2</v>
      </c>
      <c r="T105" s="24">
        <v>11595</v>
      </c>
      <c r="U105" s="23">
        <v>0.14953271028037382</v>
      </c>
      <c r="V105" s="23">
        <v>0.14285714285714285</v>
      </c>
      <c r="W105" s="23">
        <v>1.3351134846461949E-3</v>
      </c>
      <c r="X105" s="23">
        <v>2.6702269692923898E-3</v>
      </c>
      <c r="Y105" s="23">
        <v>0.13484646194926569</v>
      </c>
      <c r="Z105" s="23">
        <v>0.1602136181575434</v>
      </c>
      <c r="AA105" s="23">
        <v>3.7383177570093455E-2</v>
      </c>
      <c r="AB105" s="23">
        <v>1.7356475300400534E-2</v>
      </c>
      <c r="AC105" s="23">
        <v>9.6128170894526035E-2</v>
      </c>
      <c r="AD105" s="23">
        <v>1.4686248331108143E-2</v>
      </c>
      <c r="AE105" s="23">
        <v>2.1361815754339118E-2</v>
      </c>
      <c r="AF105" s="23">
        <v>1.0680907877169559E-2</v>
      </c>
      <c r="AG105" s="23">
        <v>0.12550066755674233</v>
      </c>
      <c r="AH105" s="23">
        <v>8.4112149532710276E-2</v>
      </c>
      <c r="AI105" s="24">
        <v>3745</v>
      </c>
    </row>
    <row r="106" spans="2:35" x14ac:dyDescent="0.2">
      <c r="B106" s="34" t="s">
        <v>272</v>
      </c>
      <c r="C106" s="35"/>
      <c r="D106" s="21" t="s">
        <v>63</v>
      </c>
      <c r="E106" s="18" t="s">
        <v>173</v>
      </c>
      <c r="F106" s="23">
        <v>8.1838001006204933E-2</v>
      </c>
      <c r="G106" s="23">
        <v>0.12208619822237129</v>
      </c>
      <c r="H106" s="23">
        <v>4.6956230085527422E-3</v>
      </c>
      <c r="I106" s="23">
        <v>1.5093073956062384E-2</v>
      </c>
      <c r="J106" s="23">
        <v>0.10598691933590475</v>
      </c>
      <c r="K106" s="23">
        <v>0.1063223209793728</v>
      </c>
      <c r="L106" s="23">
        <v>3.0521549555592824E-2</v>
      </c>
      <c r="M106" s="23">
        <v>4.9471742411537817E-2</v>
      </c>
      <c r="N106" s="23">
        <v>6.3726312258930065E-2</v>
      </c>
      <c r="O106" s="23">
        <v>1.4086869025658226E-2</v>
      </c>
      <c r="P106" s="23">
        <v>2.3813516686231762E-2</v>
      </c>
      <c r="Q106" s="23">
        <v>6.2384705685057856E-2</v>
      </c>
      <c r="R106" s="23">
        <v>0.29347643803454637</v>
      </c>
      <c r="S106" s="23">
        <v>2.6496729833976187E-2</v>
      </c>
      <c r="T106" s="24">
        <v>29815</v>
      </c>
      <c r="U106" s="23">
        <v>0.1610958904109589</v>
      </c>
      <c r="V106" s="23">
        <v>0.1747945205479452</v>
      </c>
      <c r="W106" s="23">
        <v>3.8356164383561643E-3</v>
      </c>
      <c r="X106" s="23">
        <v>6.0273972602739728E-3</v>
      </c>
      <c r="Y106" s="23">
        <v>0.12712328767123288</v>
      </c>
      <c r="Z106" s="23">
        <v>0.16054794520547946</v>
      </c>
      <c r="AA106" s="23">
        <v>3.7260273972602738E-2</v>
      </c>
      <c r="AB106" s="23">
        <v>2.4657534246575342E-2</v>
      </c>
      <c r="AC106" s="23">
        <v>8.2739726027397265E-2</v>
      </c>
      <c r="AD106" s="23">
        <v>1.2054794520547946E-2</v>
      </c>
      <c r="AE106" s="23">
        <v>2.3561643835616437E-2</v>
      </c>
      <c r="AF106" s="23">
        <v>3.4520547945205482E-2</v>
      </c>
      <c r="AG106" s="23">
        <v>0.12054794520547946</v>
      </c>
      <c r="AH106" s="23">
        <v>3.1780821917808219E-2</v>
      </c>
      <c r="AI106" s="24">
        <v>9125</v>
      </c>
    </row>
    <row r="107" spans="2:35" x14ac:dyDescent="0.2">
      <c r="B107" s="34" t="s">
        <v>272</v>
      </c>
      <c r="C107" s="35"/>
      <c r="D107" s="21" t="s">
        <v>64</v>
      </c>
      <c r="E107" s="18" t="s">
        <v>323</v>
      </c>
      <c r="F107" s="23">
        <v>4.5091592296852979E-2</v>
      </c>
      <c r="G107" s="23">
        <v>6.9046500704556132E-2</v>
      </c>
      <c r="H107" s="23">
        <v>1.5500234852043212E-2</v>
      </c>
      <c r="I107" s="23">
        <v>2.6773132926256459E-2</v>
      </c>
      <c r="J107" s="23">
        <v>9.0183184593705959E-2</v>
      </c>
      <c r="K107" s="23">
        <v>0.32127759511507747</v>
      </c>
      <c r="L107" s="23">
        <v>7.5152653828088308E-3</v>
      </c>
      <c r="M107" s="23">
        <v>4.1803663691874118E-2</v>
      </c>
      <c r="N107" s="23">
        <v>4.97886331611085E-2</v>
      </c>
      <c r="O107" s="23">
        <v>9.3940817285110385E-4</v>
      </c>
      <c r="P107" s="23">
        <v>1.0803193987787695E-2</v>
      </c>
      <c r="Q107" s="23">
        <v>3.992484734617191E-2</v>
      </c>
      <c r="R107" s="23">
        <v>0.26491310474401125</v>
      </c>
      <c r="S107" s="23">
        <v>1.6909347111319868E-2</v>
      </c>
      <c r="T107" s="24">
        <v>10645</v>
      </c>
      <c r="U107" s="23" t="s">
        <v>443</v>
      </c>
      <c r="V107" s="23" t="s">
        <v>443</v>
      </c>
      <c r="W107" s="23" t="s">
        <v>443</v>
      </c>
      <c r="X107" s="23" t="s">
        <v>443</v>
      </c>
      <c r="Y107" s="23" t="s">
        <v>443</v>
      </c>
      <c r="Z107" s="23" t="s">
        <v>443</v>
      </c>
      <c r="AA107" s="23" t="s">
        <v>443</v>
      </c>
      <c r="AB107" s="23" t="s">
        <v>443</v>
      </c>
      <c r="AC107" s="23" t="s">
        <v>443</v>
      </c>
      <c r="AD107" s="23" t="s">
        <v>443</v>
      </c>
      <c r="AE107" s="23" t="s">
        <v>443</v>
      </c>
      <c r="AF107" s="23" t="s">
        <v>443</v>
      </c>
      <c r="AG107" s="23" t="s">
        <v>443</v>
      </c>
      <c r="AH107" s="23" t="s">
        <v>443</v>
      </c>
      <c r="AI107" s="24" t="s">
        <v>443</v>
      </c>
    </row>
    <row r="108" spans="2:35" x14ac:dyDescent="0.2">
      <c r="B108" s="34" t="s">
        <v>272</v>
      </c>
      <c r="C108" s="35"/>
      <c r="D108" s="21" t="s">
        <v>65</v>
      </c>
      <c r="E108" s="18" t="s">
        <v>324</v>
      </c>
      <c r="F108" s="23" t="s">
        <v>443</v>
      </c>
      <c r="G108" s="23" t="s">
        <v>443</v>
      </c>
      <c r="H108" s="23" t="s">
        <v>443</v>
      </c>
      <c r="I108" s="23" t="s">
        <v>443</v>
      </c>
      <c r="J108" s="23" t="s">
        <v>443</v>
      </c>
      <c r="K108" s="23" t="s">
        <v>443</v>
      </c>
      <c r="L108" s="23" t="s">
        <v>443</v>
      </c>
      <c r="M108" s="23" t="s">
        <v>443</v>
      </c>
      <c r="N108" s="23" t="s">
        <v>443</v>
      </c>
      <c r="O108" s="23" t="s">
        <v>443</v>
      </c>
      <c r="P108" s="23" t="s">
        <v>443</v>
      </c>
      <c r="Q108" s="23" t="s">
        <v>443</v>
      </c>
      <c r="R108" s="23" t="s">
        <v>443</v>
      </c>
      <c r="S108" s="23" t="s">
        <v>443</v>
      </c>
      <c r="T108" s="24" t="s">
        <v>443</v>
      </c>
      <c r="U108" s="23" t="s">
        <v>443</v>
      </c>
      <c r="V108" s="23" t="s">
        <v>443</v>
      </c>
      <c r="W108" s="23" t="s">
        <v>443</v>
      </c>
      <c r="X108" s="23" t="s">
        <v>443</v>
      </c>
      <c r="Y108" s="23" t="s">
        <v>443</v>
      </c>
      <c r="Z108" s="23" t="s">
        <v>443</v>
      </c>
      <c r="AA108" s="23" t="s">
        <v>443</v>
      </c>
      <c r="AB108" s="23" t="s">
        <v>443</v>
      </c>
      <c r="AC108" s="23" t="s">
        <v>443</v>
      </c>
      <c r="AD108" s="23" t="s">
        <v>443</v>
      </c>
      <c r="AE108" s="23" t="s">
        <v>443</v>
      </c>
      <c r="AF108" s="23" t="s">
        <v>443</v>
      </c>
      <c r="AG108" s="23" t="s">
        <v>443</v>
      </c>
      <c r="AH108" s="23" t="s">
        <v>443</v>
      </c>
      <c r="AI108" s="24" t="s">
        <v>443</v>
      </c>
    </row>
    <row r="109" spans="2:35" x14ac:dyDescent="0.2">
      <c r="B109" s="34" t="s">
        <v>272</v>
      </c>
      <c r="C109" s="35"/>
      <c r="D109" s="21" t="s">
        <v>66</v>
      </c>
      <c r="E109" s="18" t="s">
        <v>325</v>
      </c>
      <c r="F109" s="23">
        <v>6.4123376623376624E-2</v>
      </c>
      <c r="G109" s="23">
        <v>8.6850649350649345E-2</v>
      </c>
      <c r="H109" s="23">
        <v>1.3257575757575758E-2</v>
      </c>
      <c r="I109" s="23">
        <v>1.8127705627705628E-2</v>
      </c>
      <c r="J109" s="23">
        <v>0.12635281385281386</v>
      </c>
      <c r="K109" s="23">
        <v>0.10930735930735931</v>
      </c>
      <c r="L109" s="23">
        <v>3.273809523809524E-2</v>
      </c>
      <c r="M109" s="23">
        <v>5.2759740259740256E-2</v>
      </c>
      <c r="N109" s="23">
        <v>8.2521645021645024E-2</v>
      </c>
      <c r="O109" s="23">
        <v>1.893939393939394E-2</v>
      </c>
      <c r="P109" s="23">
        <v>2.3268398268398268E-2</v>
      </c>
      <c r="Q109" s="23">
        <v>8.306277056277056E-2</v>
      </c>
      <c r="R109" s="23">
        <v>0.25946969696969696</v>
      </c>
      <c r="S109" s="23">
        <v>2.922077922077922E-2</v>
      </c>
      <c r="T109" s="24">
        <v>18480</v>
      </c>
      <c r="U109" s="23">
        <v>9.7209720972097208E-2</v>
      </c>
      <c r="V109" s="23">
        <v>0.11881188118811881</v>
      </c>
      <c r="W109" s="23">
        <v>1.5301530153015301E-2</v>
      </c>
      <c r="X109" s="23">
        <v>9.0009000900090012E-3</v>
      </c>
      <c r="Y109" s="23">
        <v>0.14851485148514851</v>
      </c>
      <c r="Z109" s="23">
        <v>0.14221422142214221</v>
      </c>
      <c r="AA109" s="23">
        <v>4.3204320432043204E-2</v>
      </c>
      <c r="AB109" s="23">
        <v>2.7002700270027002E-2</v>
      </c>
      <c r="AC109" s="23">
        <v>0.12691269126912691</v>
      </c>
      <c r="AD109" s="23">
        <v>3.0603060306030602E-2</v>
      </c>
      <c r="AE109" s="23">
        <v>3.3303330333033301E-2</v>
      </c>
      <c r="AF109" s="23">
        <v>4.3204320432043204E-2</v>
      </c>
      <c r="AG109" s="23">
        <v>0.10621062106210621</v>
      </c>
      <c r="AH109" s="23">
        <v>5.6705670567056707E-2</v>
      </c>
      <c r="AI109" s="24">
        <v>5555</v>
      </c>
    </row>
    <row r="110" spans="2:35" x14ac:dyDescent="0.2">
      <c r="B110" s="34" t="s">
        <v>272</v>
      </c>
      <c r="C110" s="35"/>
      <c r="D110" s="21" t="s">
        <v>67</v>
      </c>
      <c r="E110" s="18" t="s">
        <v>326</v>
      </c>
      <c r="F110" s="23">
        <v>9.2671578131058543E-2</v>
      </c>
      <c r="G110" s="23">
        <v>0.13105854982551376</v>
      </c>
      <c r="H110" s="23">
        <v>5.4284606436603338E-3</v>
      </c>
      <c r="I110" s="23">
        <v>1.6285381930980999E-2</v>
      </c>
      <c r="J110" s="23">
        <v>9.8487785963551761E-2</v>
      </c>
      <c r="K110" s="23">
        <v>7.1345482745250099E-2</v>
      </c>
      <c r="L110" s="23">
        <v>3.2570763861961997E-2</v>
      </c>
      <c r="M110" s="23">
        <v>3.1795269484296236E-2</v>
      </c>
      <c r="N110" s="23">
        <v>8.4528887165568056E-2</v>
      </c>
      <c r="O110" s="23">
        <v>1.0469174098487785E-2</v>
      </c>
      <c r="P110" s="23">
        <v>2.830554478480031E-2</v>
      </c>
      <c r="Q110" s="23">
        <v>4.6529662659945716E-2</v>
      </c>
      <c r="R110" s="23">
        <v>0.27219852656068244</v>
      </c>
      <c r="S110" s="23">
        <v>7.8324932144241952E-2</v>
      </c>
      <c r="T110" s="24">
        <v>12895</v>
      </c>
      <c r="U110" s="23">
        <v>0.158675799086758</v>
      </c>
      <c r="V110" s="23">
        <v>0.11529680365296803</v>
      </c>
      <c r="W110" s="23">
        <v>2.2831050228310501E-3</v>
      </c>
      <c r="X110" s="23">
        <v>3.4246575342465752E-3</v>
      </c>
      <c r="Y110" s="23">
        <v>0.13812785388127855</v>
      </c>
      <c r="Z110" s="23">
        <v>0.11187214611872145</v>
      </c>
      <c r="AA110" s="23">
        <v>4.1095890410958902E-2</v>
      </c>
      <c r="AB110" s="23">
        <v>2.0547945205479451E-2</v>
      </c>
      <c r="AC110" s="23">
        <v>9.8173515981735154E-2</v>
      </c>
      <c r="AD110" s="23">
        <v>1.0273972602739725E-2</v>
      </c>
      <c r="AE110" s="23">
        <v>2.9680365296803651E-2</v>
      </c>
      <c r="AF110" s="23">
        <v>2.7397260273972601E-2</v>
      </c>
      <c r="AG110" s="23">
        <v>0.11757990867579908</v>
      </c>
      <c r="AH110" s="23">
        <v>0.12557077625570776</v>
      </c>
      <c r="AI110" s="24">
        <v>4380</v>
      </c>
    </row>
    <row r="111" spans="2:35" x14ac:dyDescent="0.2">
      <c r="B111" s="34" t="s">
        <v>272</v>
      </c>
      <c r="C111" s="35"/>
      <c r="D111" s="21" t="s">
        <v>68</v>
      </c>
      <c r="E111" s="18" t="s">
        <v>174</v>
      </c>
      <c r="F111" s="23">
        <v>0.10212474297464016</v>
      </c>
      <c r="G111" s="23">
        <v>0.13845099383139137</v>
      </c>
      <c r="H111" s="23">
        <v>1.3708019191226869E-3</v>
      </c>
      <c r="I111" s="23">
        <v>8.9102124742974648E-3</v>
      </c>
      <c r="J111" s="23">
        <v>0.11103495544893763</v>
      </c>
      <c r="K111" s="23">
        <v>8.4304318026045238E-2</v>
      </c>
      <c r="L111" s="23">
        <v>3.2213845099383139E-2</v>
      </c>
      <c r="M111" s="23">
        <v>2.3303632625085675E-2</v>
      </c>
      <c r="N111" s="23">
        <v>8.0191912268677182E-2</v>
      </c>
      <c r="O111" s="23">
        <v>1.0966415352981495E-2</v>
      </c>
      <c r="P111" s="23">
        <v>2.9472241261137764E-2</v>
      </c>
      <c r="Q111" s="23">
        <v>4.2494859492803287E-2</v>
      </c>
      <c r="R111" s="23">
        <v>0.27073337902673061</v>
      </c>
      <c r="S111" s="23">
        <v>6.4427690198766277E-2</v>
      </c>
      <c r="T111" s="24">
        <v>7295</v>
      </c>
      <c r="U111" s="23">
        <v>0.18082788671023964</v>
      </c>
      <c r="V111" s="23">
        <v>0.11328976034858387</v>
      </c>
      <c r="W111" s="23">
        <v>0</v>
      </c>
      <c r="X111" s="23">
        <v>4.3572984749455342E-3</v>
      </c>
      <c r="Y111" s="23">
        <v>0.15904139433551198</v>
      </c>
      <c r="Z111" s="23">
        <v>0.10457516339869281</v>
      </c>
      <c r="AA111" s="23">
        <v>3.2679738562091505E-2</v>
      </c>
      <c r="AB111" s="23">
        <v>1.3071895424836602E-2</v>
      </c>
      <c r="AC111" s="23">
        <v>9.586056644880174E-2</v>
      </c>
      <c r="AD111" s="23">
        <v>2.3965141612200435E-2</v>
      </c>
      <c r="AE111" s="23">
        <v>2.3965141612200435E-2</v>
      </c>
      <c r="AF111" s="23">
        <v>2.8322440087145968E-2</v>
      </c>
      <c r="AG111" s="23">
        <v>0.12636165577342048</v>
      </c>
      <c r="AH111" s="23">
        <v>9.1503267973856203E-2</v>
      </c>
      <c r="AI111" s="24">
        <v>2295</v>
      </c>
    </row>
    <row r="112" spans="2:35" x14ac:dyDescent="0.2">
      <c r="B112" s="34" t="s">
        <v>272</v>
      </c>
      <c r="C112" s="35"/>
      <c r="D112" s="21" t="s">
        <v>71</v>
      </c>
      <c r="E112" s="18" t="s">
        <v>176</v>
      </c>
      <c r="F112" s="23">
        <v>7.5916230366492143E-2</v>
      </c>
      <c r="G112" s="23">
        <v>0.12478184991273997</v>
      </c>
      <c r="H112" s="23">
        <v>3.9267015706806281E-3</v>
      </c>
      <c r="I112" s="23">
        <v>1.9197207678883072E-2</v>
      </c>
      <c r="J112" s="23">
        <v>0.10951134380453752</v>
      </c>
      <c r="K112" s="23">
        <v>7.940663176265271E-2</v>
      </c>
      <c r="L112" s="23">
        <v>4.4502617801047119E-2</v>
      </c>
      <c r="M112" s="23">
        <v>4.6684118673647468E-2</v>
      </c>
      <c r="N112" s="23">
        <v>7.9842931937172776E-2</v>
      </c>
      <c r="O112" s="23">
        <v>1.3089005235602094E-2</v>
      </c>
      <c r="P112" s="23">
        <v>2.3123909249563701E-2</v>
      </c>
      <c r="Q112" s="23">
        <v>5.2792321116928449E-2</v>
      </c>
      <c r="R112" s="23">
        <v>0.28577661431064572</v>
      </c>
      <c r="S112" s="23">
        <v>4.232111692844677E-2</v>
      </c>
      <c r="T112" s="24">
        <v>11460</v>
      </c>
      <c r="U112" s="23">
        <v>0.14471544715447154</v>
      </c>
      <c r="V112" s="23">
        <v>0.14634146341463414</v>
      </c>
      <c r="W112" s="23">
        <v>3.2520325203252032E-3</v>
      </c>
      <c r="X112" s="23">
        <v>3.2520325203252032E-3</v>
      </c>
      <c r="Y112" s="23">
        <v>0.13333333333333333</v>
      </c>
      <c r="Z112" s="23">
        <v>0.13008130081300814</v>
      </c>
      <c r="AA112" s="23">
        <v>4.878048780487805E-2</v>
      </c>
      <c r="AB112" s="23">
        <v>2.9268292682926831E-2</v>
      </c>
      <c r="AC112" s="23">
        <v>0.11707317073170732</v>
      </c>
      <c r="AD112" s="23">
        <v>2.7642276422764227E-2</v>
      </c>
      <c r="AE112" s="23">
        <v>1.9512195121951219E-2</v>
      </c>
      <c r="AF112" s="23">
        <v>1.9512195121951219E-2</v>
      </c>
      <c r="AG112" s="23">
        <v>0.12682926829268293</v>
      </c>
      <c r="AH112" s="23">
        <v>5.0406504065040651E-2</v>
      </c>
      <c r="AI112" s="24">
        <v>3075</v>
      </c>
    </row>
    <row r="113" spans="2:35" x14ac:dyDescent="0.2">
      <c r="B113" s="34" t="s">
        <v>272</v>
      </c>
      <c r="C113" s="35"/>
      <c r="D113" s="21" t="s">
        <v>72</v>
      </c>
      <c r="E113" s="18" t="s">
        <v>177</v>
      </c>
      <c r="F113" s="23" t="s">
        <v>443</v>
      </c>
      <c r="G113" s="23" t="s">
        <v>443</v>
      </c>
      <c r="H113" s="23" t="s">
        <v>443</v>
      </c>
      <c r="I113" s="23" t="s">
        <v>443</v>
      </c>
      <c r="J113" s="23" t="s">
        <v>443</v>
      </c>
      <c r="K113" s="23" t="s">
        <v>443</v>
      </c>
      <c r="L113" s="23" t="s">
        <v>443</v>
      </c>
      <c r="M113" s="23" t="s">
        <v>443</v>
      </c>
      <c r="N113" s="23" t="s">
        <v>443</v>
      </c>
      <c r="O113" s="23" t="s">
        <v>443</v>
      </c>
      <c r="P113" s="23" t="s">
        <v>443</v>
      </c>
      <c r="Q113" s="23" t="s">
        <v>443</v>
      </c>
      <c r="R113" s="23" t="s">
        <v>443</v>
      </c>
      <c r="S113" s="23" t="s">
        <v>443</v>
      </c>
      <c r="T113" s="24" t="s">
        <v>443</v>
      </c>
      <c r="U113" s="23" t="s">
        <v>443</v>
      </c>
      <c r="V113" s="23" t="s">
        <v>443</v>
      </c>
      <c r="W113" s="23" t="s">
        <v>443</v>
      </c>
      <c r="X113" s="23" t="s">
        <v>443</v>
      </c>
      <c r="Y113" s="23" t="s">
        <v>443</v>
      </c>
      <c r="Z113" s="23" t="s">
        <v>443</v>
      </c>
      <c r="AA113" s="23" t="s">
        <v>443</v>
      </c>
      <c r="AB113" s="23" t="s">
        <v>443</v>
      </c>
      <c r="AC113" s="23" t="s">
        <v>443</v>
      </c>
      <c r="AD113" s="23" t="s">
        <v>443</v>
      </c>
      <c r="AE113" s="23" t="s">
        <v>443</v>
      </c>
      <c r="AF113" s="23" t="s">
        <v>443</v>
      </c>
      <c r="AG113" s="23" t="s">
        <v>443</v>
      </c>
      <c r="AH113" s="23" t="s">
        <v>443</v>
      </c>
      <c r="AI113" s="24" t="s">
        <v>443</v>
      </c>
    </row>
    <row r="114" spans="2:35" x14ac:dyDescent="0.2">
      <c r="B114" s="34" t="s">
        <v>284</v>
      </c>
      <c r="C114" s="35"/>
      <c r="D114" s="21" t="s">
        <v>74</v>
      </c>
      <c r="E114" s="18" t="s">
        <v>179</v>
      </c>
      <c r="F114" s="23">
        <v>6.3594470046082943E-2</v>
      </c>
      <c r="G114" s="23">
        <v>9.4930875576036869E-2</v>
      </c>
      <c r="H114" s="23">
        <v>1.6589861751152075E-2</v>
      </c>
      <c r="I114" s="23">
        <v>1.8433179723502304E-2</v>
      </c>
      <c r="J114" s="23">
        <v>7.7419354838709681E-2</v>
      </c>
      <c r="K114" s="23">
        <v>0.18341013824884791</v>
      </c>
      <c r="L114" s="23">
        <v>2.488479262672811E-2</v>
      </c>
      <c r="M114" s="23">
        <v>3.5023041474654376E-2</v>
      </c>
      <c r="N114" s="23">
        <v>4.5161290322580643E-2</v>
      </c>
      <c r="O114" s="23">
        <v>1.1981566820276499E-2</v>
      </c>
      <c r="P114" s="23">
        <v>1.0138248847926268E-2</v>
      </c>
      <c r="Q114" s="23">
        <v>7.3732718894009217E-2</v>
      </c>
      <c r="R114" s="23">
        <v>0.3207373271889401</v>
      </c>
      <c r="S114" s="23">
        <v>2.3041474654377881E-2</v>
      </c>
      <c r="T114" s="24">
        <v>5425</v>
      </c>
      <c r="U114" s="23">
        <v>0.11785714285714285</v>
      </c>
      <c r="V114" s="23">
        <v>0.16071428571428573</v>
      </c>
      <c r="W114" s="23">
        <v>1.7857142857142856E-2</v>
      </c>
      <c r="X114" s="23">
        <v>3.5714285714285713E-3</v>
      </c>
      <c r="Y114" s="23">
        <v>9.285714285714286E-2</v>
      </c>
      <c r="Z114" s="23">
        <v>0.31785714285714284</v>
      </c>
      <c r="AA114" s="23">
        <v>3.214285714285714E-2</v>
      </c>
      <c r="AB114" s="23">
        <v>1.4285714285714285E-2</v>
      </c>
      <c r="AC114" s="23">
        <v>0.05</v>
      </c>
      <c r="AD114" s="23">
        <v>7.1428571428571426E-3</v>
      </c>
      <c r="AE114" s="23">
        <v>7.1428571428571426E-3</v>
      </c>
      <c r="AF114" s="23">
        <v>3.5714285714285712E-2</v>
      </c>
      <c r="AG114" s="23">
        <v>0.10714285714285714</v>
      </c>
      <c r="AH114" s="23">
        <v>3.214285714285714E-2</v>
      </c>
      <c r="AI114" s="24">
        <v>1400</v>
      </c>
    </row>
    <row r="115" spans="2:35" x14ac:dyDescent="0.2">
      <c r="B115" s="34" t="s">
        <v>284</v>
      </c>
      <c r="C115" s="35"/>
      <c r="D115" s="21" t="s">
        <v>76</v>
      </c>
      <c r="E115" s="18" t="s">
        <v>181</v>
      </c>
      <c r="F115" s="23">
        <v>8.6435331230283907E-2</v>
      </c>
      <c r="G115" s="23">
        <v>0.11230283911671925</v>
      </c>
      <c r="H115" s="23">
        <v>2.523659305993691E-3</v>
      </c>
      <c r="I115" s="23">
        <v>2.9652996845425869E-2</v>
      </c>
      <c r="J115" s="23">
        <v>0.12618296529968454</v>
      </c>
      <c r="K115" s="23">
        <v>6.7507886435331232E-2</v>
      </c>
      <c r="L115" s="23">
        <v>2.7760252365930601E-2</v>
      </c>
      <c r="M115" s="23">
        <v>4.4164037854889593E-2</v>
      </c>
      <c r="N115" s="23">
        <v>7.2555205047318619E-2</v>
      </c>
      <c r="O115" s="23">
        <v>1.1987381703470032E-2</v>
      </c>
      <c r="P115" s="23">
        <v>2.1451104100946371E-2</v>
      </c>
      <c r="Q115" s="23">
        <v>8.4542586750788642E-2</v>
      </c>
      <c r="R115" s="23">
        <v>0.28580441640378551</v>
      </c>
      <c r="S115" s="23">
        <v>2.8391167192429023E-2</v>
      </c>
      <c r="T115" s="24">
        <v>7925</v>
      </c>
      <c r="U115" s="23">
        <v>0.16304347826086957</v>
      </c>
      <c r="V115" s="23">
        <v>0.12608695652173912</v>
      </c>
      <c r="W115" s="23">
        <v>2.1739130434782609E-3</v>
      </c>
      <c r="X115" s="23">
        <v>4.3478260869565218E-3</v>
      </c>
      <c r="Y115" s="23">
        <v>0.18695652173913044</v>
      </c>
      <c r="Z115" s="23">
        <v>8.478260869565217E-2</v>
      </c>
      <c r="AA115" s="23">
        <v>3.2608695652173912E-2</v>
      </c>
      <c r="AB115" s="23">
        <v>2.391304347826087E-2</v>
      </c>
      <c r="AC115" s="23">
        <v>0.10434782608695652</v>
      </c>
      <c r="AD115" s="23">
        <v>2.1739130434782608E-2</v>
      </c>
      <c r="AE115" s="23">
        <v>2.6086956521739129E-2</v>
      </c>
      <c r="AF115" s="23">
        <v>3.9130434782608699E-2</v>
      </c>
      <c r="AG115" s="23">
        <v>0.14347826086956522</v>
      </c>
      <c r="AH115" s="23">
        <v>4.1304347826086954E-2</v>
      </c>
      <c r="AI115" s="24">
        <v>2300</v>
      </c>
    </row>
    <row r="116" spans="2:35" x14ac:dyDescent="0.2">
      <c r="B116" s="34" t="s">
        <v>284</v>
      </c>
      <c r="C116" s="35"/>
      <c r="D116" s="21" t="s">
        <v>79</v>
      </c>
      <c r="E116" s="18" t="s">
        <v>184</v>
      </c>
      <c r="F116" s="23" t="s">
        <v>443</v>
      </c>
      <c r="G116" s="23" t="s">
        <v>443</v>
      </c>
      <c r="H116" s="23" t="s">
        <v>443</v>
      </c>
      <c r="I116" s="23" t="s">
        <v>443</v>
      </c>
      <c r="J116" s="23" t="s">
        <v>443</v>
      </c>
      <c r="K116" s="23" t="s">
        <v>443</v>
      </c>
      <c r="L116" s="23" t="s">
        <v>443</v>
      </c>
      <c r="M116" s="23" t="s">
        <v>443</v>
      </c>
      <c r="N116" s="23" t="s">
        <v>443</v>
      </c>
      <c r="O116" s="23" t="s">
        <v>443</v>
      </c>
      <c r="P116" s="23" t="s">
        <v>443</v>
      </c>
      <c r="Q116" s="23" t="s">
        <v>443</v>
      </c>
      <c r="R116" s="23" t="s">
        <v>443</v>
      </c>
      <c r="S116" s="23" t="s">
        <v>443</v>
      </c>
      <c r="T116" s="24" t="s">
        <v>443</v>
      </c>
      <c r="U116" s="23" t="s">
        <v>443</v>
      </c>
      <c r="V116" s="23" t="s">
        <v>443</v>
      </c>
      <c r="W116" s="23" t="s">
        <v>443</v>
      </c>
      <c r="X116" s="23" t="s">
        <v>443</v>
      </c>
      <c r="Y116" s="23" t="s">
        <v>443</v>
      </c>
      <c r="Z116" s="23" t="s">
        <v>443</v>
      </c>
      <c r="AA116" s="23" t="s">
        <v>443</v>
      </c>
      <c r="AB116" s="23" t="s">
        <v>443</v>
      </c>
      <c r="AC116" s="23" t="s">
        <v>443</v>
      </c>
      <c r="AD116" s="23" t="s">
        <v>443</v>
      </c>
      <c r="AE116" s="23" t="s">
        <v>443</v>
      </c>
      <c r="AF116" s="23" t="s">
        <v>443</v>
      </c>
      <c r="AG116" s="23" t="s">
        <v>443</v>
      </c>
      <c r="AH116" s="23" t="s">
        <v>443</v>
      </c>
      <c r="AI116" s="24" t="s">
        <v>443</v>
      </c>
    </row>
    <row r="117" spans="2:35" x14ac:dyDescent="0.2">
      <c r="B117" s="34" t="s">
        <v>284</v>
      </c>
      <c r="C117" s="35"/>
      <c r="D117" s="21" t="s">
        <v>80</v>
      </c>
      <c r="E117" s="18" t="s">
        <v>327</v>
      </c>
      <c r="F117" s="23">
        <v>6.8173532628508934E-2</v>
      </c>
      <c r="G117" s="23">
        <v>0.1017134524243529</v>
      </c>
      <c r="H117" s="23">
        <v>2.5519504192489974E-3</v>
      </c>
      <c r="I117" s="23">
        <v>2.3332118118847976E-2</v>
      </c>
      <c r="J117" s="23">
        <v>0.1006197593875319</v>
      </c>
      <c r="K117" s="23">
        <v>4.5205978855267955E-2</v>
      </c>
      <c r="L117" s="23">
        <v>3.2446226759022964E-2</v>
      </c>
      <c r="M117" s="23">
        <v>4.2289464090411955E-2</v>
      </c>
      <c r="N117" s="23">
        <v>7.2912869121399923E-2</v>
      </c>
      <c r="O117" s="23">
        <v>1.6769959897921984E-2</v>
      </c>
      <c r="P117" s="23">
        <v>2.1144732045205977E-2</v>
      </c>
      <c r="Q117" s="23">
        <v>7.9110462996718922E-2</v>
      </c>
      <c r="R117" s="23">
        <v>0.33065986146554865</v>
      </c>
      <c r="S117" s="23">
        <v>6.3434196135617932E-2</v>
      </c>
      <c r="T117" s="24">
        <v>13715</v>
      </c>
      <c r="U117" s="23">
        <v>0.13554216867469879</v>
      </c>
      <c r="V117" s="23">
        <v>0.10692771084337349</v>
      </c>
      <c r="W117" s="23">
        <v>3.0120481927710845E-3</v>
      </c>
      <c r="X117" s="23">
        <v>1.2048192771084338E-2</v>
      </c>
      <c r="Y117" s="23">
        <v>0.14156626506024098</v>
      </c>
      <c r="Z117" s="23">
        <v>8.4337349397590355E-2</v>
      </c>
      <c r="AA117" s="23">
        <v>4.2168674698795178E-2</v>
      </c>
      <c r="AB117" s="23">
        <v>4.3674698795180725E-2</v>
      </c>
      <c r="AC117" s="23">
        <v>0.10843373493975904</v>
      </c>
      <c r="AD117" s="23">
        <v>1.355421686746988E-2</v>
      </c>
      <c r="AE117" s="23">
        <v>1.6566265060240965E-2</v>
      </c>
      <c r="AF117" s="23">
        <v>5.7228915662650599E-2</v>
      </c>
      <c r="AG117" s="23">
        <v>0.13403614457831325</v>
      </c>
      <c r="AH117" s="23">
        <v>0.10090361445783133</v>
      </c>
      <c r="AI117" s="24">
        <v>3320</v>
      </c>
    </row>
    <row r="118" spans="2:35" x14ac:dyDescent="0.2">
      <c r="B118" s="34" t="s">
        <v>284</v>
      </c>
      <c r="C118" s="35"/>
      <c r="D118" s="21" t="s">
        <v>82</v>
      </c>
      <c r="E118" s="18" t="s">
        <v>328</v>
      </c>
      <c r="F118" s="23">
        <v>8.9753178758414362E-2</v>
      </c>
      <c r="G118" s="23">
        <v>0.1099476439790576</v>
      </c>
      <c r="H118" s="23">
        <v>8.6013462976813754E-3</v>
      </c>
      <c r="I118" s="23">
        <v>1.4210919970082274E-2</v>
      </c>
      <c r="J118" s="23">
        <v>0.1099476439790576</v>
      </c>
      <c r="K118" s="23">
        <v>0.10097232610321616</v>
      </c>
      <c r="L118" s="23">
        <v>3.4031413612565446E-2</v>
      </c>
      <c r="M118" s="23">
        <v>3.2535527299925204E-2</v>
      </c>
      <c r="N118" s="23">
        <v>6.6940912490650706E-2</v>
      </c>
      <c r="O118" s="23">
        <v>1.3462976813762155E-2</v>
      </c>
      <c r="P118" s="23">
        <v>2.6178010471204188E-2</v>
      </c>
      <c r="Q118" s="23">
        <v>5.6843679880329095E-2</v>
      </c>
      <c r="R118" s="23">
        <v>0.29506357516828718</v>
      </c>
      <c r="S118" s="23">
        <v>4.113687359760658E-2</v>
      </c>
      <c r="T118" s="24">
        <v>13370</v>
      </c>
      <c r="U118" s="23">
        <v>0.16964285714285715</v>
      </c>
      <c r="V118" s="23">
        <v>0.12723214285714285</v>
      </c>
      <c r="W118" s="23">
        <v>6.6964285714285711E-3</v>
      </c>
      <c r="X118" s="23">
        <v>4.464285714285714E-3</v>
      </c>
      <c r="Y118" s="23">
        <v>0.14508928571428573</v>
      </c>
      <c r="Z118" s="23">
        <v>0.17857142857142858</v>
      </c>
      <c r="AA118" s="23">
        <v>4.4642857142857144E-2</v>
      </c>
      <c r="AB118" s="23">
        <v>1.7857142857142856E-2</v>
      </c>
      <c r="AC118" s="23">
        <v>8.7053571428571425E-2</v>
      </c>
      <c r="AD118" s="23">
        <v>1.3392857142857142E-2</v>
      </c>
      <c r="AE118" s="23">
        <v>2.2321428571428572E-2</v>
      </c>
      <c r="AF118" s="23">
        <v>2.6785714285714284E-2</v>
      </c>
      <c r="AG118" s="23">
        <v>0.12946428571428573</v>
      </c>
      <c r="AH118" s="23">
        <v>2.9017857142857144E-2</v>
      </c>
      <c r="AI118" s="24">
        <v>2240</v>
      </c>
    </row>
    <row r="119" spans="2:35" x14ac:dyDescent="0.2">
      <c r="B119" s="34" t="s">
        <v>284</v>
      </c>
      <c r="C119" s="35"/>
      <c r="D119" s="21" t="s">
        <v>83</v>
      </c>
      <c r="E119" s="18" t="s">
        <v>329</v>
      </c>
      <c r="F119" s="23">
        <v>8.1654676258992809E-2</v>
      </c>
      <c r="G119" s="23">
        <v>0.10071942446043165</v>
      </c>
      <c r="H119" s="23">
        <v>4.3165467625899279E-3</v>
      </c>
      <c r="I119" s="23">
        <v>1.9784172661870502E-2</v>
      </c>
      <c r="J119" s="23">
        <v>0.110431654676259</v>
      </c>
      <c r="K119" s="23">
        <v>7.7697841726618699E-2</v>
      </c>
      <c r="L119" s="23">
        <v>2.9136690647482016E-2</v>
      </c>
      <c r="M119" s="23">
        <v>4.568345323741007E-2</v>
      </c>
      <c r="N119" s="23">
        <v>6.9064748201438847E-2</v>
      </c>
      <c r="O119" s="23">
        <v>1.3669064748201438E-2</v>
      </c>
      <c r="P119" s="23">
        <v>2.0863309352517987E-2</v>
      </c>
      <c r="Q119" s="23">
        <v>7.1582733812949634E-2</v>
      </c>
      <c r="R119" s="23">
        <v>0.27877697841726617</v>
      </c>
      <c r="S119" s="23">
        <v>7.6618705035971221E-2</v>
      </c>
      <c r="T119" s="24">
        <v>13900</v>
      </c>
      <c r="U119" s="23">
        <v>0.15336658354114713</v>
      </c>
      <c r="V119" s="23">
        <v>9.8503740648379051E-2</v>
      </c>
      <c r="W119" s="23">
        <v>2.4937655860349127E-3</v>
      </c>
      <c r="X119" s="23">
        <v>1.7456359102244388E-2</v>
      </c>
      <c r="Y119" s="23">
        <v>0.14962593516209477</v>
      </c>
      <c r="Z119" s="23">
        <v>0.11097256857855362</v>
      </c>
      <c r="AA119" s="23">
        <v>3.8653366583541147E-2</v>
      </c>
      <c r="AB119" s="23">
        <v>5.2369077306733167E-2</v>
      </c>
      <c r="AC119" s="23">
        <v>7.9800498753117205E-2</v>
      </c>
      <c r="AD119" s="23">
        <v>2.119700748129676E-2</v>
      </c>
      <c r="AE119" s="23">
        <v>1.1221945137157107E-2</v>
      </c>
      <c r="AF119" s="23">
        <v>6.8578553615960103E-2</v>
      </c>
      <c r="AG119" s="23">
        <v>0.11346633416458853</v>
      </c>
      <c r="AH119" s="23">
        <v>8.2294264339152115E-2</v>
      </c>
      <c r="AI119" s="24">
        <v>4010</v>
      </c>
    </row>
    <row r="120" spans="2:35" x14ac:dyDescent="0.2">
      <c r="B120" s="34" t="s">
        <v>284</v>
      </c>
      <c r="C120" s="35"/>
      <c r="D120" s="21" t="s">
        <v>86</v>
      </c>
      <c r="E120" s="18" t="s">
        <v>187</v>
      </c>
      <c r="F120" s="23">
        <v>0.10852713178294573</v>
      </c>
      <c r="G120" s="23">
        <v>0.13178294573643412</v>
      </c>
      <c r="H120" s="23">
        <v>3.4453057708871662E-3</v>
      </c>
      <c r="I120" s="23">
        <v>8.6132644272179162E-3</v>
      </c>
      <c r="J120" s="23">
        <v>0.13953488372093023</v>
      </c>
      <c r="K120" s="23">
        <v>0.16365202411714039</v>
      </c>
      <c r="L120" s="23">
        <v>3.273040482342808E-2</v>
      </c>
      <c r="M120" s="23">
        <v>3.1007751937984496E-2</v>
      </c>
      <c r="N120" s="23">
        <v>6.4599483204134361E-2</v>
      </c>
      <c r="O120" s="23">
        <v>1.2919896640826873E-2</v>
      </c>
      <c r="P120" s="23">
        <v>2.8423772609819122E-2</v>
      </c>
      <c r="Q120" s="23">
        <v>2.756244616709733E-2</v>
      </c>
      <c r="R120" s="23">
        <v>0.17226528854435832</v>
      </c>
      <c r="S120" s="23">
        <v>7.3212747631352285E-2</v>
      </c>
      <c r="T120" s="24">
        <v>5805</v>
      </c>
      <c r="U120" s="23" t="s">
        <v>443</v>
      </c>
      <c r="V120" s="23" t="s">
        <v>443</v>
      </c>
      <c r="W120" s="23" t="s">
        <v>443</v>
      </c>
      <c r="X120" s="23" t="s">
        <v>443</v>
      </c>
      <c r="Y120" s="23" t="s">
        <v>443</v>
      </c>
      <c r="Z120" s="23" t="s">
        <v>443</v>
      </c>
      <c r="AA120" s="23" t="s">
        <v>443</v>
      </c>
      <c r="AB120" s="23" t="s">
        <v>443</v>
      </c>
      <c r="AC120" s="23" t="s">
        <v>443</v>
      </c>
      <c r="AD120" s="23" t="s">
        <v>443</v>
      </c>
      <c r="AE120" s="23" t="s">
        <v>443</v>
      </c>
      <c r="AF120" s="23" t="s">
        <v>443</v>
      </c>
      <c r="AG120" s="23" t="s">
        <v>443</v>
      </c>
      <c r="AH120" s="23" t="s">
        <v>443</v>
      </c>
      <c r="AI120" s="24" t="s">
        <v>443</v>
      </c>
    </row>
    <row r="121" spans="2:35" x14ac:dyDescent="0.2">
      <c r="B121" s="34" t="s">
        <v>284</v>
      </c>
      <c r="C121" s="35"/>
      <c r="D121" s="21" t="s">
        <v>87</v>
      </c>
      <c r="E121" s="18" t="s">
        <v>330</v>
      </c>
      <c r="F121" s="23">
        <v>7.1347678369195922E-2</v>
      </c>
      <c r="G121" s="23">
        <v>9.9660249150622882E-2</v>
      </c>
      <c r="H121" s="23">
        <v>5.6625141562853904E-3</v>
      </c>
      <c r="I121" s="23">
        <v>2.6047565118912798E-2</v>
      </c>
      <c r="J121" s="23">
        <v>9.8527746319365797E-2</v>
      </c>
      <c r="K121" s="23">
        <v>8.1540203850509627E-2</v>
      </c>
      <c r="L121" s="23">
        <v>2.6047565118912798E-2</v>
      </c>
      <c r="M121" s="23">
        <v>4.3035107587768968E-2</v>
      </c>
      <c r="N121" s="23">
        <v>6.5685164212910527E-2</v>
      </c>
      <c r="O121" s="23">
        <v>1.698754246885617E-2</v>
      </c>
      <c r="P121" s="23">
        <v>2.3782559456398639E-2</v>
      </c>
      <c r="Q121" s="23">
        <v>8.1540203850509627E-2</v>
      </c>
      <c r="R121" s="23">
        <v>0.32955832389580975</v>
      </c>
      <c r="S121" s="23">
        <v>3.0577576443941108E-2</v>
      </c>
      <c r="T121" s="24">
        <v>4415</v>
      </c>
      <c r="U121" s="23">
        <v>0.14767932489451477</v>
      </c>
      <c r="V121" s="23">
        <v>0.11814345991561181</v>
      </c>
      <c r="W121" s="23">
        <v>4.2194092827004216E-3</v>
      </c>
      <c r="X121" s="23">
        <v>8.4388185654008432E-3</v>
      </c>
      <c r="Y121" s="23">
        <v>0.16455696202531644</v>
      </c>
      <c r="Z121" s="23">
        <v>0.12658227848101267</v>
      </c>
      <c r="AA121" s="23">
        <v>3.3755274261603373E-2</v>
      </c>
      <c r="AB121" s="23">
        <v>2.9535864978902954E-2</v>
      </c>
      <c r="AC121" s="23">
        <v>0.11392405063291139</v>
      </c>
      <c r="AD121" s="23">
        <v>1.6877637130801686E-2</v>
      </c>
      <c r="AE121" s="23">
        <v>1.6877637130801686E-2</v>
      </c>
      <c r="AF121" s="23">
        <v>3.3755274261603373E-2</v>
      </c>
      <c r="AG121" s="23">
        <v>0.13502109704641349</v>
      </c>
      <c r="AH121" s="23">
        <v>5.0632911392405063E-2</v>
      </c>
      <c r="AI121" s="24">
        <v>1185</v>
      </c>
    </row>
    <row r="122" spans="2:35" x14ac:dyDescent="0.2">
      <c r="B122" s="34" t="s">
        <v>284</v>
      </c>
      <c r="C122" s="35"/>
      <c r="D122" s="21" t="s">
        <v>88</v>
      </c>
      <c r="E122" s="18" t="s">
        <v>331</v>
      </c>
      <c r="F122" s="23">
        <v>7.7114427860696513E-2</v>
      </c>
      <c r="G122" s="23">
        <v>0.11393034825870647</v>
      </c>
      <c r="H122" s="23">
        <v>1.2437810945273632E-2</v>
      </c>
      <c r="I122" s="23">
        <v>2.2388059701492536E-2</v>
      </c>
      <c r="J122" s="23">
        <v>0.13532338308457711</v>
      </c>
      <c r="K122" s="23">
        <v>8.4079601990049754E-2</v>
      </c>
      <c r="L122" s="23">
        <v>2.8855721393034824E-2</v>
      </c>
      <c r="M122" s="23">
        <v>4.7263681592039801E-2</v>
      </c>
      <c r="N122" s="23">
        <v>7.2139303482587069E-2</v>
      </c>
      <c r="O122" s="23">
        <v>1.4925373134328358E-2</v>
      </c>
      <c r="P122" s="23">
        <v>2.4875621890547265E-2</v>
      </c>
      <c r="Q122" s="23">
        <v>2.8855721393034824E-2</v>
      </c>
      <c r="R122" s="23">
        <v>0.2417910447761194</v>
      </c>
      <c r="S122" s="23">
        <v>9.7014925373134331E-2</v>
      </c>
      <c r="T122" s="24">
        <v>10050</v>
      </c>
      <c r="U122" s="23">
        <v>0.15955766192733017</v>
      </c>
      <c r="V122" s="23">
        <v>0.14849921011058451</v>
      </c>
      <c r="W122" s="23">
        <v>9.4786729857819912E-3</v>
      </c>
      <c r="X122" s="23">
        <v>4.7393364928909956E-3</v>
      </c>
      <c r="Y122" s="23">
        <v>0.1627172195892575</v>
      </c>
      <c r="Z122" s="23">
        <v>0.11690363349131122</v>
      </c>
      <c r="AA122" s="23">
        <v>2.3696682464454975E-2</v>
      </c>
      <c r="AB122" s="23">
        <v>3.6334913112164295E-2</v>
      </c>
      <c r="AC122" s="23">
        <v>9.1627172195892573E-2</v>
      </c>
      <c r="AD122" s="23">
        <v>1.7377567140600316E-2</v>
      </c>
      <c r="AE122" s="23">
        <v>1.579778830963665E-2</v>
      </c>
      <c r="AF122" s="23">
        <v>1.4218009478672985E-2</v>
      </c>
      <c r="AG122" s="23">
        <v>8.0568720379146919E-2</v>
      </c>
      <c r="AH122" s="23">
        <v>0.11690363349131122</v>
      </c>
      <c r="AI122" s="24">
        <v>3165</v>
      </c>
    </row>
    <row r="123" spans="2:35" x14ac:dyDescent="0.2">
      <c r="B123" s="34" t="s">
        <v>284</v>
      </c>
      <c r="C123" s="35"/>
      <c r="D123" s="21" t="s">
        <v>90</v>
      </c>
      <c r="E123" s="18" t="s">
        <v>189</v>
      </c>
      <c r="F123" s="23">
        <v>7.9965357967667433E-2</v>
      </c>
      <c r="G123" s="23">
        <v>0.11229792147806004</v>
      </c>
      <c r="H123" s="23">
        <v>4.9076212471131642E-3</v>
      </c>
      <c r="I123" s="23">
        <v>2.2228637413394918E-2</v>
      </c>
      <c r="J123" s="23">
        <v>0.11287528868360278</v>
      </c>
      <c r="K123" s="23">
        <v>7.1016166281755194E-2</v>
      </c>
      <c r="L123" s="23">
        <v>2.8868360277136258E-2</v>
      </c>
      <c r="M123" s="23">
        <v>3.8683602771362589E-2</v>
      </c>
      <c r="N123" s="23">
        <v>8.0254041570438805E-2</v>
      </c>
      <c r="O123" s="23">
        <v>2.0496535796766743E-2</v>
      </c>
      <c r="P123" s="23">
        <v>3.0311778290993071E-2</v>
      </c>
      <c r="Q123" s="23">
        <v>7.6212471131639717E-2</v>
      </c>
      <c r="R123" s="23">
        <v>0.28464203233256352</v>
      </c>
      <c r="S123" s="23">
        <v>3.7240184757505776E-2</v>
      </c>
      <c r="T123" s="24">
        <v>17320</v>
      </c>
      <c r="U123" s="23">
        <v>0.13116197183098591</v>
      </c>
      <c r="V123" s="23">
        <v>0.14172535211267606</v>
      </c>
      <c r="W123" s="23">
        <v>2.6408450704225352E-3</v>
      </c>
      <c r="X123" s="23">
        <v>3.5211267605633804E-3</v>
      </c>
      <c r="Y123" s="23">
        <v>0.13908450704225353</v>
      </c>
      <c r="Z123" s="23">
        <v>8.9788732394366202E-2</v>
      </c>
      <c r="AA123" s="23">
        <v>3.4330985915492961E-2</v>
      </c>
      <c r="AB123" s="23">
        <v>2.7288732394366196E-2</v>
      </c>
      <c r="AC123" s="23">
        <v>9.8591549295774641E-2</v>
      </c>
      <c r="AD123" s="23">
        <v>2.1126760563380281E-2</v>
      </c>
      <c r="AE123" s="23">
        <v>2.464788732394366E-2</v>
      </c>
      <c r="AF123" s="23">
        <v>5.9859154929577461E-2</v>
      </c>
      <c r="AG123" s="23">
        <v>0.1875</v>
      </c>
      <c r="AH123" s="23">
        <v>3.7852112676056336E-2</v>
      </c>
      <c r="AI123" s="24">
        <v>5680</v>
      </c>
    </row>
    <row r="124" spans="2:35" x14ac:dyDescent="0.2">
      <c r="B124" s="34" t="s">
        <v>284</v>
      </c>
      <c r="C124" s="35"/>
      <c r="D124" s="21" t="s">
        <v>93</v>
      </c>
      <c r="E124" s="18" t="s">
        <v>192</v>
      </c>
      <c r="F124" s="23">
        <v>7.6665550719785744E-2</v>
      </c>
      <c r="G124" s="23">
        <v>0.10579176431201875</v>
      </c>
      <c r="H124" s="23">
        <v>5.3565450284566458E-3</v>
      </c>
      <c r="I124" s="23">
        <v>2.3100100435219283E-2</v>
      </c>
      <c r="J124" s="23">
        <v>0.12085704720455306</v>
      </c>
      <c r="K124" s="23">
        <v>8.0348175426849688E-2</v>
      </c>
      <c r="L124" s="23">
        <v>3.3143622363575494E-2</v>
      </c>
      <c r="M124" s="23">
        <v>5.5574154670237699E-2</v>
      </c>
      <c r="N124" s="23">
        <v>6.7961165048543687E-2</v>
      </c>
      <c r="O124" s="23">
        <v>1.5734851021091397E-2</v>
      </c>
      <c r="P124" s="23">
        <v>1.7743555406762639E-2</v>
      </c>
      <c r="Q124" s="23">
        <v>7.1978573819886177E-2</v>
      </c>
      <c r="R124" s="23">
        <v>0.28657515902243053</v>
      </c>
      <c r="S124" s="23">
        <v>3.9169735520589222E-2</v>
      </c>
      <c r="T124" s="24">
        <v>14935</v>
      </c>
      <c r="U124" s="23">
        <v>0.15148063781321183</v>
      </c>
      <c r="V124" s="23">
        <v>0.1480637813211845</v>
      </c>
      <c r="W124" s="23">
        <v>3.4168564920273349E-3</v>
      </c>
      <c r="X124" s="23">
        <v>5.6947608200455585E-3</v>
      </c>
      <c r="Y124" s="23">
        <v>0.15261958997722094</v>
      </c>
      <c r="Z124" s="23">
        <v>0.10933940774487472</v>
      </c>
      <c r="AA124" s="23">
        <v>3.9863325740318908E-2</v>
      </c>
      <c r="AB124" s="23">
        <v>3.1890660592255128E-2</v>
      </c>
      <c r="AC124" s="23">
        <v>0.10022779043280182</v>
      </c>
      <c r="AD124" s="23">
        <v>2.0501138952164009E-2</v>
      </c>
      <c r="AE124" s="23">
        <v>1.5945330296127564E-2</v>
      </c>
      <c r="AF124" s="23">
        <v>5.125284738041002E-2</v>
      </c>
      <c r="AG124" s="23">
        <v>0.1264236902050114</v>
      </c>
      <c r="AH124" s="23">
        <v>4.328018223234624E-2</v>
      </c>
      <c r="AI124" s="24">
        <v>4390</v>
      </c>
    </row>
    <row r="125" spans="2:35" x14ac:dyDescent="0.2">
      <c r="B125" s="34" t="s">
        <v>284</v>
      </c>
      <c r="C125" s="35"/>
      <c r="D125" s="21" t="s">
        <v>94</v>
      </c>
      <c r="E125" s="18" t="s">
        <v>193</v>
      </c>
      <c r="F125" s="23">
        <v>7.7777777777777779E-2</v>
      </c>
      <c r="G125" s="23">
        <v>0.10584795321637427</v>
      </c>
      <c r="H125" s="23">
        <v>3.5087719298245615E-3</v>
      </c>
      <c r="I125" s="23">
        <v>2.6900584795321637E-2</v>
      </c>
      <c r="J125" s="23">
        <v>0.10935672514619883</v>
      </c>
      <c r="K125" s="23">
        <v>6.0233918128654973E-2</v>
      </c>
      <c r="L125" s="23">
        <v>2.3976608187134502E-2</v>
      </c>
      <c r="M125" s="23">
        <v>4.0350877192982457E-2</v>
      </c>
      <c r="N125" s="23">
        <v>8.5964912280701758E-2</v>
      </c>
      <c r="O125" s="23">
        <v>1.7543859649122806E-2</v>
      </c>
      <c r="P125" s="23">
        <v>2.3976608187134502E-2</v>
      </c>
      <c r="Q125" s="23">
        <v>4.0350877192982457E-2</v>
      </c>
      <c r="R125" s="23">
        <v>0.30292397660818715</v>
      </c>
      <c r="S125" s="23">
        <v>8.1286549707602337E-2</v>
      </c>
      <c r="T125" s="24">
        <v>8550</v>
      </c>
      <c r="U125" s="23">
        <v>0.15789473684210525</v>
      </c>
      <c r="V125" s="23">
        <v>0.13875598086124402</v>
      </c>
      <c r="W125" s="23">
        <v>4.7846889952153108E-3</v>
      </c>
      <c r="X125" s="23">
        <v>4.7846889952153108E-3</v>
      </c>
      <c r="Y125" s="23">
        <v>0.16028708133971292</v>
      </c>
      <c r="Z125" s="23">
        <v>0.1076555023923445</v>
      </c>
      <c r="AA125" s="23">
        <v>2.6315789473684209E-2</v>
      </c>
      <c r="AB125" s="23">
        <v>1.6746411483253589E-2</v>
      </c>
      <c r="AC125" s="23">
        <v>0.13397129186602871</v>
      </c>
      <c r="AD125" s="23">
        <v>9.5693779904306216E-3</v>
      </c>
      <c r="AE125" s="23">
        <v>2.6315789473684209E-2</v>
      </c>
      <c r="AF125" s="23">
        <v>1.1961722488038277E-2</v>
      </c>
      <c r="AG125" s="23">
        <v>0.12440191387559808</v>
      </c>
      <c r="AH125" s="23">
        <v>7.4162679425837319E-2</v>
      </c>
      <c r="AI125" s="24">
        <v>2090</v>
      </c>
    </row>
    <row r="126" spans="2:35" x14ac:dyDescent="0.2">
      <c r="B126" s="34" t="s">
        <v>284</v>
      </c>
      <c r="C126" s="35"/>
      <c r="D126" s="21" t="s">
        <v>95</v>
      </c>
      <c r="E126" s="18" t="s">
        <v>332</v>
      </c>
      <c r="F126" s="23" t="s">
        <v>443</v>
      </c>
      <c r="G126" s="23" t="s">
        <v>443</v>
      </c>
      <c r="H126" s="23" t="s">
        <v>443</v>
      </c>
      <c r="I126" s="23" t="s">
        <v>443</v>
      </c>
      <c r="J126" s="23" t="s">
        <v>443</v>
      </c>
      <c r="K126" s="23" t="s">
        <v>443</v>
      </c>
      <c r="L126" s="23" t="s">
        <v>443</v>
      </c>
      <c r="M126" s="23" t="s">
        <v>443</v>
      </c>
      <c r="N126" s="23" t="s">
        <v>443</v>
      </c>
      <c r="O126" s="23" t="s">
        <v>443</v>
      </c>
      <c r="P126" s="23" t="s">
        <v>443</v>
      </c>
      <c r="Q126" s="23" t="s">
        <v>443</v>
      </c>
      <c r="R126" s="23" t="s">
        <v>443</v>
      </c>
      <c r="S126" s="23" t="s">
        <v>443</v>
      </c>
      <c r="T126" s="24" t="s">
        <v>443</v>
      </c>
      <c r="U126" s="23" t="s">
        <v>443</v>
      </c>
      <c r="V126" s="23" t="s">
        <v>443</v>
      </c>
      <c r="W126" s="23" t="s">
        <v>443</v>
      </c>
      <c r="X126" s="23" t="s">
        <v>443</v>
      </c>
      <c r="Y126" s="23" t="s">
        <v>443</v>
      </c>
      <c r="Z126" s="23" t="s">
        <v>443</v>
      </c>
      <c r="AA126" s="23" t="s">
        <v>443</v>
      </c>
      <c r="AB126" s="23" t="s">
        <v>443</v>
      </c>
      <c r="AC126" s="23" t="s">
        <v>443</v>
      </c>
      <c r="AD126" s="23" t="s">
        <v>443</v>
      </c>
      <c r="AE126" s="23" t="s">
        <v>443</v>
      </c>
      <c r="AF126" s="23" t="s">
        <v>443</v>
      </c>
      <c r="AG126" s="23" t="s">
        <v>443</v>
      </c>
      <c r="AH126" s="23" t="s">
        <v>443</v>
      </c>
      <c r="AI126" s="24" t="s">
        <v>443</v>
      </c>
    </row>
    <row r="127" spans="2:35" x14ac:dyDescent="0.2">
      <c r="B127" s="34" t="s">
        <v>284</v>
      </c>
      <c r="C127" s="35"/>
      <c r="D127" s="21" t="s">
        <v>96</v>
      </c>
      <c r="E127" s="18" t="s">
        <v>333</v>
      </c>
      <c r="F127" s="23">
        <v>7.1564522268747627E-2</v>
      </c>
      <c r="G127" s="23">
        <v>0.10277883517320137</v>
      </c>
      <c r="H127" s="23">
        <v>1.1419870574800152E-3</v>
      </c>
      <c r="I127" s="23">
        <v>2.7027027027027029E-2</v>
      </c>
      <c r="J127" s="23">
        <v>0.10963075751808146</v>
      </c>
      <c r="K127" s="23">
        <v>9.4023601065854584E-2</v>
      </c>
      <c r="L127" s="23">
        <v>3.3498287019413778E-2</v>
      </c>
      <c r="M127" s="23">
        <v>4.7582794061667301E-2</v>
      </c>
      <c r="N127" s="23">
        <v>6.1286638751427487E-2</v>
      </c>
      <c r="O127" s="23">
        <v>1.1800532927293491E-2</v>
      </c>
      <c r="P127" s="23">
        <v>2.0936429387133613E-2</v>
      </c>
      <c r="Q127" s="23">
        <v>7.1183859916254283E-2</v>
      </c>
      <c r="R127" s="23">
        <v>0.25390178911305672</v>
      </c>
      <c r="S127" s="23">
        <v>9.326227636086791E-2</v>
      </c>
      <c r="T127" s="24">
        <v>13135</v>
      </c>
      <c r="U127" s="23">
        <v>0.13881748071979436</v>
      </c>
      <c r="V127" s="23">
        <v>0.18766066838046272</v>
      </c>
      <c r="W127" s="23">
        <v>1.2853470437017994E-3</v>
      </c>
      <c r="X127" s="23">
        <v>1.0282776349614395E-2</v>
      </c>
      <c r="Y127" s="23">
        <v>0.17352185089974292</v>
      </c>
      <c r="Z127" s="23">
        <v>0.10154241645244216</v>
      </c>
      <c r="AA127" s="23">
        <v>3.0848329048843187E-2</v>
      </c>
      <c r="AB127" s="23">
        <v>1.4138817480719794E-2</v>
      </c>
      <c r="AC127" s="23">
        <v>7.583547557840617E-2</v>
      </c>
      <c r="AD127" s="23">
        <v>2.9562982005141389E-2</v>
      </c>
      <c r="AE127" s="23">
        <v>1.6709511568123392E-2</v>
      </c>
      <c r="AF127" s="23">
        <v>2.570694087403599E-2</v>
      </c>
      <c r="AG127" s="23">
        <v>7.0694087403598976E-2</v>
      </c>
      <c r="AH127" s="23">
        <v>0.12210796915167095</v>
      </c>
      <c r="AI127" s="24">
        <v>3890</v>
      </c>
    </row>
    <row r="128" spans="2:35" x14ac:dyDescent="0.2">
      <c r="B128" s="34" t="s">
        <v>284</v>
      </c>
      <c r="C128" s="35"/>
      <c r="D128" s="21" t="s">
        <v>97</v>
      </c>
      <c r="E128" s="18" t="s">
        <v>194</v>
      </c>
      <c r="F128" s="23">
        <v>9.8882681564245817E-2</v>
      </c>
      <c r="G128" s="23">
        <v>0.12234636871508379</v>
      </c>
      <c r="H128" s="23">
        <v>6.7039106145251395E-3</v>
      </c>
      <c r="I128" s="23">
        <v>8.9385474860335188E-3</v>
      </c>
      <c r="J128" s="23">
        <v>0.13687150837988826</v>
      </c>
      <c r="K128" s="23">
        <v>0.10502793296089385</v>
      </c>
      <c r="L128" s="23">
        <v>4.0782122905027932E-2</v>
      </c>
      <c r="M128" s="23">
        <v>3.6871508379888271E-2</v>
      </c>
      <c r="N128" s="23">
        <v>8.9944134078212293E-2</v>
      </c>
      <c r="O128" s="23">
        <v>1.6201117318435754E-2</v>
      </c>
      <c r="P128" s="23">
        <v>3.9664804469273743E-2</v>
      </c>
      <c r="Q128" s="23">
        <v>5.5307262569832399E-2</v>
      </c>
      <c r="R128" s="23">
        <v>0.19776536312849163</v>
      </c>
      <c r="S128" s="23">
        <v>4.3016759776536316E-2</v>
      </c>
      <c r="T128" s="24">
        <v>8950</v>
      </c>
      <c r="U128" s="23">
        <v>0.11931243680485339</v>
      </c>
      <c r="V128" s="23">
        <v>0.14661274014155712</v>
      </c>
      <c r="W128" s="23">
        <v>5.0556117290192111E-3</v>
      </c>
      <c r="X128" s="23">
        <v>5.0556117290192111E-3</v>
      </c>
      <c r="Y128" s="23">
        <v>0.15470171890798787</v>
      </c>
      <c r="Z128" s="23">
        <v>0.11627906976744186</v>
      </c>
      <c r="AA128" s="23">
        <v>3.2355915065722954E-2</v>
      </c>
      <c r="AB128" s="23">
        <v>1.9211324570273004E-2</v>
      </c>
      <c r="AC128" s="23">
        <v>0.10920121334681497</v>
      </c>
      <c r="AD128" s="23">
        <v>1.9211324570273004E-2</v>
      </c>
      <c r="AE128" s="23">
        <v>4.3478260869565216E-2</v>
      </c>
      <c r="AF128" s="23">
        <v>3.9433771486349849E-2</v>
      </c>
      <c r="AG128" s="23">
        <v>0.13751263902932254</v>
      </c>
      <c r="AH128" s="23">
        <v>5.3589484327603638E-2</v>
      </c>
      <c r="AI128" s="24">
        <v>4945</v>
      </c>
    </row>
    <row r="129" spans="2:35" x14ac:dyDescent="0.2">
      <c r="B129" s="34" t="s">
        <v>284</v>
      </c>
      <c r="C129" s="35"/>
      <c r="D129" s="21" t="s">
        <v>99</v>
      </c>
      <c r="E129" s="18" t="s">
        <v>195</v>
      </c>
      <c r="F129" s="23">
        <v>6.6808059384941679E-2</v>
      </c>
      <c r="G129" s="23">
        <v>2.2269353128313893E-2</v>
      </c>
      <c r="H129" s="23">
        <v>9.5440084835630972E-3</v>
      </c>
      <c r="I129" s="23">
        <v>3.4994697773064687E-2</v>
      </c>
      <c r="J129" s="23">
        <v>0.14634146341463414</v>
      </c>
      <c r="K129" s="23">
        <v>0.13467656415694593</v>
      </c>
      <c r="L129" s="23">
        <v>2.1208907741251327E-2</v>
      </c>
      <c r="M129" s="23">
        <v>0.12089077412513255</v>
      </c>
      <c r="N129" s="23">
        <v>1.6967126193001062E-2</v>
      </c>
      <c r="O129" s="23">
        <v>0</v>
      </c>
      <c r="P129" s="23">
        <v>5.3022269353128317E-3</v>
      </c>
      <c r="Q129" s="23">
        <v>9.1198303287380697E-2</v>
      </c>
      <c r="R129" s="23">
        <v>0.29904559915164369</v>
      </c>
      <c r="S129" s="23">
        <v>2.9692470837751856E-2</v>
      </c>
      <c r="T129" s="24">
        <v>4715</v>
      </c>
      <c r="U129" s="23">
        <v>0.14723926380368099</v>
      </c>
      <c r="V129" s="23">
        <v>1.8404907975460124E-2</v>
      </c>
      <c r="W129" s="23">
        <v>1.2269938650306749E-2</v>
      </c>
      <c r="X129" s="23">
        <v>2.4539877300613498E-2</v>
      </c>
      <c r="Y129" s="23">
        <v>0.20858895705521471</v>
      </c>
      <c r="Z129" s="23">
        <v>0.22085889570552147</v>
      </c>
      <c r="AA129" s="23">
        <v>4.2944785276073622E-2</v>
      </c>
      <c r="AB129" s="23">
        <v>9.815950920245399E-2</v>
      </c>
      <c r="AC129" s="23">
        <v>3.6809815950920248E-2</v>
      </c>
      <c r="AD129" s="23">
        <v>0</v>
      </c>
      <c r="AE129" s="23">
        <v>1.8404907975460124E-2</v>
      </c>
      <c r="AF129" s="23">
        <v>7.9754601226993863E-2</v>
      </c>
      <c r="AG129" s="23">
        <v>5.5214723926380369E-2</v>
      </c>
      <c r="AH129" s="23">
        <v>5.5214723926380369E-2</v>
      </c>
      <c r="AI129" s="24">
        <v>815</v>
      </c>
    </row>
    <row r="130" spans="2:35" x14ac:dyDescent="0.2">
      <c r="B130" s="34" t="s">
        <v>284</v>
      </c>
      <c r="C130" s="35"/>
      <c r="D130" s="21" t="s">
        <v>100</v>
      </c>
      <c r="E130" s="18" t="s">
        <v>196</v>
      </c>
      <c r="F130" s="23">
        <v>8.6555106751298322E-2</v>
      </c>
      <c r="G130" s="23">
        <v>0.15522215810732834</v>
      </c>
      <c r="H130" s="23">
        <v>1.9619157530294286E-2</v>
      </c>
      <c r="I130" s="23">
        <v>1.3271783035199077E-2</v>
      </c>
      <c r="J130" s="23">
        <v>9.1171379111367565E-2</v>
      </c>
      <c r="K130" s="23">
        <v>6.6935949221004043E-2</v>
      </c>
      <c r="L130" s="23">
        <v>2.8274668205424121E-2</v>
      </c>
      <c r="M130" s="23">
        <v>2.7120600115406807E-2</v>
      </c>
      <c r="N130" s="23">
        <v>7.0975187536064632E-2</v>
      </c>
      <c r="O130" s="23">
        <v>1.0963646855164455E-2</v>
      </c>
      <c r="P130" s="23">
        <v>2.7697634160415464E-2</v>
      </c>
      <c r="Q130" s="23">
        <v>4.9047893825735718E-2</v>
      </c>
      <c r="R130" s="23">
        <v>0.26312752452394689</v>
      </c>
      <c r="S130" s="23">
        <v>8.9440276976341604E-2</v>
      </c>
      <c r="T130" s="24">
        <v>8665</v>
      </c>
      <c r="U130" s="23">
        <v>0.15165165165165165</v>
      </c>
      <c r="V130" s="23">
        <v>0.15465465465465467</v>
      </c>
      <c r="W130" s="23">
        <v>1.5015015015015015E-2</v>
      </c>
      <c r="X130" s="23">
        <v>6.006006006006006E-3</v>
      </c>
      <c r="Y130" s="23">
        <v>0.14414414414414414</v>
      </c>
      <c r="Z130" s="23">
        <v>0.11861861861861862</v>
      </c>
      <c r="AA130" s="23">
        <v>3.7537537537537538E-2</v>
      </c>
      <c r="AB130" s="23">
        <v>1.951951951951952E-2</v>
      </c>
      <c r="AC130" s="23">
        <v>9.0090090090090086E-2</v>
      </c>
      <c r="AD130" s="23">
        <v>9.0090090090090089E-3</v>
      </c>
      <c r="AE130" s="23">
        <v>1.5015015015015015E-2</v>
      </c>
      <c r="AF130" s="23">
        <v>2.7027027027027029E-2</v>
      </c>
      <c r="AG130" s="23">
        <v>0.12462462462462462</v>
      </c>
      <c r="AH130" s="23">
        <v>9.0090090090090086E-2</v>
      </c>
      <c r="AI130" s="24">
        <v>3330</v>
      </c>
    </row>
    <row r="131" spans="2:35" x14ac:dyDescent="0.2">
      <c r="B131" s="34" t="s">
        <v>284</v>
      </c>
      <c r="C131" s="35"/>
      <c r="D131" s="21" t="s">
        <v>101</v>
      </c>
      <c r="E131" s="18" t="s">
        <v>197</v>
      </c>
      <c r="F131" s="23" t="s">
        <v>443</v>
      </c>
      <c r="G131" s="23" t="s">
        <v>443</v>
      </c>
      <c r="H131" s="23" t="s">
        <v>443</v>
      </c>
      <c r="I131" s="23" t="s">
        <v>443</v>
      </c>
      <c r="J131" s="23" t="s">
        <v>443</v>
      </c>
      <c r="K131" s="23" t="s">
        <v>443</v>
      </c>
      <c r="L131" s="23" t="s">
        <v>443</v>
      </c>
      <c r="M131" s="23" t="s">
        <v>443</v>
      </c>
      <c r="N131" s="23" t="s">
        <v>443</v>
      </c>
      <c r="O131" s="23" t="s">
        <v>443</v>
      </c>
      <c r="P131" s="23" t="s">
        <v>443</v>
      </c>
      <c r="Q131" s="23" t="s">
        <v>443</v>
      </c>
      <c r="R131" s="23" t="s">
        <v>443</v>
      </c>
      <c r="S131" s="23" t="s">
        <v>443</v>
      </c>
      <c r="T131" s="24" t="s">
        <v>443</v>
      </c>
      <c r="U131" s="23" t="s">
        <v>443</v>
      </c>
      <c r="V131" s="23" t="s">
        <v>443</v>
      </c>
      <c r="W131" s="23" t="s">
        <v>443</v>
      </c>
      <c r="X131" s="23" t="s">
        <v>443</v>
      </c>
      <c r="Y131" s="23" t="s">
        <v>443</v>
      </c>
      <c r="Z131" s="23" t="s">
        <v>443</v>
      </c>
      <c r="AA131" s="23" t="s">
        <v>443</v>
      </c>
      <c r="AB131" s="23" t="s">
        <v>443</v>
      </c>
      <c r="AC131" s="23" t="s">
        <v>443</v>
      </c>
      <c r="AD131" s="23" t="s">
        <v>443</v>
      </c>
      <c r="AE131" s="23" t="s">
        <v>443</v>
      </c>
      <c r="AF131" s="23" t="s">
        <v>443</v>
      </c>
      <c r="AG131" s="23" t="s">
        <v>443</v>
      </c>
      <c r="AH131" s="23" t="s">
        <v>443</v>
      </c>
      <c r="AI131" s="24" t="s">
        <v>443</v>
      </c>
    </row>
    <row r="132" spans="2:35" x14ac:dyDescent="0.2">
      <c r="B132" s="34" t="s">
        <v>284</v>
      </c>
      <c r="C132" s="35"/>
      <c r="D132" s="21" t="s">
        <v>102</v>
      </c>
      <c r="E132" s="18" t="s">
        <v>198</v>
      </c>
      <c r="F132" s="23">
        <v>9.5575221238938052E-2</v>
      </c>
      <c r="G132" s="23">
        <v>0.12654867256637167</v>
      </c>
      <c r="H132" s="23">
        <v>2.2566371681415929E-2</v>
      </c>
      <c r="I132" s="23">
        <v>0</v>
      </c>
      <c r="J132" s="23">
        <v>0.11725663716814159</v>
      </c>
      <c r="K132" s="23">
        <v>0.22699115044247786</v>
      </c>
      <c r="L132" s="23">
        <v>3.1858407079646017E-2</v>
      </c>
      <c r="M132" s="23">
        <v>2.5221238938053097E-2</v>
      </c>
      <c r="N132" s="23">
        <v>4.6902654867256637E-2</v>
      </c>
      <c r="O132" s="23">
        <v>1.1946902654867256E-2</v>
      </c>
      <c r="P132" s="23">
        <v>3.7610619469026552E-2</v>
      </c>
      <c r="Q132" s="23">
        <v>5.575221238938053E-2</v>
      </c>
      <c r="R132" s="23">
        <v>0.15530973451327434</v>
      </c>
      <c r="S132" s="23">
        <v>4.7345132743362835E-2</v>
      </c>
      <c r="T132" s="24">
        <v>11300</v>
      </c>
      <c r="U132" s="23">
        <v>0.13151658767772512</v>
      </c>
      <c r="V132" s="23">
        <v>0.12440758293838862</v>
      </c>
      <c r="W132" s="23">
        <v>2.014218009478673E-2</v>
      </c>
      <c r="X132" s="23">
        <v>0</v>
      </c>
      <c r="Y132" s="23">
        <v>0.12085308056872038</v>
      </c>
      <c r="Z132" s="23">
        <v>0.27606635071090047</v>
      </c>
      <c r="AA132" s="23">
        <v>2.9620853080568721E-2</v>
      </c>
      <c r="AB132" s="23">
        <v>1.3033175355450236E-2</v>
      </c>
      <c r="AC132" s="23">
        <v>5.0947867298578198E-2</v>
      </c>
      <c r="AD132" s="23">
        <v>7.1090047393364926E-3</v>
      </c>
      <c r="AE132" s="23">
        <v>2.7251184834123223E-2</v>
      </c>
      <c r="AF132" s="23">
        <v>3.0805687203791468E-2</v>
      </c>
      <c r="AG132" s="23">
        <v>9.7156398104265407E-2</v>
      </c>
      <c r="AH132" s="23">
        <v>7.1090047393364927E-2</v>
      </c>
      <c r="AI132" s="24">
        <v>4220</v>
      </c>
    </row>
    <row r="133" spans="2:35" x14ac:dyDescent="0.2">
      <c r="B133" s="34" t="s">
        <v>284</v>
      </c>
      <c r="C133" s="35"/>
      <c r="D133" s="21" t="s">
        <v>107</v>
      </c>
      <c r="E133" s="18" t="s">
        <v>200</v>
      </c>
      <c r="F133" s="23" t="s">
        <v>443</v>
      </c>
      <c r="G133" s="23" t="s">
        <v>443</v>
      </c>
      <c r="H133" s="23" t="s">
        <v>443</v>
      </c>
      <c r="I133" s="23" t="s">
        <v>443</v>
      </c>
      <c r="J133" s="23" t="s">
        <v>443</v>
      </c>
      <c r="K133" s="23" t="s">
        <v>443</v>
      </c>
      <c r="L133" s="23" t="s">
        <v>443</v>
      </c>
      <c r="M133" s="23" t="s">
        <v>443</v>
      </c>
      <c r="N133" s="23" t="s">
        <v>443</v>
      </c>
      <c r="O133" s="23" t="s">
        <v>443</v>
      </c>
      <c r="P133" s="23" t="s">
        <v>443</v>
      </c>
      <c r="Q133" s="23" t="s">
        <v>443</v>
      </c>
      <c r="R133" s="23" t="s">
        <v>443</v>
      </c>
      <c r="S133" s="23" t="s">
        <v>443</v>
      </c>
      <c r="T133" s="24" t="s">
        <v>443</v>
      </c>
      <c r="U133" s="23" t="s">
        <v>443</v>
      </c>
      <c r="V133" s="23" t="s">
        <v>443</v>
      </c>
      <c r="W133" s="23" t="s">
        <v>443</v>
      </c>
      <c r="X133" s="23" t="s">
        <v>443</v>
      </c>
      <c r="Y133" s="23" t="s">
        <v>443</v>
      </c>
      <c r="Z133" s="23" t="s">
        <v>443</v>
      </c>
      <c r="AA133" s="23" t="s">
        <v>443</v>
      </c>
      <c r="AB133" s="23" t="s">
        <v>443</v>
      </c>
      <c r="AC133" s="23" t="s">
        <v>443</v>
      </c>
      <c r="AD133" s="23" t="s">
        <v>443</v>
      </c>
      <c r="AE133" s="23" t="s">
        <v>443</v>
      </c>
      <c r="AF133" s="23" t="s">
        <v>443</v>
      </c>
      <c r="AG133" s="23" t="s">
        <v>443</v>
      </c>
      <c r="AH133" s="23" t="s">
        <v>443</v>
      </c>
      <c r="AI133" s="24" t="s">
        <v>443</v>
      </c>
    </row>
    <row r="134" spans="2:35" x14ac:dyDescent="0.2">
      <c r="B134" s="34" t="s">
        <v>284</v>
      </c>
      <c r="C134" s="35"/>
      <c r="D134" s="21" t="s">
        <v>108</v>
      </c>
      <c r="E134" s="18" t="s">
        <v>201</v>
      </c>
      <c r="F134" s="23" t="s">
        <v>443</v>
      </c>
      <c r="G134" s="23" t="s">
        <v>443</v>
      </c>
      <c r="H134" s="23" t="s">
        <v>443</v>
      </c>
      <c r="I134" s="23" t="s">
        <v>443</v>
      </c>
      <c r="J134" s="23" t="s">
        <v>443</v>
      </c>
      <c r="K134" s="23" t="s">
        <v>443</v>
      </c>
      <c r="L134" s="23" t="s">
        <v>443</v>
      </c>
      <c r="M134" s="23" t="s">
        <v>443</v>
      </c>
      <c r="N134" s="23" t="s">
        <v>443</v>
      </c>
      <c r="O134" s="23" t="s">
        <v>443</v>
      </c>
      <c r="P134" s="23" t="s">
        <v>443</v>
      </c>
      <c r="Q134" s="23" t="s">
        <v>443</v>
      </c>
      <c r="R134" s="23" t="s">
        <v>443</v>
      </c>
      <c r="S134" s="23" t="s">
        <v>443</v>
      </c>
      <c r="T134" s="24" t="s">
        <v>443</v>
      </c>
      <c r="U134" s="23" t="s">
        <v>443</v>
      </c>
      <c r="V134" s="23" t="s">
        <v>443</v>
      </c>
      <c r="W134" s="23" t="s">
        <v>443</v>
      </c>
      <c r="X134" s="23" t="s">
        <v>443</v>
      </c>
      <c r="Y134" s="23" t="s">
        <v>443</v>
      </c>
      <c r="Z134" s="23" t="s">
        <v>443</v>
      </c>
      <c r="AA134" s="23" t="s">
        <v>443</v>
      </c>
      <c r="AB134" s="23" t="s">
        <v>443</v>
      </c>
      <c r="AC134" s="23" t="s">
        <v>443</v>
      </c>
      <c r="AD134" s="23" t="s">
        <v>443</v>
      </c>
      <c r="AE134" s="23" t="s">
        <v>443</v>
      </c>
      <c r="AF134" s="23" t="s">
        <v>443</v>
      </c>
      <c r="AG134" s="23" t="s">
        <v>443</v>
      </c>
      <c r="AH134" s="23" t="s">
        <v>443</v>
      </c>
      <c r="AI134" s="24" t="s">
        <v>443</v>
      </c>
    </row>
    <row r="135" spans="2:35" x14ac:dyDescent="0.2">
      <c r="B135" s="34" t="s">
        <v>284</v>
      </c>
      <c r="C135" s="35"/>
      <c r="D135" s="21" t="s">
        <v>113</v>
      </c>
      <c r="E135" s="18" t="s">
        <v>334</v>
      </c>
      <c r="F135" s="23">
        <v>0.10741687979539642</v>
      </c>
      <c r="G135" s="23">
        <v>0.1319693094629156</v>
      </c>
      <c r="H135" s="23">
        <v>7.6726342710997444E-3</v>
      </c>
      <c r="I135" s="23">
        <v>1.8925831202046037E-2</v>
      </c>
      <c r="J135" s="23">
        <v>0.11867007672634271</v>
      </c>
      <c r="K135" s="23">
        <v>8.8491048593350385E-2</v>
      </c>
      <c r="L135" s="23">
        <v>4.194373401534527E-2</v>
      </c>
      <c r="M135" s="23">
        <v>4.2966751918158567E-2</v>
      </c>
      <c r="N135" s="23">
        <v>0.10639386189258312</v>
      </c>
      <c r="O135" s="23">
        <v>1.5856777493606138E-2</v>
      </c>
      <c r="P135" s="23">
        <v>3.4782608695652174E-2</v>
      </c>
      <c r="Q135" s="23">
        <v>5.3708439897698211E-2</v>
      </c>
      <c r="R135" s="23">
        <v>0.18772378516624041</v>
      </c>
      <c r="S135" s="23">
        <v>4.194373401534527E-2</v>
      </c>
      <c r="T135" s="24">
        <v>9775</v>
      </c>
      <c r="U135" s="23">
        <v>0.16251638269986893</v>
      </c>
      <c r="V135" s="23">
        <v>0.15858453473132372</v>
      </c>
      <c r="W135" s="23">
        <v>3.9318479685452159E-3</v>
      </c>
      <c r="X135" s="23">
        <v>3.9318479685452159E-3</v>
      </c>
      <c r="Y135" s="23">
        <v>0.13892529488859764</v>
      </c>
      <c r="Z135" s="23">
        <v>9.8296199213630406E-2</v>
      </c>
      <c r="AA135" s="23">
        <v>4.7182175622542594E-2</v>
      </c>
      <c r="AB135" s="23">
        <v>2.8833551769331587E-2</v>
      </c>
      <c r="AC135" s="23">
        <v>0.12975098296199214</v>
      </c>
      <c r="AD135" s="23">
        <v>1.4416775884665793E-2</v>
      </c>
      <c r="AE135" s="23">
        <v>1.5727391874180863E-2</v>
      </c>
      <c r="AF135" s="23">
        <v>3.669724770642202E-2</v>
      </c>
      <c r="AG135" s="23">
        <v>0.12057667103538663</v>
      </c>
      <c r="AH135" s="23">
        <v>3.9318479685452164E-2</v>
      </c>
      <c r="AI135" s="24">
        <v>3815</v>
      </c>
    </row>
    <row r="136" spans="2:35" x14ac:dyDescent="0.2">
      <c r="B136" s="34" t="s">
        <v>289</v>
      </c>
      <c r="C136" s="35"/>
      <c r="D136" s="21" t="s">
        <v>75</v>
      </c>
      <c r="E136" s="18" t="s">
        <v>180</v>
      </c>
      <c r="F136" s="23">
        <v>0</v>
      </c>
      <c r="G136" s="23">
        <v>0</v>
      </c>
      <c r="H136" s="23">
        <v>0</v>
      </c>
      <c r="I136" s="23">
        <v>0</v>
      </c>
      <c r="J136" s="23">
        <v>0</v>
      </c>
      <c r="K136" s="23">
        <v>0.96643632773938792</v>
      </c>
      <c r="L136" s="23">
        <v>0</v>
      </c>
      <c r="M136" s="23">
        <v>0</v>
      </c>
      <c r="N136" s="23">
        <v>0</v>
      </c>
      <c r="O136" s="23">
        <v>0</v>
      </c>
      <c r="P136" s="23">
        <v>2.9615004935834156E-3</v>
      </c>
      <c r="Q136" s="23">
        <v>0</v>
      </c>
      <c r="R136" s="23">
        <v>6.9101678183613032E-3</v>
      </c>
      <c r="S136" s="23">
        <v>2.3692003948667325E-2</v>
      </c>
      <c r="T136" s="24">
        <v>5065</v>
      </c>
      <c r="U136" s="23">
        <v>0</v>
      </c>
      <c r="V136" s="23">
        <v>0</v>
      </c>
      <c r="W136" s="23">
        <v>0</v>
      </c>
      <c r="X136" s="23">
        <v>0</v>
      </c>
      <c r="Y136" s="23">
        <v>0</v>
      </c>
      <c r="Z136" s="23">
        <v>0.97666666666666668</v>
      </c>
      <c r="AA136" s="23">
        <v>0</v>
      </c>
      <c r="AB136" s="23">
        <v>0</v>
      </c>
      <c r="AC136" s="23">
        <v>0</v>
      </c>
      <c r="AD136" s="23">
        <v>0</v>
      </c>
      <c r="AE136" s="23">
        <v>3.3333333333333335E-3</v>
      </c>
      <c r="AF136" s="23">
        <v>0</v>
      </c>
      <c r="AG136" s="23">
        <v>6.6666666666666671E-3</v>
      </c>
      <c r="AH136" s="23">
        <v>1.6666666666666666E-2</v>
      </c>
      <c r="AI136" s="24">
        <v>1500</v>
      </c>
    </row>
    <row r="137" spans="2:35" x14ac:dyDescent="0.2">
      <c r="B137" s="34" t="s">
        <v>289</v>
      </c>
      <c r="C137" s="35"/>
      <c r="D137" s="21" t="s">
        <v>77</v>
      </c>
      <c r="E137" s="18" t="s">
        <v>182</v>
      </c>
      <c r="F137" s="23">
        <v>7.6121794871794865E-2</v>
      </c>
      <c r="G137" s="23">
        <v>0.16506410256410256</v>
      </c>
      <c r="H137" s="23">
        <v>1.6826923076923076E-2</v>
      </c>
      <c r="I137" s="23">
        <v>1.6826923076923076E-2</v>
      </c>
      <c r="J137" s="23">
        <v>0.10657051282051282</v>
      </c>
      <c r="K137" s="23">
        <v>8.4935897435897439E-2</v>
      </c>
      <c r="L137" s="23">
        <v>3.685897435897436E-2</v>
      </c>
      <c r="M137" s="23">
        <v>1.842948717948718E-2</v>
      </c>
      <c r="N137" s="23">
        <v>9.2147435897435903E-2</v>
      </c>
      <c r="O137" s="23">
        <v>1.4423076923076924E-2</v>
      </c>
      <c r="P137" s="23">
        <v>3.9262820512820512E-2</v>
      </c>
      <c r="Q137" s="23">
        <v>3.3653846153846152E-2</v>
      </c>
      <c r="R137" s="23">
        <v>0.20352564102564102</v>
      </c>
      <c r="S137" s="23">
        <v>9.4551282051282048E-2</v>
      </c>
      <c r="T137" s="24">
        <v>6240</v>
      </c>
      <c r="U137" s="23">
        <v>0.12062256809338522</v>
      </c>
      <c r="V137" s="23">
        <v>0.19844357976653695</v>
      </c>
      <c r="W137" s="23">
        <v>1.1673151750972763E-2</v>
      </c>
      <c r="X137" s="23">
        <v>3.8910505836575876E-3</v>
      </c>
      <c r="Y137" s="23">
        <v>0.14202334630350194</v>
      </c>
      <c r="Z137" s="23">
        <v>0.14980544747081712</v>
      </c>
      <c r="AA137" s="23">
        <v>4.085603112840467E-2</v>
      </c>
      <c r="AB137" s="23">
        <v>1.1673151750972763E-2</v>
      </c>
      <c r="AC137" s="23">
        <v>0.10894941634241245</v>
      </c>
      <c r="AD137" s="23">
        <v>9.727626459143969E-3</v>
      </c>
      <c r="AE137" s="23">
        <v>1.9455252918287938E-2</v>
      </c>
      <c r="AF137" s="23">
        <v>1.556420233463035E-2</v>
      </c>
      <c r="AG137" s="23">
        <v>8.3657587548638127E-2</v>
      </c>
      <c r="AH137" s="23">
        <v>8.3657587548638127E-2</v>
      </c>
      <c r="AI137" s="24">
        <v>2570</v>
      </c>
    </row>
    <row r="138" spans="2:35" x14ac:dyDescent="0.2">
      <c r="B138" s="34" t="s">
        <v>289</v>
      </c>
      <c r="C138" s="35"/>
      <c r="D138" s="21" t="s">
        <v>78</v>
      </c>
      <c r="E138" s="18" t="s">
        <v>183</v>
      </c>
      <c r="F138" s="23" t="s">
        <v>443</v>
      </c>
      <c r="G138" s="23" t="s">
        <v>443</v>
      </c>
      <c r="H138" s="23" t="s">
        <v>443</v>
      </c>
      <c r="I138" s="23" t="s">
        <v>443</v>
      </c>
      <c r="J138" s="23" t="s">
        <v>443</v>
      </c>
      <c r="K138" s="23" t="s">
        <v>443</v>
      </c>
      <c r="L138" s="23" t="s">
        <v>443</v>
      </c>
      <c r="M138" s="23" t="s">
        <v>443</v>
      </c>
      <c r="N138" s="23" t="s">
        <v>443</v>
      </c>
      <c r="O138" s="23" t="s">
        <v>443</v>
      </c>
      <c r="P138" s="23" t="s">
        <v>443</v>
      </c>
      <c r="Q138" s="23" t="s">
        <v>443</v>
      </c>
      <c r="R138" s="23" t="s">
        <v>443</v>
      </c>
      <c r="S138" s="23" t="s">
        <v>443</v>
      </c>
      <c r="T138" s="24" t="s">
        <v>443</v>
      </c>
      <c r="U138" s="23" t="s">
        <v>443</v>
      </c>
      <c r="V138" s="23" t="s">
        <v>443</v>
      </c>
      <c r="W138" s="23" t="s">
        <v>443</v>
      </c>
      <c r="X138" s="23" t="s">
        <v>443</v>
      </c>
      <c r="Y138" s="23" t="s">
        <v>443</v>
      </c>
      <c r="Z138" s="23" t="s">
        <v>443</v>
      </c>
      <c r="AA138" s="23" t="s">
        <v>443</v>
      </c>
      <c r="AB138" s="23" t="s">
        <v>443</v>
      </c>
      <c r="AC138" s="23" t="s">
        <v>443</v>
      </c>
      <c r="AD138" s="23" t="s">
        <v>443</v>
      </c>
      <c r="AE138" s="23" t="s">
        <v>443</v>
      </c>
      <c r="AF138" s="23" t="s">
        <v>443</v>
      </c>
      <c r="AG138" s="23" t="s">
        <v>443</v>
      </c>
      <c r="AH138" s="23" t="s">
        <v>443</v>
      </c>
      <c r="AI138" s="24" t="s">
        <v>443</v>
      </c>
    </row>
    <row r="139" spans="2:35" x14ac:dyDescent="0.2">
      <c r="B139" s="34" t="s">
        <v>289</v>
      </c>
      <c r="C139" s="35"/>
      <c r="D139" s="21" t="s">
        <v>81</v>
      </c>
      <c r="E139" s="18" t="s">
        <v>335</v>
      </c>
      <c r="F139" s="23" t="s">
        <v>443</v>
      </c>
      <c r="G139" s="23" t="s">
        <v>443</v>
      </c>
      <c r="H139" s="23" t="s">
        <v>443</v>
      </c>
      <c r="I139" s="23" t="s">
        <v>443</v>
      </c>
      <c r="J139" s="23" t="s">
        <v>443</v>
      </c>
      <c r="K139" s="23" t="s">
        <v>443</v>
      </c>
      <c r="L139" s="23" t="s">
        <v>443</v>
      </c>
      <c r="M139" s="23" t="s">
        <v>443</v>
      </c>
      <c r="N139" s="23" t="s">
        <v>443</v>
      </c>
      <c r="O139" s="23" t="s">
        <v>443</v>
      </c>
      <c r="P139" s="23" t="s">
        <v>443</v>
      </c>
      <c r="Q139" s="23" t="s">
        <v>443</v>
      </c>
      <c r="R139" s="23" t="s">
        <v>443</v>
      </c>
      <c r="S139" s="23" t="s">
        <v>443</v>
      </c>
      <c r="T139" s="24" t="s">
        <v>443</v>
      </c>
      <c r="U139" s="23" t="s">
        <v>443</v>
      </c>
      <c r="V139" s="23" t="s">
        <v>443</v>
      </c>
      <c r="W139" s="23" t="s">
        <v>443</v>
      </c>
      <c r="X139" s="23" t="s">
        <v>443</v>
      </c>
      <c r="Y139" s="23" t="s">
        <v>443</v>
      </c>
      <c r="Z139" s="23" t="s">
        <v>443</v>
      </c>
      <c r="AA139" s="23" t="s">
        <v>443</v>
      </c>
      <c r="AB139" s="23" t="s">
        <v>443</v>
      </c>
      <c r="AC139" s="23" t="s">
        <v>443</v>
      </c>
      <c r="AD139" s="23" t="s">
        <v>443</v>
      </c>
      <c r="AE139" s="23" t="s">
        <v>443</v>
      </c>
      <c r="AF139" s="23" t="s">
        <v>443</v>
      </c>
      <c r="AG139" s="23" t="s">
        <v>443</v>
      </c>
      <c r="AH139" s="23" t="s">
        <v>443</v>
      </c>
      <c r="AI139" s="24" t="s">
        <v>443</v>
      </c>
    </row>
    <row r="140" spans="2:35" x14ac:dyDescent="0.2">
      <c r="B140" s="34" t="s">
        <v>289</v>
      </c>
      <c r="C140" s="35"/>
      <c r="D140" s="21" t="s">
        <v>84</v>
      </c>
      <c r="E140" s="18" t="s">
        <v>185</v>
      </c>
      <c r="F140" s="23" t="s">
        <v>443</v>
      </c>
      <c r="G140" s="23" t="s">
        <v>443</v>
      </c>
      <c r="H140" s="23" t="s">
        <v>443</v>
      </c>
      <c r="I140" s="23" t="s">
        <v>443</v>
      </c>
      <c r="J140" s="23" t="s">
        <v>443</v>
      </c>
      <c r="K140" s="23" t="s">
        <v>443</v>
      </c>
      <c r="L140" s="23" t="s">
        <v>443</v>
      </c>
      <c r="M140" s="23" t="s">
        <v>443</v>
      </c>
      <c r="N140" s="23" t="s">
        <v>443</v>
      </c>
      <c r="O140" s="23" t="s">
        <v>443</v>
      </c>
      <c r="P140" s="23" t="s">
        <v>443</v>
      </c>
      <c r="Q140" s="23" t="s">
        <v>443</v>
      </c>
      <c r="R140" s="23" t="s">
        <v>443</v>
      </c>
      <c r="S140" s="23" t="s">
        <v>443</v>
      </c>
      <c r="T140" s="24" t="s">
        <v>443</v>
      </c>
      <c r="U140" s="23" t="s">
        <v>443</v>
      </c>
      <c r="V140" s="23" t="s">
        <v>443</v>
      </c>
      <c r="W140" s="23" t="s">
        <v>443</v>
      </c>
      <c r="X140" s="23" t="s">
        <v>443</v>
      </c>
      <c r="Y140" s="23" t="s">
        <v>443</v>
      </c>
      <c r="Z140" s="23" t="s">
        <v>443</v>
      </c>
      <c r="AA140" s="23" t="s">
        <v>443</v>
      </c>
      <c r="AB140" s="23" t="s">
        <v>443</v>
      </c>
      <c r="AC140" s="23" t="s">
        <v>443</v>
      </c>
      <c r="AD140" s="23" t="s">
        <v>443</v>
      </c>
      <c r="AE140" s="23" t="s">
        <v>443</v>
      </c>
      <c r="AF140" s="23" t="s">
        <v>443</v>
      </c>
      <c r="AG140" s="23" t="s">
        <v>443</v>
      </c>
      <c r="AH140" s="23" t="s">
        <v>443</v>
      </c>
      <c r="AI140" s="24" t="s">
        <v>443</v>
      </c>
    </row>
    <row r="141" spans="2:35" x14ac:dyDescent="0.2">
      <c r="B141" s="34" t="s">
        <v>289</v>
      </c>
      <c r="C141" s="35"/>
      <c r="D141" s="21" t="s">
        <v>85</v>
      </c>
      <c r="E141" s="18" t="s">
        <v>186</v>
      </c>
      <c r="F141" s="23" t="s">
        <v>443</v>
      </c>
      <c r="G141" s="23" t="s">
        <v>443</v>
      </c>
      <c r="H141" s="23" t="s">
        <v>443</v>
      </c>
      <c r="I141" s="23" t="s">
        <v>443</v>
      </c>
      <c r="J141" s="23" t="s">
        <v>443</v>
      </c>
      <c r="K141" s="23" t="s">
        <v>443</v>
      </c>
      <c r="L141" s="23" t="s">
        <v>443</v>
      </c>
      <c r="M141" s="23" t="s">
        <v>443</v>
      </c>
      <c r="N141" s="23" t="s">
        <v>443</v>
      </c>
      <c r="O141" s="23" t="s">
        <v>443</v>
      </c>
      <c r="P141" s="23" t="s">
        <v>443</v>
      </c>
      <c r="Q141" s="23" t="s">
        <v>443</v>
      </c>
      <c r="R141" s="23" t="s">
        <v>443</v>
      </c>
      <c r="S141" s="23" t="s">
        <v>443</v>
      </c>
      <c r="T141" s="24" t="s">
        <v>443</v>
      </c>
      <c r="U141" s="23" t="s">
        <v>443</v>
      </c>
      <c r="V141" s="23" t="s">
        <v>443</v>
      </c>
      <c r="W141" s="23" t="s">
        <v>443</v>
      </c>
      <c r="X141" s="23" t="s">
        <v>443</v>
      </c>
      <c r="Y141" s="23" t="s">
        <v>443</v>
      </c>
      <c r="Z141" s="23" t="s">
        <v>443</v>
      </c>
      <c r="AA141" s="23" t="s">
        <v>443</v>
      </c>
      <c r="AB141" s="23" t="s">
        <v>443</v>
      </c>
      <c r="AC141" s="23" t="s">
        <v>443</v>
      </c>
      <c r="AD141" s="23" t="s">
        <v>443</v>
      </c>
      <c r="AE141" s="23" t="s">
        <v>443</v>
      </c>
      <c r="AF141" s="23" t="s">
        <v>443</v>
      </c>
      <c r="AG141" s="23" t="s">
        <v>443</v>
      </c>
      <c r="AH141" s="23" t="s">
        <v>443</v>
      </c>
      <c r="AI141" s="24" t="s">
        <v>443</v>
      </c>
    </row>
    <row r="142" spans="2:35" x14ac:dyDescent="0.2">
      <c r="B142" s="34" t="s">
        <v>289</v>
      </c>
      <c r="C142" s="35"/>
      <c r="D142" s="21" t="s">
        <v>89</v>
      </c>
      <c r="E142" s="18" t="s">
        <v>188</v>
      </c>
      <c r="F142" s="23">
        <v>5.636283575517393E-2</v>
      </c>
      <c r="G142" s="23">
        <v>9.423161602818142E-2</v>
      </c>
      <c r="H142" s="23">
        <v>1.6292382210479964E-2</v>
      </c>
      <c r="I142" s="23">
        <v>2.7741083223249668E-2</v>
      </c>
      <c r="J142" s="23">
        <v>9.9955966534566273E-2</v>
      </c>
      <c r="K142" s="23">
        <v>0.10127697049757815</v>
      </c>
      <c r="L142" s="23">
        <v>2.5099075297225892E-2</v>
      </c>
      <c r="M142" s="23">
        <v>5.416116248348745E-2</v>
      </c>
      <c r="N142" s="23">
        <v>7.5297225891677672E-2</v>
      </c>
      <c r="O142" s="23">
        <v>7.9260237780713338E-3</v>
      </c>
      <c r="P142" s="23">
        <v>1.8494055482166448E-2</v>
      </c>
      <c r="Q142" s="23">
        <v>6.0766182298546897E-2</v>
      </c>
      <c r="R142" s="23">
        <v>0.30471158080140909</v>
      </c>
      <c r="S142" s="23">
        <v>5.7243505063848524E-2</v>
      </c>
      <c r="T142" s="24">
        <v>11355</v>
      </c>
      <c r="U142" s="23">
        <v>0.12825278810408922</v>
      </c>
      <c r="V142" s="23">
        <v>0.14312267657992564</v>
      </c>
      <c r="W142" s="23">
        <v>2.0446096654275093E-2</v>
      </c>
      <c r="X142" s="23">
        <v>7.4349442379182153E-3</v>
      </c>
      <c r="Y142" s="23">
        <v>0.14126394052044611</v>
      </c>
      <c r="Z142" s="23">
        <v>0.15241635687732341</v>
      </c>
      <c r="AA142" s="23">
        <v>2.4163568773234202E-2</v>
      </c>
      <c r="AB142" s="23">
        <v>2.2304832713754646E-2</v>
      </c>
      <c r="AC142" s="23">
        <v>0.11524163568773234</v>
      </c>
      <c r="AD142" s="23">
        <v>9.2936802973977699E-3</v>
      </c>
      <c r="AE142" s="23">
        <v>1.858736059479554E-2</v>
      </c>
      <c r="AF142" s="23">
        <v>3.3457249070631967E-2</v>
      </c>
      <c r="AG142" s="23">
        <v>0.10780669144981413</v>
      </c>
      <c r="AH142" s="23">
        <v>7.8066914498141265E-2</v>
      </c>
      <c r="AI142" s="24">
        <v>2690</v>
      </c>
    </row>
    <row r="143" spans="2:35" x14ac:dyDescent="0.2">
      <c r="B143" s="34" t="s">
        <v>289</v>
      </c>
      <c r="C143" s="35"/>
      <c r="D143" s="21" t="s">
        <v>73</v>
      </c>
      <c r="E143" s="18" t="s">
        <v>178</v>
      </c>
      <c r="F143" s="23">
        <v>9.606986899563319E-2</v>
      </c>
      <c r="G143" s="23">
        <v>0.13604299630500505</v>
      </c>
      <c r="H143" s="23">
        <v>1.3100436681222707E-2</v>
      </c>
      <c r="I143" s="23">
        <v>8.7336244541484712E-3</v>
      </c>
      <c r="J143" s="23">
        <v>0.12764528048370843</v>
      </c>
      <c r="K143" s="23">
        <v>7.7594894188780655E-2</v>
      </c>
      <c r="L143" s="23">
        <v>3.5942223715149477E-2</v>
      </c>
      <c r="M143" s="23">
        <v>6.046355391333557E-2</v>
      </c>
      <c r="N143" s="23">
        <v>8.46489754786698E-2</v>
      </c>
      <c r="O143" s="23">
        <v>4.0309035942223716E-3</v>
      </c>
      <c r="P143" s="23">
        <v>2.2169969768223042E-2</v>
      </c>
      <c r="Q143" s="23">
        <v>3.4262680550890157E-2</v>
      </c>
      <c r="R143" s="23">
        <v>0.19885791064830366</v>
      </c>
      <c r="S143" s="23">
        <v>0.10077258985555929</v>
      </c>
      <c r="T143" s="24">
        <v>14885</v>
      </c>
      <c r="U143" s="23">
        <v>0.15230460921843689</v>
      </c>
      <c r="V143" s="23">
        <v>0.14829659318637275</v>
      </c>
      <c r="W143" s="23">
        <v>1.3026052104208416E-2</v>
      </c>
      <c r="X143" s="23">
        <v>3.0060120240480962E-3</v>
      </c>
      <c r="Y143" s="23">
        <v>0.15731462925851702</v>
      </c>
      <c r="Z143" s="23">
        <v>8.4168336673346694E-2</v>
      </c>
      <c r="AA143" s="23">
        <v>3.406813627254509E-2</v>
      </c>
      <c r="AB143" s="23">
        <v>4.7094188376753505E-2</v>
      </c>
      <c r="AC143" s="23">
        <v>9.719438877755511E-2</v>
      </c>
      <c r="AD143" s="23">
        <v>2.004008016032064E-3</v>
      </c>
      <c r="AE143" s="23">
        <v>2.004008016032064E-2</v>
      </c>
      <c r="AF143" s="23">
        <v>2.2044088176352707E-2</v>
      </c>
      <c r="AG143" s="23">
        <v>8.7174348697394793E-2</v>
      </c>
      <c r="AH143" s="23">
        <v>0.13426853707414829</v>
      </c>
      <c r="AI143" s="24">
        <v>4990</v>
      </c>
    </row>
    <row r="144" spans="2:35" x14ac:dyDescent="0.2">
      <c r="B144" s="34" t="s">
        <v>289</v>
      </c>
      <c r="C144" s="35"/>
      <c r="D144" s="21" t="s">
        <v>91</v>
      </c>
      <c r="E144" s="18" t="s">
        <v>190</v>
      </c>
      <c r="F144" s="23" t="s">
        <v>443</v>
      </c>
      <c r="G144" s="23" t="s">
        <v>443</v>
      </c>
      <c r="H144" s="23" t="s">
        <v>443</v>
      </c>
      <c r="I144" s="23" t="s">
        <v>443</v>
      </c>
      <c r="J144" s="23" t="s">
        <v>443</v>
      </c>
      <c r="K144" s="23" t="s">
        <v>443</v>
      </c>
      <c r="L144" s="23" t="s">
        <v>443</v>
      </c>
      <c r="M144" s="23" t="s">
        <v>443</v>
      </c>
      <c r="N144" s="23" t="s">
        <v>443</v>
      </c>
      <c r="O144" s="23" t="s">
        <v>443</v>
      </c>
      <c r="P144" s="23" t="s">
        <v>443</v>
      </c>
      <c r="Q144" s="23" t="s">
        <v>443</v>
      </c>
      <c r="R144" s="23" t="s">
        <v>443</v>
      </c>
      <c r="S144" s="23" t="s">
        <v>443</v>
      </c>
      <c r="T144" s="24" t="s">
        <v>443</v>
      </c>
      <c r="U144" s="23" t="s">
        <v>443</v>
      </c>
      <c r="V144" s="23" t="s">
        <v>443</v>
      </c>
      <c r="W144" s="23" t="s">
        <v>443</v>
      </c>
      <c r="X144" s="23" t="s">
        <v>443</v>
      </c>
      <c r="Y144" s="23" t="s">
        <v>443</v>
      </c>
      <c r="Z144" s="23" t="s">
        <v>443</v>
      </c>
      <c r="AA144" s="23" t="s">
        <v>443</v>
      </c>
      <c r="AB144" s="23" t="s">
        <v>443</v>
      </c>
      <c r="AC144" s="23" t="s">
        <v>443</v>
      </c>
      <c r="AD144" s="23" t="s">
        <v>443</v>
      </c>
      <c r="AE144" s="23" t="s">
        <v>443</v>
      </c>
      <c r="AF144" s="23" t="s">
        <v>443</v>
      </c>
      <c r="AG144" s="23" t="s">
        <v>443</v>
      </c>
      <c r="AH144" s="23" t="s">
        <v>443</v>
      </c>
      <c r="AI144" s="24" t="s">
        <v>443</v>
      </c>
    </row>
    <row r="145" spans="2:35" x14ac:dyDescent="0.2">
      <c r="B145" s="34" t="s">
        <v>289</v>
      </c>
      <c r="C145" s="35"/>
      <c r="D145" s="21" t="s">
        <v>92</v>
      </c>
      <c r="E145" s="18" t="s">
        <v>191</v>
      </c>
      <c r="F145" s="23">
        <v>6.0893098782138028E-2</v>
      </c>
      <c r="G145" s="23">
        <v>0.10554803788903924</v>
      </c>
      <c r="H145" s="23">
        <v>1.9621109607577809E-2</v>
      </c>
      <c r="I145" s="23">
        <v>2.6387009472259811E-2</v>
      </c>
      <c r="J145" s="23">
        <v>9.810554803788904E-2</v>
      </c>
      <c r="K145" s="23">
        <v>0.13667117726657646</v>
      </c>
      <c r="L145" s="23">
        <v>3.3829499323410013E-2</v>
      </c>
      <c r="M145" s="23">
        <v>3.9918809201623814E-2</v>
      </c>
      <c r="N145" s="23">
        <v>7.4424898511502025E-2</v>
      </c>
      <c r="O145" s="23">
        <v>1.7591339648173207E-2</v>
      </c>
      <c r="P145" s="23">
        <v>1.8267929634641408E-2</v>
      </c>
      <c r="Q145" s="23">
        <v>6.5629228687415428E-2</v>
      </c>
      <c r="R145" s="23">
        <v>0.27537212449255749</v>
      </c>
      <c r="S145" s="23">
        <v>2.7740189445196212E-2</v>
      </c>
      <c r="T145" s="24">
        <v>7390</v>
      </c>
      <c r="U145" s="23">
        <v>8.8560885608856083E-2</v>
      </c>
      <c r="V145" s="23">
        <v>0.13837638376383765</v>
      </c>
      <c r="W145" s="23">
        <v>2.7675276752767528E-2</v>
      </c>
      <c r="X145" s="23">
        <v>3.6900369003690036E-3</v>
      </c>
      <c r="Y145" s="23">
        <v>0.11808118081180811</v>
      </c>
      <c r="Z145" s="23">
        <v>0.21217712177121772</v>
      </c>
      <c r="AA145" s="23">
        <v>3.8745387453874541E-2</v>
      </c>
      <c r="AB145" s="23">
        <v>1.6605166051660517E-2</v>
      </c>
      <c r="AC145" s="23">
        <v>0.10516605166051661</v>
      </c>
      <c r="AD145" s="23">
        <v>1.6605166051660517E-2</v>
      </c>
      <c r="AE145" s="23">
        <v>2.2140221402214021E-2</v>
      </c>
      <c r="AF145" s="23">
        <v>2.2140221402214021E-2</v>
      </c>
      <c r="AG145" s="23">
        <v>0.14760147601476015</v>
      </c>
      <c r="AH145" s="23">
        <v>4.2435424354243544E-2</v>
      </c>
      <c r="AI145" s="24">
        <v>2710</v>
      </c>
    </row>
    <row r="146" spans="2:35" x14ac:dyDescent="0.2">
      <c r="B146" s="34" t="s">
        <v>289</v>
      </c>
      <c r="C146" s="35"/>
      <c r="D146" s="21" t="s">
        <v>98</v>
      </c>
      <c r="E146" s="18" t="s">
        <v>336</v>
      </c>
      <c r="F146" s="23" t="s">
        <v>443</v>
      </c>
      <c r="G146" s="23" t="s">
        <v>443</v>
      </c>
      <c r="H146" s="23" t="s">
        <v>443</v>
      </c>
      <c r="I146" s="23" t="s">
        <v>443</v>
      </c>
      <c r="J146" s="23" t="s">
        <v>443</v>
      </c>
      <c r="K146" s="23" t="s">
        <v>443</v>
      </c>
      <c r="L146" s="23" t="s">
        <v>443</v>
      </c>
      <c r="M146" s="23" t="s">
        <v>443</v>
      </c>
      <c r="N146" s="23" t="s">
        <v>443</v>
      </c>
      <c r="O146" s="23" t="s">
        <v>443</v>
      </c>
      <c r="P146" s="23" t="s">
        <v>443</v>
      </c>
      <c r="Q146" s="23" t="s">
        <v>443</v>
      </c>
      <c r="R146" s="23" t="s">
        <v>443</v>
      </c>
      <c r="S146" s="23" t="s">
        <v>443</v>
      </c>
      <c r="T146" s="24" t="s">
        <v>443</v>
      </c>
      <c r="U146" s="23" t="s">
        <v>443</v>
      </c>
      <c r="V146" s="23" t="s">
        <v>443</v>
      </c>
      <c r="W146" s="23" t="s">
        <v>443</v>
      </c>
      <c r="X146" s="23" t="s">
        <v>443</v>
      </c>
      <c r="Y146" s="23" t="s">
        <v>443</v>
      </c>
      <c r="Z146" s="23" t="s">
        <v>443</v>
      </c>
      <c r="AA146" s="23" t="s">
        <v>443</v>
      </c>
      <c r="AB146" s="23" t="s">
        <v>443</v>
      </c>
      <c r="AC146" s="23" t="s">
        <v>443</v>
      </c>
      <c r="AD146" s="23" t="s">
        <v>443</v>
      </c>
      <c r="AE146" s="23" t="s">
        <v>443</v>
      </c>
      <c r="AF146" s="23" t="s">
        <v>443</v>
      </c>
      <c r="AG146" s="23" t="s">
        <v>443</v>
      </c>
      <c r="AH146" s="23" t="s">
        <v>443</v>
      </c>
      <c r="AI146" s="24" t="s">
        <v>443</v>
      </c>
    </row>
    <row r="147" spans="2:35" x14ac:dyDescent="0.2">
      <c r="B147" s="34" t="s">
        <v>289</v>
      </c>
      <c r="C147" s="35"/>
      <c r="D147" s="21" t="s">
        <v>103</v>
      </c>
      <c r="E147" s="18" t="s">
        <v>337</v>
      </c>
      <c r="F147" s="23">
        <v>8.6243763364219531E-2</v>
      </c>
      <c r="G147" s="23">
        <v>8.838203848895225E-2</v>
      </c>
      <c r="H147" s="23">
        <v>2.851033499643621E-3</v>
      </c>
      <c r="I147" s="23">
        <v>2.3521026372059873E-2</v>
      </c>
      <c r="J147" s="23">
        <v>9.9073414112615818E-2</v>
      </c>
      <c r="K147" s="23">
        <v>0.1240199572344975</v>
      </c>
      <c r="L147" s="23">
        <v>3.1361368496079831E-2</v>
      </c>
      <c r="M147" s="23">
        <v>3.7776193870277974E-2</v>
      </c>
      <c r="N147" s="23">
        <v>5.2031361368496079E-2</v>
      </c>
      <c r="O147" s="23">
        <v>4.9893086243763367E-3</v>
      </c>
      <c r="P147" s="23">
        <v>1.496792587312901E-2</v>
      </c>
      <c r="Q147" s="23">
        <v>0.10406272273699216</v>
      </c>
      <c r="R147" s="23">
        <v>0.29080541696364931</v>
      </c>
      <c r="S147" s="23">
        <v>3.9914468995010693E-2</v>
      </c>
      <c r="T147" s="24">
        <v>7015</v>
      </c>
      <c r="U147" s="23">
        <v>0.15300546448087432</v>
      </c>
      <c r="V147" s="23">
        <v>0.14207650273224043</v>
      </c>
      <c r="W147" s="23">
        <v>0</v>
      </c>
      <c r="X147" s="23">
        <v>5.4644808743169399E-3</v>
      </c>
      <c r="Y147" s="23">
        <v>0.13934426229508196</v>
      </c>
      <c r="Z147" s="23">
        <v>0.16666666666666666</v>
      </c>
      <c r="AA147" s="23">
        <v>3.825136612021858E-2</v>
      </c>
      <c r="AB147" s="23">
        <v>1.3661202185792349E-2</v>
      </c>
      <c r="AC147" s="23">
        <v>8.1967213114754092E-2</v>
      </c>
      <c r="AD147" s="23">
        <v>8.1967213114754103E-3</v>
      </c>
      <c r="AE147" s="23">
        <v>1.912568306010929E-2</v>
      </c>
      <c r="AF147" s="23">
        <v>4.9180327868852458E-2</v>
      </c>
      <c r="AG147" s="23">
        <v>0.13661202185792351</v>
      </c>
      <c r="AH147" s="23">
        <v>4.6448087431693992E-2</v>
      </c>
      <c r="AI147" s="24">
        <v>1830</v>
      </c>
    </row>
    <row r="148" spans="2:35" x14ac:dyDescent="0.2">
      <c r="B148" s="34" t="s">
        <v>289</v>
      </c>
      <c r="C148" s="35"/>
      <c r="D148" s="21" t="s">
        <v>104</v>
      </c>
      <c r="E148" s="18" t="s">
        <v>338</v>
      </c>
      <c r="F148" s="23" t="s">
        <v>443</v>
      </c>
      <c r="G148" s="23" t="s">
        <v>443</v>
      </c>
      <c r="H148" s="23" t="s">
        <v>443</v>
      </c>
      <c r="I148" s="23" t="s">
        <v>443</v>
      </c>
      <c r="J148" s="23" t="s">
        <v>443</v>
      </c>
      <c r="K148" s="23" t="s">
        <v>443</v>
      </c>
      <c r="L148" s="23" t="s">
        <v>443</v>
      </c>
      <c r="M148" s="23" t="s">
        <v>443</v>
      </c>
      <c r="N148" s="23" t="s">
        <v>443</v>
      </c>
      <c r="O148" s="23" t="s">
        <v>443</v>
      </c>
      <c r="P148" s="23" t="s">
        <v>443</v>
      </c>
      <c r="Q148" s="23" t="s">
        <v>443</v>
      </c>
      <c r="R148" s="23" t="s">
        <v>443</v>
      </c>
      <c r="S148" s="23" t="s">
        <v>443</v>
      </c>
      <c r="T148" s="24" t="s">
        <v>443</v>
      </c>
      <c r="U148" s="23" t="s">
        <v>443</v>
      </c>
      <c r="V148" s="23" t="s">
        <v>443</v>
      </c>
      <c r="W148" s="23" t="s">
        <v>443</v>
      </c>
      <c r="X148" s="23" t="s">
        <v>443</v>
      </c>
      <c r="Y148" s="23" t="s">
        <v>443</v>
      </c>
      <c r="Z148" s="23" t="s">
        <v>443</v>
      </c>
      <c r="AA148" s="23" t="s">
        <v>443</v>
      </c>
      <c r="AB148" s="23" t="s">
        <v>443</v>
      </c>
      <c r="AC148" s="23" t="s">
        <v>443</v>
      </c>
      <c r="AD148" s="23" t="s">
        <v>443</v>
      </c>
      <c r="AE148" s="23" t="s">
        <v>443</v>
      </c>
      <c r="AF148" s="23" t="s">
        <v>443</v>
      </c>
      <c r="AG148" s="23" t="s">
        <v>443</v>
      </c>
      <c r="AH148" s="23" t="s">
        <v>443</v>
      </c>
      <c r="AI148" s="24" t="s">
        <v>443</v>
      </c>
    </row>
    <row r="149" spans="2:35" x14ac:dyDescent="0.2">
      <c r="B149" s="34" t="s">
        <v>289</v>
      </c>
      <c r="C149" s="35"/>
      <c r="D149" s="21" t="s">
        <v>105</v>
      </c>
      <c r="E149" s="18" t="s">
        <v>199</v>
      </c>
      <c r="F149" s="23">
        <v>7.560137457044673E-2</v>
      </c>
      <c r="G149" s="23">
        <v>0.10996563573883161</v>
      </c>
      <c r="H149" s="23">
        <v>3.4364261168384879E-3</v>
      </c>
      <c r="I149" s="23">
        <v>2.1764032073310423E-2</v>
      </c>
      <c r="J149" s="23">
        <v>0.10595647193585338</v>
      </c>
      <c r="K149" s="23">
        <v>6.0137457044673541E-2</v>
      </c>
      <c r="L149" s="23">
        <v>3.951890034364261E-2</v>
      </c>
      <c r="M149" s="23">
        <v>5.0400916380297825E-2</v>
      </c>
      <c r="N149" s="23">
        <v>8.9919816723940435E-2</v>
      </c>
      <c r="O149" s="23">
        <v>9.1638029782359683E-3</v>
      </c>
      <c r="P149" s="23">
        <v>2.0045819014891181E-2</v>
      </c>
      <c r="Q149" s="23">
        <v>5.8991981672394042E-2</v>
      </c>
      <c r="R149" s="23">
        <v>0.31672394043528063</v>
      </c>
      <c r="S149" s="23">
        <v>3.8373424971363118E-2</v>
      </c>
      <c r="T149" s="24">
        <v>8730</v>
      </c>
      <c r="U149" s="23">
        <v>0.13805309734513274</v>
      </c>
      <c r="V149" s="23">
        <v>0.17345132743362832</v>
      </c>
      <c r="W149" s="23">
        <v>1.7699115044247787E-3</v>
      </c>
      <c r="X149" s="23">
        <v>1.7699115044247787E-3</v>
      </c>
      <c r="Y149" s="23">
        <v>0.15221238938053097</v>
      </c>
      <c r="Z149" s="23">
        <v>6.9026548672566371E-2</v>
      </c>
      <c r="AA149" s="23">
        <v>6.0176991150442477E-2</v>
      </c>
      <c r="AB149" s="23">
        <v>2.4778761061946902E-2</v>
      </c>
      <c r="AC149" s="23">
        <v>0.13982300884955753</v>
      </c>
      <c r="AD149" s="23">
        <v>2.1238938053097345E-2</v>
      </c>
      <c r="AE149" s="23">
        <v>1.9469026548672566E-2</v>
      </c>
      <c r="AF149" s="23">
        <v>2.4778761061946902E-2</v>
      </c>
      <c r="AG149" s="23">
        <v>0.14336283185840709</v>
      </c>
      <c r="AH149" s="23">
        <v>3.0088495575221239E-2</v>
      </c>
      <c r="AI149" s="24">
        <v>2825</v>
      </c>
    </row>
    <row r="150" spans="2:35" x14ac:dyDescent="0.2">
      <c r="B150" s="34" t="s">
        <v>289</v>
      </c>
      <c r="C150" s="35"/>
      <c r="D150" s="21" t="s">
        <v>106</v>
      </c>
      <c r="E150" s="18" t="s">
        <v>339</v>
      </c>
      <c r="F150" s="23" t="s">
        <v>443</v>
      </c>
      <c r="G150" s="23" t="s">
        <v>443</v>
      </c>
      <c r="H150" s="23" t="s">
        <v>443</v>
      </c>
      <c r="I150" s="23" t="s">
        <v>443</v>
      </c>
      <c r="J150" s="23" t="s">
        <v>443</v>
      </c>
      <c r="K150" s="23" t="s">
        <v>443</v>
      </c>
      <c r="L150" s="23" t="s">
        <v>443</v>
      </c>
      <c r="M150" s="23" t="s">
        <v>443</v>
      </c>
      <c r="N150" s="23" t="s">
        <v>443</v>
      </c>
      <c r="O150" s="23" t="s">
        <v>443</v>
      </c>
      <c r="P150" s="23" t="s">
        <v>443</v>
      </c>
      <c r="Q150" s="23" t="s">
        <v>443</v>
      </c>
      <c r="R150" s="23" t="s">
        <v>443</v>
      </c>
      <c r="S150" s="23" t="s">
        <v>443</v>
      </c>
      <c r="T150" s="24" t="s">
        <v>443</v>
      </c>
      <c r="U150" s="23" t="s">
        <v>443</v>
      </c>
      <c r="V150" s="23" t="s">
        <v>443</v>
      </c>
      <c r="W150" s="23" t="s">
        <v>443</v>
      </c>
      <c r="X150" s="23" t="s">
        <v>443</v>
      </c>
      <c r="Y150" s="23" t="s">
        <v>443</v>
      </c>
      <c r="Z150" s="23" t="s">
        <v>443</v>
      </c>
      <c r="AA150" s="23" t="s">
        <v>443</v>
      </c>
      <c r="AB150" s="23" t="s">
        <v>443</v>
      </c>
      <c r="AC150" s="23" t="s">
        <v>443</v>
      </c>
      <c r="AD150" s="23" t="s">
        <v>443</v>
      </c>
      <c r="AE150" s="23" t="s">
        <v>443</v>
      </c>
      <c r="AF150" s="23" t="s">
        <v>443</v>
      </c>
      <c r="AG150" s="23" t="s">
        <v>443</v>
      </c>
      <c r="AH150" s="23" t="s">
        <v>443</v>
      </c>
      <c r="AI150" s="24" t="s">
        <v>443</v>
      </c>
    </row>
    <row r="151" spans="2:35" x14ac:dyDescent="0.2">
      <c r="B151" s="34" t="s">
        <v>289</v>
      </c>
      <c r="C151" s="35"/>
      <c r="D151" s="21" t="s">
        <v>109</v>
      </c>
      <c r="E151" s="18" t="s">
        <v>340</v>
      </c>
      <c r="F151" s="23">
        <v>7.8048780487804878E-2</v>
      </c>
      <c r="G151" s="23">
        <v>0.1024390243902439</v>
      </c>
      <c r="H151" s="23">
        <v>7.3170731707317077E-3</v>
      </c>
      <c r="I151" s="23">
        <v>2.5609756097560974E-2</v>
      </c>
      <c r="J151" s="23">
        <v>0.10609756097560975</v>
      </c>
      <c r="K151" s="23">
        <v>4.7560975609756098E-2</v>
      </c>
      <c r="L151" s="23">
        <v>2.7439024390243903E-2</v>
      </c>
      <c r="M151" s="23">
        <v>3.1707317073170732E-2</v>
      </c>
      <c r="N151" s="23">
        <v>7.4390243902439021E-2</v>
      </c>
      <c r="O151" s="23">
        <v>1.2804878048780487E-2</v>
      </c>
      <c r="P151" s="23">
        <v>3.048780487804878E-2</v>
      </c>
      <c r="Q151" s="23">
        <v>6.6463414634146345E-2</v>
      </c>
      <c r="R151" s="23">
        <v>0.30121951219512194</v>
      </c>
      <c r="S151" s="23">
        <v>8.9024390243902435E-2</v>
      </c>
      <c r="T151" s="24">
        <v>8200</v>
      </c>
      <c r="U151" s="23">
        <v>0.14174757281553399</v>
      </c>
      <c r="V151" s="23">
        <v>0.13203883495145632</v>
      </c>
      <c r="W151" s="23">
        <v>3.8834951456310678E-3</v>
      </c>
      <c r="X151" s="23">
        <v>1.9417475728155339E-3</v>
      </c>
      <c r="Y151" s="23">
        <v>0.1553398058252427</v>
      </c>
      <c r="Z151" s="23">
        <v>6.9902912621359226E-2</v>
      </c>
      <c r="AA151" s="23">
        <v>2.524271844660194E-2</v>
      </c>
      <c r="AB151" s="23">
        <v>1.3592233009708738E-2</v>
      </c>
      <c r="AC151" s="23">
        <v>0.1087378640776699</v>
      </c>
      <c r="AD151" s="23">
        <v>2.9126213592233011E-2</v>
      </c>
      <c r="AE151" s="23">
        <v>2.1359223300970873E-2</v>
      </c>
      <c r="AF151" s="23">
        <v>3.4951456310679613E-2</v>
      </c>
      <c r="AG151" s="23">
        <v>0.15339805825242719</v>
      </c>
      <c r="AH151" s="23">
        <v>0.1087378640776699</v>
      </c>
      <c r="AI151" s="24">
        <v>2575</v>
      </c>
    </row>
    <row r="152" spans="2:35" x14ac:dyDescent="0.2">
      <c r="B152" s="34" t="s">
        <v>289</v>
      </c>
      <c r="C152" s="35"/>
      <c r="D152" s="21" t="s">
        <v>110</v>
      </c>
      <c r="E152" s="18" t="s">
        <v>341</v>
      </c>
      <c r="F152" s="23">
        <v>7.6313894888408923E-2</v>
      </c>
      <c r="G152" s="23">
        <v>0.10871130309575235</v>
      </c>
      <c r="H152" s="23">
        <v>8.6393088552915772E-3</v>
      </c>
      <c r="I152" s="23">
        <v>2.4478041756659467E-2</v>
      </c>
      <c r="J152" s="23">
        <v>0.13246940244780417</v>
      </c>
      <c r="K152" s="23">
        <v>0.12742980561555076</v>
      </c>
      <c r="L152" s="23">
        <v>2.3758099352051837E-2</v>
      </c>
      <c r="M152" s="23">
        <v>5.3275737940964719E-2</v>
      </c>
      <c r="N152" s="23">
        <v>6.1915046796256298E-2</v>
      </c>
      <c r="O152" s="23">
        <v>1.079913606911447E-2</v>
      </c>
      <c r="P152" s="23">
        <v>7.199424046076314E-3</v>
      </c>
      <c r="Q152" s="23">
        <v>2.7357811375089993E-2</v>
      </c>
      <c r="R152" s="23">
        <v>0.24046076313894887</v>
      </c>
      <c r="S152" s="23">
        <v>9.719222462203024E-2</v>
      </c>
      <c r="T152" s="24">
        <v>6945</v>
      </c>
      <c r="U152" s="23">
        <v>0.14146341463414633</v>
      </c>
      <c r="V152" s="23">
        <v>9.2682926829268292E-2</v>
      </c>
      <c r="W152" s="23">
        <v>4.8780487804878049E-3</v>
      </c>
      <c r="X152" s="23">
        <v>7.3170731707317077E-3</v>
      </c>
      <c r="Y152" s="23">
        <v>0.17073170731707318</v>
      </c>
      <c r="Z152" s="23">
        <v>0.18292682926829268</v>
      </c>
      <c r="AA152" s="23">
        <v>3.1707317073170732E-2</v>
      </c>
      <c r="AB152" s="23">
        <v>3.9024390243902439E-2</v>
      </c>
      <c r="AC152" s="23">
        <v>8.0487804878048783E-2</v>
      </c>
      <c r="AD152" s="23">
        <v>1.4634146341463415E-2</v>
      </c>
      <c r="AE152" s="23">
        <v>2.4390243902439024E-3</v>
      </c>
      <c r="AF152" s="23">
        <v>1.2195121951219513E-2</v>
      </c>
      <c r="AG152" s="23">
        <v>8.0487804878048783E-2</v>
      </c>
      <c r="AH152" s="23">
        <v>0.14146341463414633</v>
      </c>
      <c r="AI152" s="24">
        <v>2050</v>
      </c>
    </row>
    <row r="153" spans="2:35" x14ac:dyDescent="0.2">
      <c r="B153" s="34" t="s">
        <v>289</v>
      </c>
      <c r="C153" s="35"/>
      <c r="D153" s="21" t="s">
        <v>111</v>
      </c>
      <c r="E153" s="18" t="s">
        <v>202</v>
      </c>
      <c r="F153" s="23" t="s">
        <v>443</v>
      </c>
      <c r="G153" s="23" t="s">
        <v>443</v>
      </c>
      <c r="H153" s="23" t="s">
        <v>443</v>
      </c>
      <c r="I153" s="23" t="s">
        <v>443</v>
      </c>
      <c r="J153" s="23" t="s">
        <v>443</v>
      </c>
      <c r="K153" s="23" t="s">
        <v>443</v>
      </c>
      <c r="L153" s="23" t="s">
        <v>443</v>
      </c>
      <c r="M153" s="23" t="s">
        <v>443</v>
      </c>
      <c r="N153" s="23" t="s">
        <v>443</v>
      </c>
      <c r="O153" s="23" t="s">
        <v>443</v>
      </c>
      <c r="P153" s="23" t="s">
        <v>443</v>
      </c>
      <c r="Q153" s="23" t="s">
        <v>443</v>
      </c>
      <c r="R153" s="23" t="s">
        <v>443</v>
      </c>
      <c r="S153" s="23" t="s">
        <v>443</v>
      </c>
      <c r="T153" s="24" t="s">
        <v>443</v>
      </c>
      <c r="U153" s="23" t="s">
        <v>443</v>
      </c>
      <c r="V153" s="23" t="s">
        <v>443</v>
      </c>
      <c r="W153" s="23" t="s">
        <v>443</v>
      </c>
      <c r="X153" s="23" t="s">
        <v>443</v>
      </c>
      <c r="Y153" s="23" t="s">
        <v>443</v>
      </c>
      <c r="Z153" s="23" t="s">
        <v>443</v>
      </c>
      <c r="AA153" s="23" t="s">
        <v>443</v>
      </c>
      <c r="AB153" s="23" t="s">
        <v>443</v>
      </c>
      <c r="AC153" s="23" t="s">
        <v>443</v>
      </c>
      <c r="AD153" s="23" t="s">
        <v>443</v>
      </c>
      <c r="AE153" s="23" t="s">
        <v>443</v>
      </c>
      <c r="AF153" s="23" t="s">
        <v>443</v>
      </c>
      <c r="AG153" s="23" t="s">
        <v>443</v>
      </c>
      <c r="AH153" s="23" t="s">
        <v>443</v>
      </c>
      <c r="AI153" s="24" t="s">
        <v>443</v>
      </c>
    </row>
    <row r="154" spans="2:35" x14ac:dyDescent="0.2">
      <c r="B154" s="34" t="s">
        <v>289</v>
      </c>
      <c r="C154" s="35"/>
      <c r="D154" s="21" t="s">
        <v>112</v>
      </c>
      <c r="E154" s="18" t="s">
        <v>342</v>
      </c>
      <c r="F154" s="23" t="s">
        <v>443</v>
      </c>
      <c r="G154" s="23" t="s">
        <v>443</v>
      </c>
      <c r="H154" s="23" t="s">
        <v>443</v>
      </c>
      <c r="I154" s="23" t="s">
        <v>443</v>
      </c>
      <c r="J154" s="23" t="s">
        <v>443</v>
      </c>
      <c r="K154" s="23" t="s">
        <v>443</v>
      </c>
      <c r="L154" s="23" t="s">
        <v>443</v>
      </c>
      <c r="M154" s="23" t="s">
        <v>443</v>
      </c>
      <c r="N154" s="23" t="s">
        <v>443</v>
      </c>
      <c r="O154" s="23" t="s">
        <v>443</v>
      </c>
      <c r="P154" s="23" t="s">
        <v>443</v>
      </c>
      <c r="Q154" s="23" t="s">
        <v>443</v>
      </c>
      <c r="R154" s="23" t="s">
        <v>443</v>
      </c>
      <c r="S154" s="23" t="s">
        <v>443</v>
      </c>
      <c r="T154" s="24" t="s">
        <v>443</v>
      </c>
      <c r="U154" s="23" t="s">
        <v>443</v>
      </c>
      <c r="V154" s="23" t="s">
        <v>443</v>
      </c>
      <c r="W154" s="23" t="s">
        <v>443</v>
      </c>
      <c r="X154" s="23" t="s">
        <v>443</v>
      </c>
      <c r="Y154" s="23" t="s">
        <v>443</v>
      </c>
      <c r="Z154" s="23" t="s">
        <v>443</v>
      </c>
      <c r="AA154" s="23" t="s">
        <v>443</v>
      </c>
      <c r="AB154" s="23" t="s">
        <v>443</v>
      </c>
      <c r="AC154" s="23" t="s">
        <v>443</v>
      </c>
      <c r="AD154" s="23" t="s">
        <v>443</v>
      </c>
      <c r="AE154" s="23" t="s">
        <v>443</v>
      </c>
      <c r="AF154" s="23" t="s">
        <v>443</v>
      </c>
      <c r="AG154" s="23" t="s">
        <v>443</v>
      </c>
      <c r="AH154" s="23" t="s">
        <v>443</v>
      </c>
      <c r="AI154" s="24" t="s">
        <v>443</v>
      </c>
    </row>
    <row r="155" spans="2:35" x14ac:dyDescent="0.2">
      <c r="B155" s="34" t="s">
        <v>293</v>
      </c>
      <c r="C155" s="35"/>
      <c r="D155" s="21" t="s">
        <v>114</v>
      </c>
      <c r="E155" s="18" t="s">
        <v>343</v>
      </c>
      <c r="F155" s="23" t="s">
        <v>443</v>
      </c>
      <c r="G155" s="23" t="s">
        <v>443</v>
      </c>
      <c r="H155" s="23" t="s">
        <v>443</v>
      </c>
      <c r="I155" s="23" t="s">
        <v>443</v>
      </c>
      <c r="J155" s="23" t="s">
        <v>443</v>
      </c>
      <c r="K155" s="23" t="s">
        <v>443</v>
      </c>
      <c r="L155" s="23" t="s">
        <v>443</v>
      </c>
      <c r="M155" s="23" t="s">
        <v>443</v>
      </c>
      <c r="N155" s="23" t="s">
        <v>443</v>
      </c>
      <c r="O155" s="23" t="s">
        <v>443</v>
      </c>
      <c r="P155" s="23" t="s">
        <v>443</v>
      </c>
      <c r="Q155" s="23" t="s">
        <v>443</v>
      </c>
      <c r="R155" s="23" t="s">
        <v>443</v>
      </c>
      <c r="S155" s="23" t="s">
        <v>443</v>
      </c>
      <c r="T155" s="24" t="s">
        <v>443</v>
      </c>
      <c r="U155" s="23" t="s">
        <v>443</v>
      </c>
      <c r="V155" s="23" t="s">
        <v>443</v>
      </c>
      <c r="W155" s="23" t="s">
        <v>443</v>
      </c>
      <c r="X155" s="23" t="s">
        <v>443</v>
      </c>
      <c r="Y155" s="23" t="s">
        <v>443</v>
      </c>
      <c r="Z155" s="23" t="s">
        <v>443</v>
      </c>
      <c r="AA155" s="23" t="s">
        <v>443</v>
      </c>
      <c r="AB155" s="23" t="s">
        <v>443</v>
      </c>
      <c r="AC155" s="23" t="s">
        <v>443</v>
      </c>
      <c r="AD155" s="23" t="s">
        <v>443</v>
      </c>
      <c r="AE155" s="23" t="s">
        <v>443</v>
      </c>
      <c r="AF155" s="23" t="s">
        <v>443</v>
      </c>
      <c r="AG155" s="23" t="s">
        <v>443</v>
      </c>
      <c r="AH155" s="23" t="s">
        <v>443</v>
      </c>
      <c r="AI155" s="24" t="s">
        <v>443</v>
      </c>
    </row>
    <row r="156" spans="2:35" x14ac:dyDescent="0.2">
      <c r="B156" s="34" t="s">
        <v>293</v>
      </c>
      <c r="C156" s="35"/>
      <c r="D156" s="21" t="s">
        <v>115</v>
      </c>
      <c r="E156" s="18" t="s">
        <v>203</v>
      </c>
      <c r="F156" s="23">
        <v>0.11150131694468832</v>
      </c>
      <c r="G156" s="23">
        <v>0.10359964881474978</v>
      </c>
      <c r="H156" s="23">
        <v>4.3898156277436349E-3</v>
      </c>
      <c r="I156" s="23">
        <v>1.4047410008779631E-2</v>
      </c>
      <c r="J156" s="23">
        <v>0.14837576821773485</v>
      </c>
      <c r="K156" s="23">
        <v>0.1237928007023705</v>
      </c>
      <c r="L156" s="23">
        <v>4.0386303775241439E-2</v>
      </c>
      <c r="M156" s="23">
        <v>2.5460930640913083E-2</v>
      </c>
      <c r="N156" s="23">
        <v>7.8138718173836705E-2</v>
      </c>
      <c r="O156" s="23">
        <v>2.0193151887620719E-2</v>
      </c>
      <c r="P156" s="23">
        <v>3.0728709394205442E-2</v>
      </c>
      <c r="Q156" s="23">
        <v>3.3362598770851626E-2</v>
      </c>
      <c r="R156" s="23">
        <v>0.20368744512730466</v>
      </c>
      <c r="S156" s="23">
        <v>6.3213345039508345E-2</v>
      </c>
      <c r="T156" s="24">
        <v>5695</v>
      </c>
      <c r="U156" s="23" t="s">
        <v>443</v>
      </c>
      <c r="V156" s="23" t="s">
        <v>443</v>
      </c>
      <c r="W156" s="23" t="s">
        <v>443</v>
      </c>
      <c r="X156" s="23" t="s">
        <v>443</v>
      </c>
      <c r="Y156" s="23" t="s">
        <v>443</v>
      </c>
      <c r="Z156" s="23" t="s">
        <v>443</v>
      </c>
      <c r="AA156" s="23" t="s">
        <v>443</v>
      </c>
      <c r="AB156" s="23" t="s">
        <v>443</v>
      </c>
      <c r="AC156" s="23" t="s">
        <v>443</v>
      </c>
      <c r="AD156" s="23" t="s">
        <v>443</v>
      </c>
      <c r="AE156" s="23" t="s">
        <v>443</v>
      </c>
      <c r="AF156" s="23" t="s">
        <v>443</v>
      </c>
      <c r="AG156" s="23" t="s">
        <v>443</v>
      </c>
      <c r="AH156" s="23" t="s">
        <v>443</v>
      </c>
      <c r="AI156" s="24" t="s">
        <v>443</v>
      </c>
    </row>
    <row r="157" spans="2:35" x14ac:dyDescent="0.2">
      <c r="B157" s="34" t="s">
        <v>293</v>
      </c>
      <c r="C157" s="35"/>
      <c r="D157" s="21" t="s">
        <v>116</v>
      </c>
      <c r="E157" s="18" t="s">
        <v>344</v>
      </c>
      <c r="F157" s="23" t="s">
        <v>443</v>
      </c>
      <c r="G157" s="23" t="s">
        <v>443</v>
      </c>
      <c r="H157" s="23" t="s">
        <v>443</v>
      </c>
      <c r="I157" s="23" t="s">
        <v>443</v>
      </c>
      <c r="J157" s="23" t="s">
        <v>443</v>
      </c>
      <c r="K157" s="23" t="s">
        <v>443</v>
      </c>
      <c r="L157" s="23" t="s">
        <v>443</v>
      </c>
      <c r="M157" s="23" t="s">
        <v>443</v>
      </c>
      <c r="N157" s="23" t="s">
        <v>443</v>
      </c>
      <c r="O157" s="23" t="s">
        <v>443</v>
      </c>
      <c r="P157" s="23" t="s">
        <v>443</v>
      </c>
      <c r="Q157" s="23" t="s">
        <v>443</v>
      </c>
      <c r="R157" s="23" t="s">
        <v>443</v>
      </c>
      <c r="S157" s="23" t="s">
        <v>443</v>
      </c>
      <c r="T157" s="24" t="s">
        <v>443</v>
      </c>
      <c r="U157" s="23" t="s">
        <v>443</v>
      </c>
      <c r="V157" s="23" t="s">
        <v>443</v>
      </c>
      <c r="W157" s="23" t="s">
        <v>443</v>
      </c>
      <c r="X157" s="23" t="s">
        <v>443</v>
      </c>
      <c r="Y157" s="23" t="s">
        <v>443</v>
      </c>
      <c r="Z157" s="23" t="s">
        <v>443</v>
      </c>
      <c r="AA157" s="23" t="s">
        <v>443</v>
      </c>
      <c r="AB157" s="23" t="s">
        <v>443</v>
      </c>
      <c r="AC157" s="23" t="s">
        <v>443</v>
      </c>
      <c r="AD157" s="23" t="s">
        <v>443</v>
      </c>
      <c r="AE157" s="23" t="s">
        <v>443</v>
      </c>
      <c r="AF157" s="23" t="s">
        <v>443</v>
      </c>
      <c r="AG157" s="23" t="s">
        <v>443</v>
      </c>
      <c r="AH157" s="23" t="s">
        <v>443</v>
      </c>
      <c r="AI157" s="24" t="s">
        <v>443</v>
      </c>
    </row>
    <row r="158" spans="2:35" x14ac:dyDescent="0.2">
      <c r="B158" s="34" t="s">
        <v>293</v>
      </c>
      <c r="C158" s="35"/>
      <c r="D158" s="21" t="s">
        <v>117</v>
      </c>
      <c r="E158" s="18" t="s">
        <v>204</v>
      </c>
      <c r="F158" s="23">
        <v>0.10924750679963735</v>
      </c>
      <c r="G158" s="23">
        <v>0.14007252946509519</v>
      </c>
      <c r="H158" s="23">
        <v>4.5330915684496827E-3</v>
      </c>
      <c r="I158" s="23">
        <v>0</v>
      </c>
      <c r="J158" s="23">
        <v>0.1586582048957389</v>
      </c>
      <c r="K158" s="23">
        <v>0.1228467815049864</v>
      </c>
      <c r="L158" s="23">
        <v>3.4904805077062555E-2</v>
      </c>
      <c r="M158" s="23">
        <v>3.3998186763372622E-2</v>
      </c>
      <c r="N158" s="23">
        <v>8.0689029918404348E-2</v>
      </c>
      <c r="O158" s="23">
        <v>1.5865820489573891E-2</v>
      </c>
      <c r="P158" s="23">
        <v>3.4904805077062555E-2</v>
      </c>
      <c r="Q158" s="23">
        <v>4.4424297370806894E-2</v>
      </c>
      <c r="R158" s="23">
        <v>0.13644605621033545</v>
      </c>
      <c r="S158" s="23">
        <v>8.4768812330009061E-2</v>
      </c>
      <c r="T158" s="24">
        <v>11030</v>
      </c>
      <c r="U158" s="23">
        <v>0.16180758017492711</v>
      </c>
      <c r="V158" s="23">
        <v>0.14139941690962099</v>
      </c>
      <c r="W158" s="23">
        <v>2.9154518950437317E-3</v>
      </c>
      <c r="X158" s="23">
        <v>0</v>
      </c>
      <c r="Y158" s="23">
        <v>0.15889212827988339</v>
      </c>
      <c r="Z158" s="23">
        <v>0.13411078717201166</v>
      </c>
      <c r="AA158" s="23">
        <v>3.2069970845481049E-2</v>
      </c>
      <c r="AB158" s="23">
        <v>2.3323615160349854E-2</v>
      </c>
      <c r="AC158" s="23">
        <v>7.7259475218658891E-2</v>
      </c>
      <c r="AD158" s="23">
        <v>2.9154518950437316E-2</v>
      </c>
      <c r="AE158" s="23">
        <v>1.8950437317784258E-2</v>
      </c>
      <c r="AF158" s="23">
        <v>3.7900874635568516E-2</v>
      </c>
      <c r="AG158" s="23">
        <v>9.6209912536443148E-2</v>
      </c>
      <c r="AH158" s="23">
        <v>8.7463556851311949E-2</v>
      </c>
      <c r="AI158" s="24">
        <v>3430</v>
      </c>
    </row>
    <row r="159" spans="2:35" x14ac:dyDescent="0.2">
      <c r="B159" s="34" t="s">
        <v>293</v>
      </c>
      <c r="C159" s="35"/>
      <c r="D159" s="21" t="s">
        <v>118</v>
      </c>
      <c r="E159" s="18" t="s">
        <v>205</v>
      </c>
      <c r="F159" s="23">
        <v>8.2675092153765145E-2</v>
      </c>
      <c r="G159" s="23">
        <v>0.14112690889942076</v>
      </c>
      <c r="H159" s="23">
        <v>6.3191153238546603E-3</v>
      </c>
      <c r="I159" s="23">
        <v>2.2116903633491312E-2</v>
      </c>
      <c r="J159" s="23">
        <v>0.11005792522380201</v>
      </c>
      <c r="K159" s="23">
        <v>8.3201685097419695E-2</v>
      </c>
      <c r="L159" s="23">
        <v>4.2654028436018961E-2</v>
      </c>
      <c r="M159" s="23">
        <v>5.845181674565561E-2</v>
      </c>
      <c r="N159" s="23">
        <v>7.582938388625593E-2</v>
      </c>
      <c r="O159" s="23">
        <v>1.0005265929436546E-2</v>
      </c>
      <c r="P159" s="23">
        <v>2.6329647182727751E-2</v>
      </c>
      <c r="Q159" s="23">
        <v>4.318062137967351E-2</v>
      </c>
      <c r="R159" s="23">
        <v>0.17640863612427593</v>
      </c>
      <c r="S159" s="23">
        <v>0.1205897840968931</v>
      </c>
      <c r="T159" s="24">
        <v>9495</v>
      </c>
      <c r="U159" s="23">
        <v>0.15051546391752577</v>
      </c>
      <c r="V159" s="23">
        <v>0.1422680412371134</v>
      </c>
      <c r="W159" s="23">
        <v>6.1855670103092781E-3</v>
      </c>
      <c r="X159" s="23">
        <v>6.1855670103092781E-3</v>
      </c>
      <c r="Y159" s="23">
        <v>0.12371134020618557</v>
      </c>
      <c r="Z159" s="23">
        <v>0.1134020618556701</v>
      </c>
      <c r="AA159" s="23">
        <v>3.9175257731958762E-2</v>
      </c>
      <c r="AB159" s="23">
        <v>3.711340206185567E-2</v>
      </c>
      <c r="AC159" s="23">
        <v>0.11134020618556702</v>
      </c>
      <c r="AD159" s="23">
        <v>1.6494845360824743E-2</v>
      </c>
      <c r="AE159" s="23">
        <v>2.6804123711340205E-2</v>
      </c>
      <c r="AF159" s="23">
        <v>2.4742268041237112E-2</v>
      </c>
      <c r="AG159" s="23">
        <v>0.11134020618556702</v>
      </c>
      <c r="AH159" s="23">
        <v>9.4845360824742264E-2</v>
      </c>
      <c r="AI159" s="24">
        <v>2425</v>
      </c>
    </row>
    <row r="160" spans="2:35" x14ac:dyDescent="0.2">
      <c r="B160" s="34" t="s">
        <v>293</v>
      </c>
      <c r="C160" s="35"/>
      <c r="D160" s="21" t="s">
        <v>119</v>
      </c>
      <c r="E160" s="18" t="s">
        <v>206</v>
      </c>
      <c r="F160" s="23">
        <v>7.0166708136352327E-2</v>
      </c>
      <c r="G160" s="23">
        <v>0.12192087583976113</v>
      </c>
      <c r="H160" s="23">
        <v>2.9858173675043542E-3</v>
      </c>
      <c r="I160" s="23">
        <v>2.6623538193580494E-2</v>
      </c>
      <c r="J160" s="23">
        <v>0.12789251057476983</v>
      </c>
      <c r="K160" s="23">
        <v>0.10251306295098284</v>
      </c>
      <c r="L160" s="23">
        <v>3.1351082358795718E-2</v>
      </c>
      <c r="M160" s="23">
        <v>5.5984075640706642E-2</v>
      </c>
      <c r="N160" s="23">
        <v>6.7429708882806666E-2</v>
      </c>
      <c r="O160" s="23">
        <v>1.4431450609604379E-2</v>
      </c>
      <c r="P160" s="23">
        <v>1.1196815128141328E-2</v>
      </c>
      <c r="Q160" s="23">
        <v>6.1706892261756657E-2</v>
      </c>
      <c r="R160" s="23">
        <v>0.24135357053993531</v>
      </c>
      <c r="S160" s="23">
        <v>6.4941527743219707E-2</v>
      </c>
      <c r="T160" s="24">
        <v>20095</v>
      </c>
      <c r="U160" s="23">
        <v>0.13182674199623351</v>
      </c>
      <c r="V160" s="23">
        <v>0.15725047080979285</v>
      </c>
      <c r="W160" s="23">
        <v>1.8832391713747645E-3</v>
      </c>
      <c r="X160" s="23">
        <v>5.6497175141242938E-3</v>
      </c>
      <c r="Y160" s="23">
        <v>0.16290018832391714</v>
      </c>
      <c r="Z160" s="23">
        <v>0.13653483992467044</v>
      </c>
      <c r="AA160" s="23">
        <v>3.2015065913370999E-2</v>
      </c>
      <c r="AB160" s="23">
        <v>3.5781544256120526E-2</v>
      </c>
      <c r="AC160" s="23">
        <v>9.4161958568738227E-2</v>
      </c>
      <c r="AD160" s="23">
        <v>9.4161958568738224E-3</v>
      </c>
      <c r="AE160" s="23">
        <v>1.2241054613935969E-2</v>
      </c>
      <c r="AF160" s="23">
        <v>3.4839924670433148E-2</v>
      </c>
      <c r="AG160" s="23">
        <v>9.03954802259887E-2</v>
      </c>
      <c r="AH160" s="23">
        <v>9.6045197740112997E-2</v>
      </c>
      <c r="AI160" s="24">
        <v>5310</v>
      </c>
    </row>
    <row r="161" spans="2:35" x14ac:dyDescent="0.2">
      <c r="B161" s="34" t="s">
        <v>293</v>
      </c>
      <c r="C161" s="35"/>
      <c r="D161" s="21" t="s">
        <v>120</v>
      </c>
      <c r="E161" s="18" t="s">
        <v>207</v>
      </c>
      <c r="F161" s="23">
        <v>8.6564472497745723E-2</v>
      </c>
      <c r="G161" s="23">
        <v>9.8286744815148777E-2</v>
      </c>
      <c r="H161" s="23">
        <v>6.3119927862939585E-3</v>
      </c>
      <c r="I161" s="23">
        <v>2.3444544634806132E-2</v>
      </c>
      <c r="J161" s="23">
        <v>0.11632100991884581</v>
      </c>
      <c r="K161" s="23">
        <v>6.7177637511271412E-2</v>
      </c>
      <c r="L161" s="23">
        <v>3.2912533814247066E-2</v>
      </c>
      <c r="M161" s="23">
        <v>4.3733092876465283E-2</v>
      </c>
      <c r="N161" s="23">
        <v>7.3038773669972953E-2</v>
      </c>
      <c r="O161" s="23">
        <v>1.5329125338142471E-2</v>
      </c>
      <c r="P161" s="23">
        <v>2.3895401262398558E-2</v>
      </c>
      <c r="Q161" s="23">
        <v>4.9143372407574389E-2</v>
      </c>
      <c r="R161" s="23">
        <v>0.29621280432822361</v>
      </c>
      <c r="S161" s="23">
        <v>6.7628494138863834E-2</v>
      </c>
      <c r="T161" s="24">
        <v>11090</v>
      </c>
      <c r="U161" s="23" t="s">
        <v>443</v>
      </c>
      <c r="V161" s="23" t="s">
        <v>443</v>
      </c>
      <c r="W161" s="23" t="s">
        <v>443</v>
      </c>
      <c r="X161" s="23" t="s">
        <v>443</v>
      </c>
      <c r="Y161" s="23" t="s">
        <v>443</v>
      </c>
      <c r="Z161" s="23" t="s">
        <v>443</v>
      </c>
      <c r="AA161" s="23" t="s">
        <v>443</v>
      </c>
      <c r="AB161" s="23" t="s">
        <v>443</v>
      </c>
      <c r="AC161" s="23" t="s">
        <v>443</v>
      </c>
      <c r="AD161" s="23" t="s">
        <v>443</v>
      </c>
      <c r="AE161" s="23" t="s">
        <v>443</v>
      </c>
      <c r="AF161" s="23" t="s">
        <v>443</v>
      </c>
      <c r="AG161" s="23" t="s">
        <v>443</v>
      </c>
      <c r="AH161" s="23" t="s">
        <v>443</v>
      </c>
      <c r="AI161" s="24" t="s">
        <v>443</v>
      </c>
    </row>
    <row r="162" spans="2:35" x14ac:dyDescent="0.2">
      <c r="B162" s="34" t="s">
        <v>293</v>
      </c>
      <c r="C162" s="35"/>
      <c r="D162" s="21" t="s">
        <v>121</v>
      </c>
      <c r="E162" s="18" t="s">
        <v>345</v>
      </c>
      <c r="F162" s="23">
        <v>9.7593582887700536E-2</v>
      </c>
      <c r="G162" s="23">
        <v>0.10828877005347594</v>
      </c>
      <c r="H162" s="23">
        <v>4.0106951871657758E-3</v>
      </c>
      <c r="I162" s="23">
        <v>4.5454545454545456E-2</v>
      </c>
      <c r="J162" s="23">
        <v>0.12834224598930483</v>
      </c>
      <c r="K162" s="23">
        <v>0.11764705882352941</v>
      </c>
      <c r="L162" s="23">
        <v>3.6096256684491977E-2</v>
      </c>
      <c r="M162" s="23">
        <v>4.1443850267379678E-2</v>
      </c>
      <c r="N162" s="23">
        <v>8.6898395721925134E-2</v>
      </c>
      <c r="O162" s="23">
        <v>1.2032085561497326E-2</v>
      </c>
      <c r="P162" s="23">
        <v>2.0053475935828877E-2</v>
      </c>
      <c r="Q162" s="23">
        <v>4.9465240641711233E-2</v>
      </c>
      <c r="R162" s="23">
        <v>0.21925133689839571</v>
      </c>
      <c r="S162" s="23">
        <v>3.4759358288770054E-2</v>
      </c>
      <c r="T162" s="24">
        <v>3740</v>
      </c>
      <c r="U162" s="23">
        <v>0.17708333333333334</v>
      </c>
      <c r="V162" s="23">
        <v>0.10416666666666667</v>
      </c>
      <c r="W162" s="23">
        <v>0</v>
      </c>
      <c r="X162" s="23">
        <v>5.208333333333333E-3</v>
      </c>
      <c r="Y162" s="23">
        <v>0.16666666666666666</v>
      </c>
      <c r="Z162" s="23">
        <v>0.15104166666666666</v>
      </c>
      <c r="AA162" s="23">
        <v>3.6458333333333336E-2</v>
      </c>
      <c r="AB162" s="23">
        <v>1.5625E-2</v>
      </c>
      <c r="AC162" s="23">
        <v>0.13020833333333334</v>
      </c>
      <c r="AD162" s="23">
        <v>5.208333333333333E-3</v>
      </c>
      <c r="AE162" s="23">
        <v>1.5625E-2</v>
      </c>
      <c r="AF162" s="23">
        <v>2.6041666666666668E-2</v>
      </c>
      <c r="AG162" s="23">
        <v>0.13541666666666666</v>
      </c>
      <c r="AH162" s="23">
        <v>2.6041666666666668E-2</v>
      </c>
      <c r="AI162" s="24">
        <v>960</v>
      </c>
    </row>
    <row r="163" spans="2:35" x14ac:dyDescent="0.2">
      <c r="B163" s="34" t="s">
        <v>293</v>
      </c>
      <c r="C163" s="35"/>
      <c r="D163" s="21" t="s">
        <v>122</v>
      </c>
      <c r="E163" s="18" t="s">
        <v>346</v>
      </c>
      <c r="F163" s="23" t="s">
        <v>443</v>
      </c>
      <c r="G163" s="23" t="s">
        <v>443</v>
      </c>
      <c r="H163" s="23" t="s">
        <v>443</v>
      </c>
      <c r="I163" s="23" t="s">
        <v>443</v>
      </c>
      <c r="J163" s="23" t="s">
        <v>443</v>
      </c>
      <c r="K163" s="23" t="s">
        <v>443</v>
      </c>
      <c r="L163" s="23" t="s">
        <v>443</v>
      </c>
      <c r="M163" s="23" t="s">
        <v>443</v>
      </c>
      <c r="N163" s="23" t="s">
        <v>443</v>
      </c>
      <c r="O163" s="23" t="s">
        <v>443</v>
      </c>
      <c r="P163" s="23" t="s">
        <v>443</v>
      </c>
      <c r="Q163" s="23" t="s">
        <v>443</v>
      </c>
      <c r="R163" s="23" t="s">
        <v>443</v>
      </c>
      <c r="S163" s="23" t="s">
        <v>443</v>
      </c>
      <c r="T163" s="24" t="s">
        <v>443</v>
      </c>
      <c r="U163" s="23" t="s">
        <v>443</v>
      </c>
      <c r="V163" s="23" t="s">
        <v>443</v>
      </c>
      <c r="W163" s="23" t="s">
        <v>443</v>
      </c>
      <c r="X163" s="23" t="s">
        <v>443</v>
      </c>
      <c r="Y163" s="23" t="s">
        <v>443</v>
      </c>
      <c r="Z163" s="23" t="s">
        <v>443</v>
      </c>
      <c r="AA163" s="23" t="s">
        <v>443</v>
      </c>
      <c r="AB163" s="23" t="s">
        <v>443</v>
      </c>
      <c r="AC163" s="23" t="s">
        <v>443</v>
      </c>
      <c r="AD163" s="23" t="s">
        <v>443</v>
      </c>
      <c r="AE163" s="23" t="s">
        <v>443</v>
      </c>
      <c r="AF163" s="23" t="s">
        <v>443</v>
      </c>
      <c r="AG163" s="23" t="s">
        <v>443</v>
      </c>
      <c r="AH163" s="23" t="s">
        <v>443</v>
      </c>
      <c r="AI163" s="24" t="s">
        <v>443</v>
      </c>
    </row>
    <row r="164" spans="2:35" x14ac:dyDescent="0.2">
      <c r="B164" s="34" t="s">
        <v>293</v>
      </c>
      <c r="C164" s="35"/>
      <c r="D164" s="21" t="s">
        <v>123</v>
      </c>
      <c r="E164" s="18" t="s">
        <v>208</v>
      </c>
      <c r="F164" s="23" t="s">
        <v>443</v>
      </c>
      <c r="G164" s="23" t="s">
        <v>443</v>
      </c>
      <c r="H164" s="23" t="s">
        <v>443</v>
      </c>
      <c r="I164" s="23" t="s">
        <v>443</v>
      </c>
      <c r="J164" s="23" t="s">
        <v>443</v>
      </c>
      <c r="K164" s="23" t="s">
        <v>443</v>
      </c>
      <c r="L164" s="23" t="s">
        <v>443</v>
      </c>
      <c r="M164" s="23" t="s">
        <v>443</v>
      </c>
      <c r="N164" s="23" t="s">
        <v>443</v>
      </c>
      <c r="O164" s="23" t="s">
        <v>443</v>
      </c>
      <c r="P164" s="23" t="s">
        <v>443</v>
      </c>
      <c r="Q164" s="23" t="s">
        <v>443</v>
      </c>
      <c r="R164" s="23" t="s">
        <v>443</v>
      </c>
      <c r="S164" s="23" t="s">
        <v>443</v>
      </c>
      <c r="T164" s="24" t="s">
        <v>443</v>
      </c>
      <c r="U164" s="23" t="s">
        <v>443</v>
      </c>
      <c r="V164" s="23" t="s">
        <v>443</v>
      </c>
      <c r="W164" s="23" t="s">
        <v>443</v>
      </c>
      <c r="X164" s="23" t="s">
        <v>443</v>
      </c>
      <c r="Y164" s="23" t="s">
        <v>443</v>
      </c>
      <c r="Z164" s="23" t="s">
        <v>443</v>
      </c>
      <c r="AA164" s="23" t="s">
        <v>443</v>
      </c>
      <c r="AB164" s="23" t="s">
        <v>443</v>
      </c>
      <c r="AC164" s="23" t="s">
        <v>443</v>
      </c>
      <c r="AD164" s="23" t="s">
        <v>443</v>
      </c>
      <c r="AE164" s="23" t="s">
        <v>443</v>
      </c>
      <c r="AF164" s="23" t="s">
        <v>443</v>
      </c>
      <c r="AG164" s="23" t="s">
        <v>443</v>
      </c>
      <c r="AH164" s="23" t="s">
        <v>443</v>
      </c>
      <c r="AI164" s="24" t="s">
        <v>443</v>
      </c>
    </row>
    <row r="165" spans="2:35" x14ac:dyDescent="0.2">
      <c r="B165" s="34" t="s">
        <v>293</v>
      </c>
      <c r="C165" s="35"/>
      <c r="D165" s="21" t="s">
        <v>124</v>
      </c>
      <c r="E165" s="18" t="s">
        <v>209</v>
      </c>
      <c r="F165" s="23">
        <v>7.0471249459576307E-2</v>
      </c>
      <c r="G165" s="23">
        <v>0.11284046692607004</v>
      </c>
      <c r="H165" s="23">
        <v>3.4587116299178555E-3</v>
      </c>
      <c r="I165" s="23">
        <v>1.6861219195849545E-2</v>
      </c>
      <c r="J165" s="23">
        <v>0.12062256809338522</v>
      </c>
      <c r="K165" s="23">
        <v>5.6204063986165155E-2</v>
      </c>
      <c r="L165" s="23">
        <v>3.1993082576740162E-2</v>
      </c>
      <c r="M165" s="23">
        <v>3.7613488975356678E-2</v>
      </c>
      <c r="N165" s="23">
        <v>8.25767401642888E-2</v>
      </c>
      <c r="O165" s="23">
        <v>1.5131863380890618E-2</v>
      </c>
      <c r="P165" s="23">
        <v>2.8102031993082578E-2</v>
      </c>
      <c r="Q165" s="23">
        <v>6.658019887591872E-2</v>
      </c>
      <c r="R165" s="23">
        <v>0.30869001297016863</v>
      </c>
      <c r="S165" s="23">
        <v>4.885430177258971E-2</v>
      </c>
      <c r="T165" s="24">
        <v>11565</v>
      </c>
      <c r="U165" s="23">
        <v>0.12796208530805686</v>
      </c>
      <c r="V165" s="23">
        <v>0.15797788309636651</v>
      </c>
      <c r="W165" s="23">
        <v>1.5797788309636651E-3</v>
      </c>
      <c r="X165" s="23">
        <v>7.8988941548183249E-3</v>
      </c>
      <c r="Y165" s="23">
        <v>0.11532385466034756</v>
      </c>
      <c r="Z165" s="23">
        <v>6.4770932069510262E-2</v>
      </c>
      <c r="AA165" s="23">
        <v>3.6334913112164295E-2</v>
      </c>
      <c r="AB165" s="23">
        <v>2.6856240126382307E-2</v>
      </c>
      <c r="AC165" s="23">
        <v>0.14060031595576619</v>
      </c>
      <c r="AD165" s="23">
        <v>7.8988941548183249E-3</v>
      </c>
      <c r="AE165" s="23">
        <v>2.5276461295418641E-2</v>
      </c>
      <c r="AF165" s="23">
        <v>3.4755134281200632E-2</v>
      </c>
      <c r="AG165" s="23">
        <v>0.18325434439178515</v>
      </c>
      <c r="AH165" s="23">
        <v>6.7930489731437602E-2</v>
      </c>
      <c r="AI165" s="24">
        <v>3165</v>
      </c>
    </row>
    <row r="166" spans="2:35" x14ac:dyDescent="0.2">
      <c r="B166" s="34" t="s">
        <v>293</v>
      </c>
      <c r="C166" s="35"/>
      <c r="D166" s="21" t="s">
        <v>125</v>
      </c>
      <c r="E166" s="18" t="s">
        <v>347</v>
      </c>
      <c r="F166" s="23">
        <v>8.0645161290322578E-2</v>
      </c>
      <c r="G166" s="23">
        <v>0.15493646138807429</v>
      </c>
      <c r="H166" s="23">
        <v>2.3949169110459433E-2</v>
      </c>
      <c r="I166" s="23">
        <v>2.1505376344086023E-2</v>
      </c>
      <c r="J166" s="23">
        <v>0.1217008797653959</v>
      </c>
      <c r="K166" s="23">
        <v>0.10166177908113393</v>
      </c>
      <c r="L166" s="23">
        <v>4.3499511241446728E-2</v>
      </c>
      <c r="M166" s="23">
        <v>4.398826979472141E-2</v>
      </c>
      <c r="N166" s="23">
        <v>7.5268817204301078E-2</v>
      </c>
      <c r="O166" s="23">
        <v>1.466275659824047E-2</v>
      </c>
      <c r="P166" s="23">
        <v>1.8572825024437929E-2</v>
      </c>
      <c r="Q166" s="23">
        <v>4.5454545454545456E-2</v>
      </c>
      <c r="R166" s="23">
        <v>0.21945259042033236</v>
      </c>
      <c r="S166" s="23">
        <v>3.4701857282502441E-2</v>
      </c>
      <c r="T166" s="24">
        <v>10230</v>
      </c>
      <c r="U166" s="23">
        <v>0.14804469273743018</v>
      </c>
      <c r="V166" s="23">
        <v>0.16340782122905029</v>
      </c>
      <c r="W166" s="23">
        <v>1.9553072625698324E-2</v>
      </c>
      <c r="X166" s="23">
        <v>2.7932960893854749E-3</v>
      </c>
      <c r="Y166" s="23">
        <v>0.13547486033519554</v>
      </c>
      <c r="Z166" s="23">
        <v>0.14106145251396648</v>
      </c>
      <c r="AA166" s="23">
        <v>3.3519553072625698E-2</v>
      </c>
      <c r="AB166" s="23">
        <v>3.7709497206703912E-2</v>
      </c>
      <c r="AC166" s="23">
        <v>9.9162011173184364E-2</v>
      </c>
      <c r="AD166" s="23">
        <v>2.23463687150838E-2</v>
      </c>
      <c r="AE166" s="23">
        <v>1.8156424581005588E-2</v>
      </c>
      <c r="AF166" s="23">
        <v>2.3743016759776536E-2</v>
      </c>
      <c r="AG166" s="23">
        <v>0.11173184357541899</v>
      </c>
      <c r="AH166" s="23">
        <v>4.4692737430167599E-2</v>
      </c>
      <c r="AI166" s="24">
        <v>3580</v>
      </c>
    </row>
    <row r="167" spans="2:35" x14ac:dyDescent="0.2">
      <c r="B167" s="34" t="s">
        <v>293</v>
      </c>
      <c r="C167" s="35"/>
      <c r="D167" s="21" t="s">
        <v>126</v>
      </c>
      <c r="E167" s="18" t="s">
        <v>210</v>
      </c>
      <c r="F167" s="23">
        <v>7.1524362986142148E-2</v>
      </c>
      <c r="G167" s="23">
        <v>9.9687080911935622E-2</v>
      </c>
      <c r="H167" s="23">
        <v>5.8113544926240504E-3</v>
      </c>
      <c r="I167" s="23">
        <v>2.592758158247653E-2</v>
      </c>
      <c r="J167" s="23">
        <v>0.11935628073312472</v>
      </c>
      <c r="K167" s="23">
        <v>7.9570853822083148E-2</v>
      </c>
      <c r="L167" s="23">
        <v>3.844434510505141E-2</v>
      </c>
      <c r="M167" s="23">
        <v>5.3643272239606618E-2</v>
      </c>
      <c r="N167" s="23">
        <v>7.2418417523468934E-2</v>
      </c>
      <c r="O167" s="23">
        <v>1.8775145283862316E-2</v>
      </c>
      <c r="P167" s="23">
        <v>2.011622708985248E-2</v>
      </c>
      <c r="Q167" s="23">
        <v>0.10013410818059902</v>
      </c>
      <c r="R167" s="23">
        <v>0.2561466249441216</v>
      </c>
      <c r="S167" s="23">
        <v>3.844434510505141E-2</v>
      </c>
      <c r="T167" s="24">
        <v>11185</v>
      </c>
      <c r="U167" s="23">
        <v>0.17516629711751663</v>
      </c>
      <c r="V167" s="23">
        <v>8.6474501108647447E-2</v>
      </c>
      <c r="W167" s="23">
        <v>6.6518847006651885E-3</v>
      </c>
      <c r="X167" s="23">
        <v>6.6518847006651885E-3</v>
      </c>
      <c r="Y167" s="23">
        <v>0.19290465631929046</v>
      </c>
      <c r="Z167" s="23">
        <v>0.10199556541019955</v>
      </c>
      <c r="AA167" s="23">
        <v>4.2128603104212861E-2</v>
      </c>
      <c r="AB167" s="23">
        <v>3.5476718403547672E-2</v>
      </c>
      <c r="AC167" s="23">
        <v>0.10421286031042129</v>
      </c>
      <c r="AD167" s="23">
        <v>1.7738359201773836E-2</v>
      </c>
      <c r="AE167" s="23">
        <v>1.7738359201773836E-2</v>
      </c>
      <c r="AF167" s="23">
        <v>4.2128603104212861E-2</v>
      </c>
      <c r="AG167" s="23">
        <v>0.10643015521064302</v>
      </c>
      <c r="AH167" s="23">
        <v>6.6518847006651879E-2</v>
      </c>
      <c r="AI167" s="24">
        <v>2255</v>
      </c>
    </row>
    <row r="168" spans="2:35" x14ac:dyDescent="0.2">
      <c r="B168" s="34" t="s">
        <v>293</v>
      </c>
      <c r="C168" s="35"/>
      <c r="D168" s="21" t="s">
        <v>127</v>
      </c>
      <c r="E168" s="18" t="s">
        <v>211</v>
      </c>
      <c r="F168" s="23" t="s">
        <v>443</v>
      </c>
      <c r="G168" s="23" t="s">
        <v>443</v>
      </c>
      <c r="H168" s="23" t="s">
        <v>443</v>
      </c>
      <c r="I168" s="23" t="s">
        <v>443</v>
      </c>
      <c r="J168" s="23" t="s">
        <v>443</v>
      </c>
      <c r="K168" s="23" t="s">
        <v>443</v>
      </c>
      <c r="L168" s="23" t="s">
        <v>443</v>
      </c>
      <c r="M168" s="23" t="s">
        <v>443</v>
      </c>
      <c r="N168" s="23" t="s">
        <v>443</v>
      </c>
      <c r="O168" s="23" t="s">
        <v>443</v>
      </c>
      <c r="P168" s="23" t="s">
        <v>443</v>
      </c>
      <c r="Q168" s="23" t="s">
        <v>443</v>
      </c>
      <c r="R168" s="23" t="s">
        <v>443</v>
      </c>
      <c r="S168" s="23" t="s">
        <v>443</v>
      </c>
      <c r="T168" s="24" t="s">
        <v>443</v>
      </c>
      <c r="U168" s="23" t="s">
        <v>443</v>
      </c>
      <c r="V168" s="23" t="s">
        <v>443</v>
      </c>
      <c r="W168" s="23" t="s">
        <v>443</v>
      </c>
      <c r="X168" s="23" t="s">
        <v>443</v>
      </c>
      <c r="Y168" s="23" t="s">
        <v>443</v>
      </c>
      <c r="Z168" s="23" t="s">
        <v>443</v>
      </c>
      <c r="AA168" s="23" t="s">
        <v>443</v>
      </c>
      <c r="AB168" s="23" t="s">
        <v>443</v>
      </c>
      <c r="AC168" s="23" t="s">
        <v>443</v>
      </c>
      <c r="AD168" s="23" t="s">
        <v>443</v>
      </c>
      <c r="AE168" s="23" t="s">
        <v>443</v>
      </c>
      <c r="AF168" s="23" t="s">
        <v>443</v>
      </c>
      <c r="AG168" s="23" t="s">
        <v>443</v>
      </c>
      <c r="AH168" s="23" t="s">
        <v>443</v>
      </c>
      <c r="AI168" s="24" t="s">
        <v>443</v>
      </c>
    </row>
    <row r="169" spans="2:35" x14ac:dyDescent="0.2">
      <c r="B169" s="34" t="s">
        <v>293</v>
      </c>
      <c r="C169" s="35"/>
      <c r="D169" s="21" t="s">
        <v>128</v>
      </c>
      <c r="E169" s="18" t="s">
        <v>348</v>
      </c>
      <c r="F169" s="23" t="s">
        <v>443</v>
      </c>
      <c r="G169" s="23" t="s">
        <v>443</v>
      </c>
      <c r="H169" s="23" t="s">
        <v>443</v>
      </c>
      <c r="I169" s="23" t="s">
        <v>443</v>
      </c>
      <c r="J169" s="23" t="s">
        <v>443</v>
      </c>
      <c r="K169" s="23" t="s">
        <v>443</v>
      </c>
      <c r="L169" s="23" t="s">
        <v>443</v>
      </c>
      <c r="M169" s="23" t="s">
        <v>443</v>
      </c>
      <c r="N169" s="23" t="s">
        <v>443</v>
      </c>
      <c r="O169" s="23" t="s">
        <v>443</v>
      </c>
      <c r="P169" s="23" t="s">
        <v>443</v>
      </c>
      <c r="Q169" s="23" t="s">
        <v>443</v>
      </c>
      <c r="R169" s="23" t="s">
        <v>443</v>
      </c>
      <c r="S169" s="23" t="s">
        <v>443</v>
      </c>
      <c r="T169" s="24" t="s">
        <v>443</v>
      </c>
      <c r="U169" s="23" t="s">
        <v>443</v>
      </c>
      <c r="V169" s="23" t="s">
        <v>443</v>
      </c>
      <c r="W169" s="23" t="s">
        <v>443</v>
      </c>
      <c r="X169" s="23" t="s">
        <v>443</v>
      </c>
      <c r="Y169" s="23" t="s">
        <v>443</v>
      </c>
      <c r="Z169" s="23" t="s">
        <v>443</v>
      </c>
      <c r="AA169" s="23" t="s">
        <v>443</v>
      </c>
      <c r="AB169" s="23" t="s">
        <v>443</v>
      </c>
      <c r="AC169" s="23" t="s">
        <v>443</v>
      </c>
      <c r="AD169" s="23" t="s">
        <v>443</v>
      </c>
      <c r="AE169" s="23" t="s">
        <v>443</v>
      </c>
      <c r="AF169" s="23" t="s">
        <v>443</v>
      </c>
      <c r="AG169" s="23" t="s">
        <v>443</v>
      </c>
      <c r="AH169" s="23" t="s">
        <v>443</v>
      </c>
      <c r="AI169" s="24" t="s">
        <v>443</v>
      </c>
    </row>
    <row r="170" spans="2:35" x14ac:dyDescent="0.2">
      <c r="B170" s="34" t="s">
        <v>293</v>
      </c>
      <c r="C170" s="35"/>
      <c r="D170" s="21" t="s">
        <v>129</v>
      </c>
      <c r="E170" s="18" t="s">
        <v>212</v>
      </c>
      <c r="F170" s="23" t="s">
        <v>443</v>
      </c>
      <c r="G170" s="23" t="s">
        <v>443</v>
      </c>
      <c r="H170" s="23" t="s">
        <v>443</v>
      </c>
      <c r="I170" s="23" t="s">
        <v>443</v>
      </c>
      <c r="J170" s="23" t="s">
        <v>443</v>
      </c>
      <c r="K170" s="23" t="s">
        <v>443</v>
      </c>
      <c r="L170" s="23" t="s">
        <v>443</v>
      </c>
      <c r="M170" s="23" t="s">
        <v>443</v>
      </c>
      <c r="N170" s="23" t="s">
        <v>443</v>
      </c>
      <c r="O170" s="23" t="s">
        <v>443</v>
      </c>
      <c r="P170" s="23" t="s">
        <v>443</v>
      </c>
      <c r="Q170" s="23" t="s">
        <v>443</v>
      </c>
      <c r="R170" s="23" t="s">
        <v>443</v>
      </c>
      <c r="S170" s="23" t="s">
        <v>443</v>
      </c>
      <c r="T170" s="24" t="s">
        <v>443</v>
      </c>
      <c r="U170" s="23" t="s">
        <v>443</v>
      </c>
      <c r="V170" s="23" t="s">
        <v>443</v>
      </c>
      <c r="W170" s="23" t="s">
        <v>443</v>
      </c>
      <c r="X170" s="23" t="s">
        <v>443</v>
      </c>
      <c r="Y170" s="23" t="s">
        <v>443</v>
      </c>
      <c r="Z170" s="23" t="s">
        <v>443</v>
      </c>
      <c r="AA170" s="23" t="s">
        <v>443</v>
      </c>
      <c r="AB170" s="23" t="s">
        <v>443</v>
      </c>
      <c r="AC170" s="23" t="s">
        <v>443</v>
      </c>
      <c r="AD170" s="23" t="s">
        <v>443</v>
      </c>
      <c r="AE170" s="23" t="s">
        <v>443</v>
      </c>
      <c r="AF170" s="23" t="s">
        <v>443</v>
      </c>
      <c r="AG170" s="23" t="s">
        <v>443</v>
      </c>
      <c r="AH170" s="23" t="s">
        <v>443</v>
      </c>
      <c r="AI170" s="24" t="s">
        <v>443</v>
      </c>
    </row>
    <row r="171" spans="2:35" x14ac:dyDescent="0.2">
      <c r="B171" s="34" t="s">
        <v>293</v>
      </c>
      <c r="C171" s="35"/>
      <c r="D171" s="21" t="s">
        <v>130</v>
      </c>
      <c r="E171" s="18" t="s">
        <v>349</v>
      </c>
      <c r="F171" s="23">
        <v>8.3081155433287479E-2</v>
      </c>
      <c r="G171" s="23">
        <v>0.11444291609353507</v>
      </c>
      <c r="H171" s="23">
        <v>8.5281980742778537E-3</v>
      </c>
      <c r="I171" s="23">
        <v>2.5859697386519945E-2</v>
      </c>
      <c r="J171" s="23">
        <v>0.12187070151306741</v>
      </c>
      <c r="K171" s="23">
        <v>7.3177441540577717E-2</v>
      </c>
      <c r="L171" s="23">
        <v>3.6313617606602476E-2</v>
      </c>
      <c r="M171" s="23">
        <v>5.3370013755158187E-2</v>
      </c>
      <c r="N171" s="23">
        <v>7.5378266850068779E-2</v>
      </c>
      <c r="O171" s="23">
        <v>1.2929848693259973E-2</v>
      </c>
      <c r="P171" s="23">
        <v>2.6960110041265476E-2</v>
      </c>
      <c r="Q171" s="23">
        <v>6.6299862448418151E-2</v>
      </c>
      <c r="R171" s="23">
        <v>0.2511691884456671</v>
      </c>
      <c r="S171" s="23">
        <v>5.061898211829436E-2</v>
      </c>
      <c r="T171" s="24">
        <v>18175</v>
      </c>
      <c r="U171" s="23" t="s">
        <v>443</v>
      </c>
      <c r="V171" s="23" t="s">
        <v>443</v>
      </c>
      <c r="W171" s="23" t="s">
        <v>443</v>
      </c>
      <c r="X171" s="23" t="s">
        <v>443</v>
      </c>
      <c r="Y171" s="23" t="s">
        <v>443</v>
      </c>
      <c r="Z171" s="23" t="s">
        <v>443</v>
      </c>
      <c r="AA171" s="23" t="s">
        <v>443</v>
      </c>
      <c r="AB171" s="23" t="s">
        <v>443</v>
      </c>
      <c r="AC171" s="23" t="s">
        <v>443</v>
      </c>
      <c r="AD171" s="23" t="s">
        <v>443</v>
      </c>
      <c r="AE171" s="23" t="s">
        <v>443</v>
      </c>
      <c r="AF171" s="23" t="s">
        <v>443</v>
      </c>
      <c r="AG171" s="23" t="s">
        <v>443</v>
      </c>
      <c r="AH171" s="23" t="s">
        <v>443</v>
      </c>
      <c r="AI171" s="24" t="s">
        <v>443</v>
      </c>
    </row>
    <row r="172" spans="2:35" x14ac:dyDescent="0.2">
      <c r="B172" s="34" t="s">
        <v>300</v>
      </c>
      <c r="C172" s="35"/>
      <c r="D172" s="21" t="s">
        <v>131</v>
      </c>
      <c r="E172" s="18" t="s">
        <v>213</v>
      </c>
      <c r="F172" s="23">
        <v>7.5388026607538808E-2</v>
      </c>
      <c r="G172" s="23">
        <v>0.12084257206208426</v>
      </c>
      <c r="H172" s="23">
        <v>6.6518847006651885E-3</v>
      </c>
      <c r="I172" s="23">
        <v>3.7694013303769404E-2</v>
      </c>
      <c r="J172" s="23">
        <v>0.11419068736141907</v>
      </c>
      <c r="K172" s="23">
        <v>8.4257206208425722E-2</v>
      </c>
      <c r="L172" s="23">
        <v>3.2150776053215077E-2</v>
      </c>
      <c r="M172" s="23">
        <v>4.5454545454545456E-2</v>
      </c>
      <c r="N172" s="23">
        <v>7.4279379157427938E-2</v>
      </c>
      <c r="O172" s="23">
        <v>1.3303769401330377E-2</v>
      </c>
      <c r="P172" s="23">
        <v>3.4368070953436809E-2</v>
      </c>
      <c r="Q172" s="23">
        <v>6.5410199556541024E-2</v>
      </c>
      <c r="R172" s="23">
        <v>0.2793791574279379</v>
      </c>
      <c r="S172" s="23">
        <v>1.662971175166297E-2</v>
      </c>
      <c r="T172" s="24">
        <v>4510</v>
      </c>
      <c r="U172" s="23">
        <v>0.12893081761006289</v>
      </c>
      <c r="V172" s="23">
        <v>0.14465408805031446</v>
      </c>
      <c r="W172" s="23">
        <v>0</v>
      </c>
      <c r="X172" s="23">
        <v>6.2893081761006293E-3</v>
      </c>
      <c r="Y172" s="23">
        <v>0.16352201257861634</v>
      </c>
      <c r="Z172" s="23">
        <v>0.13207547169811321</v>
      </c>
      <c r="AA172" s="23">
        <v>3.1446540880503145E-2</v>
      </c>
      <c r="AB172" s="23">
        <v>3.7735849056603772E-2</v>
      </c>
      <c r="AC172" s="23">
        <v>0.10377358490566038</v>
      </c>
      <c r="AD172" s="23">
        <v>1.5723270440251572E-2</v>
      </c>
      <c r="AE172" s="23">
        <v>3.1446540880503145E-2</v>
      </c>
      <c r="AF172" s="23">
        <v>2.5157232704402517E-2</v>
      </c>
      <c r="AG172" s="23">
        <v>0.1540880503144654</v>
      </c>
      <c r="AH172" s="23">
        <v>2.20125786163522E-2</v>
      </c>
      <c r="AI172" s="24">
        <v>1590</v>
      </c>
    </row>
    <row r="173" spans="2:35" x14ac:dyDescent="0.2">
      <c r="B173" s="34" t="s">
        <v>300</v>
      </c>
      <c r="C173" s="35"/>
      <c r="D173" s="21" t="s">
        <v>132</v>
      </c>
      <c r="E173" s="18" t="s">
        <v>214</v>
      </c>
      <c r="F173" s="23">
        <v>5.4413024850042846E-2</v>
      </c>
      <c r="G173" s="23">
        <v>0.13624678663239073</v>
      </c>
      <c r="H173" s="23">
        <v>1.2425021422450729E-2</v>
      </c>
      <c r="I173" s="23">
        <v>1.9280205655526992E-2</v>
      </c>
      <c r="J173" s="23">
        <v>0.13239074550128535</v>
      </c>
      <c r="K173" s="23">
        <v>7.7977720651242505E-2</v>
      </c>
      <c r="L173" s="23">
        <v>3.2133676092544985E-2</v>
      </c>
      <c r="M173" s="23">
        <v>5.8697514995715509E-2</v>
      </c>
      <c r="N173" s="23">
        <v>7.3693230505569834E-2</v>
      </c>
      <c r="O173" s="23">
        <v>8.9974293059125968E-3</v>
      </c>
      <c r="P173" s="23">
        <v>1.713796058269066E-2</v>
      </c>
      <c r="Q173" s="23">
        <v>5.0556983718937444E-2</v>
      </c>
      <c r="R173" s="23">
        <v>0.27377892030848328</v>
      </c>
      <c r="S173" s="23">
        <v>5.2270779777206511E-2</v>
      </c>
      <c r="T173" s="24">
        <v>11670</v>
      </c>
      <c r="U173" s="23">
        <v>0.11176470588235295</v>
      </c>
      <c r="V173" s="23">
        <v>0.21029411764705883</v>
      </c>
      <c r="W173" s="23">
        <v>1.0294117647058823E-2</v>
      </c>
      <c r="X173" s="23">
        <v>4.4117647058823529E-3</v>
      </c>
      <c r="Y173" s="23">
        <v>0.19705882352941176</v>
      </c>
      <c r="Z173" s="23">
        <v>7.9411764705882348E-2</v>
      </c>
      <c r="AA173" s="23">
        <v>3.5294117647058823E-2</v>
      </c>
      <c r="AB173" s="23">
        <v>2.9411764705882353E-2</v>
      </c>
      <c r="AC173" s="23">
        <v>7.2058823529411759E-2</v>
      </c>
      <c r="AD173" s="23">
        <v>1.3235294117647059E-2</v>
      </c>
      <c r="AE173" s="23">
        <v>1.6176470588235296E-2</v>
      </c>
      <c r="AF173" s="23">
        <v>2.9411764705882353E-2</v>
      </c>
      <c r="AG173" s="23">
        <v>0.12941176470588237</v>
      </c>
      <c r="AH173" s="23">
        <v>6.4705882352941183E-2</v>
      </c>
      <c r="AI173" s="24">
        <v>3400</v>
      </c>
    </row>
    <row r="174" spans="2:35" x14ac:dyDescent="0.2">
      <c r="B174" s="34" t="s">
        <v>300</v>
      </c>
      <c r="C174" s="35"/>
      <c r="D174" s="21" t="s">
        <v>133</v>
      </c>
      <c r="E174" s="18" t="s">
        <v>215</v>
      </c>
      <c r="F174" s="23">
        <v>9.355509355509356E-2</v>
      </c>
      <c r="G174" s="23">
        <v>0.20686070686070687</v>
      </c>
      <c r="H174" s="23">
        <v>5.1975051975051978E-3</v>
      </c>
      <c r="I174" s="23">
        <v>9.355509355509356E-3</v>
      </c>
      <c r="J174" s="23">
        <v>0.12785862785862787</v>
      </c>
      <c r="K174" s="23">
        <v>5.7172557172557176E-2</v>
      </c>
      <c r="L174" s="23">
        <v>1.9750519750519752E-2</v>
      </c>
      <c r="M174" s="23">
        <v>2.7027027027027029E-2</v>
      </c>
      <c r="N174" s="23">
        <v>0.10706860706860707</v>
      </c>
      <c r="O174" s="23">
        <v>7.2765072765072769E-3</v>
      </c>
      <c r="P174" s="23">
        <v>4.2619542619542622E-2</v>
      </c>
      <c r="Q174" s="23">
        <v>2.8066528066528068E-2</v>
      </c>
      <c r="R174" s="23">
        <v>0.20478170478170479</v>
      </c>
      <c r="S174" s="23">
        <v>6.2370062370062374E-2</v>
      </c>
      <c r="T174" s="24">
        <v>4810</v>
      </c>
      <c r="U174" s="23" t="s">
        <v>443</v>
      </c>
      <c r="V174" s="23" t="s">
        <v>443</v>
      </c>
      <c r="W174" s="23" t="s">
        <v>443</v>
      </c>
      <c r="X174" s="23" t="s">
        <v>443</v>
      </c>
      <c r="Y174" s="23" t="s">
        <v>443</v>
      </c>
      <c r="Z174" s="23" t="s">
        <v>443</v>
      </c>
      <c r="AA174" s="23" t="s">
        <v>443</v>
      </c>
      <c r="AB174" s="23" t="s">
        <v>443</v>
      </c>
      <c r="AC174" s="23" t="s">
        <v>443</v>
      </c>
      <c r="AD174" s="23" t="s">
        <v>443</v>
      </c>
      <c r="AE174" s="23" t="s">
        <v>443</v>
      </c>
      <c r="AF174" s="23" t="s">
        <v>443</v>
      </c>
      <c r="AG174" s="23" t="s">
        <v>443</v>
      </c>
      <c r="AH174" s="23" t="s">
        <v>443</v>
      </c>
      <c r="AI174" s="24" t="s">
        <v>443</v>
      </c>
    </row>
    <row r="175" spans="2:35" x14ac:dyDescent="0.2">
      <c r="B175" s="34" t="s">
        <v>300</v>
      </c>
      <c r="C175" s="35"/>
      <c r="D175" s="21" t="s">
        <v>134</v>
      </c>
      <c r="E175" s="18" t="s">
        <v>216</v>
      </c>
      <c r="F175" s="23">
        <v>6.8658614113159572E-2</v>
      </c>
      <c r="G175" s="23">
        <v>0.12841703750794659</v>
      </c>
      <c r="H175" s="23">
        <v>2.5429116338207248E-3</v>
      </c>
      <c r="I175" s="23">
        <v>1.2078830260648443E-2</v>
      </c>
      <c r="J175" s="23">
        <v>0.11379529561347743</v>
      </c>
      <c r="K175" s="23">
        <v>2.9879211697393517E-2</v>
      </c>
      <c r="L175" s="23">
        <v>4.831532104259377E-2</v>
      </c>
      <c r="M175" s="23">
        <v>3.0514939605848695E-2</v>
      </c>
      <c r="N175" s="23">
        <v>0.1080737444373808</v>
      </c>
      <c r="O175" s="23">
        <v>1.7164653528289893E-2</v>
      </c>
      <c r="P175" s="23">
        <v>2.9879211697393517E-2</v>
      </c>
      <c r="Q175" s="23">
        <v>6.6115702479338845E-2</v>
      </c>
      <c r="R175" s="23">
        <v>0.32104259376986649</v>
      </c>
      <c r="S175" s="23">
        <v>2.3521932612841703E-2</v>
      </c>
      <c r="T175" s="24">
        <v>7865</v>
      </c>
      <c r="U175" s="23">
        <v>0.11920529801324503</v>
      </c>
      <c r="V175" s="23">
        <v>0.17715231788079469</v>
      </c>
      <c r="W175" s="23">
        <v>3.3112582781456954E-3</v>
      </c>
      <c r="X175" s="23">
        <v>1.6556291390728477E-3</v>
      </c>
      <c r="Y175" s="23">
        <v>0.17218543046357615</v>
      </c>
      <c r="Z175" s="23">
        <v>3.3112582781456956E-2</v>
      </c>
      <c r="AA175" s="23">
        <v>6.6225165562913912E-2</v>
      </c>
      <c r="AB175" s="23">
        <v>1.1589403973509934E-2</v>
      </c>
      <c r="AC175" s="23">
        <v>0.15728476821192053</v>
      </c>
      <c r="AD175" s="23">
        <v>2.4834437086092714E-2</v>
      </c>
      <c r="AE175" s="23">
        <v>3.8079470198675497E-2</v>
      </c>
      <c r="AF175" s="23">
        <v>2.3178807947019868E-2</v>
      </c>
      <c r="AG175" s="23">
        <v>0.13576158940397351</v>
      </c>
      <c r="AH175" s="23">
        <v>3.4768211920529798E-2</v>
      </c>
      <c r="AI175" s="24">
        <v>3020</v>
      </c>
    </row>
    <row r="176" spans="2:35" x14ac:dyDescent="0.2">
      <c r="B176" s="34" t="s">
        <v>300</v>
      </c>
      <c r="C176" s="35"/>
      <c r="D176" s="21" t="s">
        <v>136</v>
      </c>
      <c r="E176" s="18" t="s">
        <v>217</v>
      </c>
      <c r="F176" s="23">
        <v>8.1771720613287899E-2</v>
      </c>
      <c r="G176" s="23">
        <v>0.14054514480408858</v>
      </c>
      <c r="H176" s="23">
        <v>2.5553662691652469E-2</v>
      </c>
      <c r="I176" s="23">
        <v>2.0442930153321975E-2</v>
      </c>
      <c r="J176" s="23">
        <v>9.4548551959114144E-2</v>
      </c>
      <c r="K176" s="23">
        <v>0.15502555366269166</v>
      </c>
      <c r="L176" s="23">
        <v>2.1294718909710391E-2</v>
      </c>
      <c r="M176" s="23">
        <v>3.5775127768313458E-2</v>
      </c>
      <c r="N176" s="23">
        <v>9.9659284497444628E-2</v>
      </c>
      <c r="O176" s="23">
        <v>1.1073253833049404E-2</v>
      </c>
      <c r="P176" s="23">
        <v>3.1516183986371377E-2</v>
      </c>
      <c r="Q176" s="23">
        <v>3.6626916524701875E-2</v>
      </c>
      <c r="R176" s="23">
        <v>0.22998296422487224</v>
      </c>
      <c r="S176" s="23">
        <v>1.6183986371379896E-2</v>
      </c>
      <c r="T176" s="24">
        <v>5870</v>
      </c>
      <c r="U176" s="23">
        <v>0.11637931034482758</v>
      </c>
      <c r="V176" s="23">
        <v>0.11853448275862069</v>
      </c>
      <c r="W176" s="23">
        <v>2.3706896551724137E-2</v>
      </c>
      <c r="X176" s="23">
        <v>8.6206896551724137E-3</v>
      </c>
      <c r="Y176" s="23">
        <v>0.1206896551724138</v>
      </c>
      <c r="Z176" s="23">
        <v>0.23491379310344829</v>
      </c>
      <c r="AA176" s="23">
        <v>2.3706896551724137E-2</v>
      </c>
      <c r="AB176" s="23">
        <v>1.9396551724137932E-2</v>
      </c>
      <c r="AC176" s="23">
        <v>0.11422413793103449</v>
      </c>
      <c r="AD176" s="23">
        <v>1.0775862068965518E-2</v>
      </c>
      <c r="AE176" s="23">
        <v>3.4482758620689655E-2</v>
      </c>
      <c r="AF176" s="23">
        <v>1.5086206896551725E-2</v>
      </c>
      <c r="AG176" s="23">
        <v>0.14439655172413793</v>
      </c>
      <c r="AH176" s="23">
        <v>1.9396551724137932E-2</v>
      </c>
      <c r="AI176" s="24">
        <v>2320</v>
      </c>
    </row>
    <row r="177" spans="2:35" x14ac:dyDescent="0.2">
      <c r="B177" s="34" t="s">
        <v>300</v>
      </c>
      <c r="C177" s="35"/>
      <c r="D177" s="21" t="s">
        <v>137</v>
      </c>
      <c r="E177" s="18" t="s">
        <v>350</v>
      </c>
      <c r="F177" s="23" t="s">
        <v>443</v>
      </c>
      <c r="G177" s="23" t="s">
        <v>443</v>
      </c>
      <c r="H177" s="23" t="s">
        <v>443</v>
      </c>
      <c r="I177" s="23" t="s">
        <v>443</v>
      </c>
      <c r="J177" s="23" t="s">
        <v>443</v>
      </c>
      <c r="K177" s="23" t="s">
        <v>443</v>
      </c>
      <c r="L177" s="23" t="s">
        <v>443</v>
      </c>
      <c r="M177" s="23" t="s">
        <v>443</v>
      </c>
      <c r="N177" s="23" t="s">
        <v>443</v>
      </c>
      <c r="O177" s="23" t="s">
        <v>443</v>
      </c>
      <c r="P177" s="23" t="s">
        <v>443</v>
      </c>
      <c r="Q177" s="23" t="s">
        <v>443</v>
      </c>
      <c r="R177" s="23" t="s">
        <v>443</v>
      </c>
      <c r="S177" s="23" t="s">
        <v>443</v>
      </c>
      <c r="T177" s="24" t="s">
        <v>443</v>
      </c>
      <c r="U177" s="23" t="s">
        <v>443</v>
      </c>
      <c r="V177" s="23" t="s">
        <v>443</v>
      </c>
      <c r="W177" s="23" t="s">
        <v>443</v>
      </c>
      <c r="X177" s="23" t="s">
        <v>443</v>
      </c>
      <c r="Y177" s="23" t="s">
        <v>443</v>
      </c>
      <c r="Z177" s="23" t="s">
        <v>443</v>
      </c>
      <c r="AA177" s="23" t="s">
        <v>443</v>
      </c>
      <c r="AB177" s="23" t="s">
        <v>443</v>
      </c>
      <c r="AC177" s="23" t="s">
        <v>443</v>
      </c>
      <c r="AD177" s="23" t="s">
        <v>443</v>
      </c>
      <c r="AE177" s="23" t="s">
        <v>443</v>
      </c>
      <c r="AF177" s="23" t="s">
        <v>443</v>
      </c>
      <c r="AG177" s="23" t="s">
        <v>443</v>
      </c>
      <c r="AH177" s="23" t="s">
        <v>443</v>
      </c>
      <c r="AI177" s="24" t="s">
        <v>443</v>
      </c>
    </row>
    <row r="178" spans="2:35" x14ac:dyDescent="0.2">
      <c r="B178" s="34" t="s">
        <v>300</v>
      </c>
      <c r="C178" s="35"/>
      <c r="D178" s="21" t="s">
        <v>138</v>
      </c>
      <c r="E178" s="18" t="s">
        <v>218</v>
      </c>
      <c r="F178" s="23">
        <v>7.5570032573289897E-2</v>
      </c>
      <c r="G178" s="23">
        <v>0.11205211726384365</v>
      </c>
      <c r="H178" s="23">
        <v>1.8892508143322474E-2</v>
      </c>
      <c r="I178" s="23">
        <v>2.6058631921824105E-2</v>
      </c>
      <c r="J178" s="23">
        <v>0.12052117263843648</v>
      </c>
      <c r="K178" s="23">
        <v>4.4951140065146583E-2</v>
      </c>
      <c r="L178" s="23">
        <v>4.0390879478827364E-2</v>
      </c>
      <c r="M178" s="23">
        <v>6.6449511400651459E-2</v>
      </c>
      <c r="N178" s="23">
        <v>8.143322475570032E-2</v>
      </c>
      <c r="O178" s="23">
        <v>1.5635179153094463E-2</v>
      </c>
      <c r="P178" s="23">
        <v>1.2377850162866449E-2</v>
      </c>
      <c r="Q178" s="23">
        <v>5.9934853420195437E-2</v>
      </c>
      <c r="R178" s="23">
        <v>0.23322475570032572</v>
      </c>
      <c r="S178" s="23">
        <v>9.3159609120521167E-2</v>
      </c>
      <c r="T178" s="24">
        <v>7675</v>
      </c>
      <c r="U178" s="23">
        <v>0.14725274725274726</v>
      </c>
      <c r="V178" s="23">
        <v>0.12747252747252746</v>
      </c>
      <c r="W178" s="23">
        <v>3.2967032967032968E-2</v>
      </c>
      <c r="X178" s="23">
        <v>4.3956043956043956E-3</v>
      </c>
      <c r="Y178" s="23">
        <v>0.16703296703296702</v>
      </c>
      <c r="Z178" s="23">
        <v>5.7142857142857141E-2</v>
      </c>
      <c r="AA178" s="23">
        <v>2.8571428571428571E-2</v>
      </c>
      <c r="AB178" s="23">
        <v>3.0769230769230771E-2</v>
      </c>
      <c r="AC178" s="23">
        <v>0.12307692307692308</v>
      </c>
      <c r="AD178" s="23">
        <v>8.7912087912087912E-3</v>
      </c>
      <c r="AE178" s="23">
        <v>1.9780219780219779E-2</v>
      </c>
      <c r="AF178" s="23">
        <v>1.9780219780219779E-2</v>
      </c>
      <c r="AG178" s="23">
        <v>0.1010989010989011</v>
      </c>
      <c r="AH178" s="23">
        <v>0.13406593406593406</v>
      </c>
      <c r="AI178" s="24">
        <v>2275</v>
      </c>
    </row>
    <row r="179" spans="2:35" x14ac:dyDescent="0.2">
      <c r="B179" s="34" t="s">
        <v>300</v>
      </c>
      <c r="C179" s="35"/>
      <c r="D179" s="21" t="s">
        <v>139</v>
      </c>
      <c r="E179" s="18" t="s">
        <v>219</v>
      </c>
      <c r="F179" s="23">
        <v>6.0377358490566038E-2</v>
      </c>
      <c r="G179" s="23">
        <v>0.11069182389937107</v>
      </c>
      <c r="H179" s="23">
        <v>7.5471698113207548E-3</v>
      </c>
      <c r="I179" s="23">
        <v>2.7672955974842768E-2</v>
      </c>
      <c r="J179" s="23">
        <v>0.1069182389937107</v>
      </c>
      <c r="K179" s="23">
        <v>4.9056603773584909E-2</v>
      </c>
      <c r="L179" s="23">
        <v>2.8930817610062894E-2</v>
      </c>
      <c r="M179" s="23">
        <v>6.0377358490566038E-2</v>
      </c>
      <c r="N179" s="23">
        <v>7.0440251572327042E-2</v>
      </c>
      <c r="O179" s="23">
        <v>1.1320754716981131E-2</v>
      </c>
      <c r="P179" s="23">
        <v>2.1383647798742137E-2</v>
      </c>
      <c r="Q179" s="23">
        <v>4.1509433962264149E-2</v>
      </c>
      <c r="R179" s="23">
        <v>0.32075471698113206</v>
      </c>
      <c r="S179" s="23">
        <v>8.3018867924528297E-2</v>
      </c>
      <c r="T179" s="24">
        <v>3975</v>
      </c>
      <c r="U179" s="23">
        <v>0.13080168776371309</v>
      </c>
      <c r="V179" s="23">
        <v>0.14767932489451477</v>
      </c>
      <c r="W179" s="23">
        <v>8.4388185654008432E-3</v>
      </c>
      <c r="X179" s="23">
        <v>4.2194092827004216E-3</v>
      </c>
      <c r="Y179" s="23">
        <v>0.16455696202531644</v>
      </c>
      <c r="Z179" s="23">
        <v>7.1729957805907171E-2</v>
      </c>
      <c r="AA179" s="23">
        <v>2.9535864978902954E-2</v>
      </c>
      <c r="AB179" s="23">
        <v>5.4852320675105488E-2</v>
      </c>
      <c r="AC179" s="23">
        <v>9.2827004219409287E-2</v>
      </c>
      <c r="AD179" s="23">
        <v>1.2658227848101266E-2</v>
      </c>
      <c r="AE179" s="23">
        <v>2.9535864978902954E-2</v>
      </c>
      <c r="AF179" s="23">
        <v>1.6877637130801686E-2</v>
      </c>
      <c r="AG179" s="23">
        <v>0.10548523206751055</v>
      </c>
      <c r="AH179" s="23">
        <v>0.12236286919831224</v>
      </c>
      <c r="AI179" s="24">
        <v>1185</v>
      </c>
    </row>
    <row r="180" spans="2:35" x14ac:dyDescent="0.2">
      <c r="B180" s="34" t="s">
        <v>300</v>
      </c>
      <c r="C180" s="35"/>
      <c r="D180" s="21" t="s">
        <v>140</v>
      </c>
      <c r="E180" s="18" t="s">
        <v>220</v>
      </c>
      <c r="F180" s="23">
        <v>6.7065356685177269E-2</v>
      </c>
      <c r="G180" s="23">
        <v>0.12088850918410936</v>
      </c>
      <c r="H180" s="23">
        <v>1.3669372063220846E-2</v>
      </c>
      <c r="I180" s="23">
        <v>2.7338744126441692E-2</v>
      </c>
      <c r="J180" s="23">
        <v>0.11234515164459632</v>
      </c>
      <c r="K180" s="23">
        <v>5.4250320375907733E-2</v>
      </c>
      <c r="L180" s="23">
        <v>3.2037590773173856E-2</v>
      </c>
      <c r="M180" s="23">
        <v>5.4677488252883384E-2</v>
      </c>
      <c r="N180" s="23">
        <v>6.749252456215292E-2</v>
      </c>
      <c r="O180" s="23">
        <v>1.1106364801366937E-2</v>
      </c>
      <c r="P180" s="23">
        <v>2.2639897479709525E-2</v>
      </c>
      <c r="Q180" s="23">
        <v>4.8269970098248613E-2</v>
      </c>
      <c r="R180" s="23">
        <v>0.28961982058949165</v>
      </c>
      <c r="S180" s="23">
        <v>7.9026057240495509E-2</v>
      </c>
      <c r="T180" s="24">
        <v>11705</v>
      </c>
      <c r="U180" s="23" t="s">
        <v>443</v>
      </c>
      <c r="V180" s="23" t="s">
        <v>443</v>
      </c>
      <c r="W180" s="23" t="s">
        <v>443</v>
      </c>
      <c r="X180" s="23" t="s">
        <v>443</v>
      </c>
      <c r="Y180" s="23" t="s">
        <v>443</v>
      </c>
      <c r="Z180" s="23" t="s">
        <v>443</v>
      </c>
      <c r="AA180" s="23" t="s">
        <v>443</v>
      </c>
      <c r="AB180" s="23" t="s">
        <v>443</v>
      </c>
      <c r="AC180" s="23" t="s">
        <v>443</v>
      </c>
      <c r="AD180" s="23" t="s">
        <v>443</v>
      </c>
      <c r="AE180" s="23" t="s">
        <v>443</v>
      </c>
      <c r="AF180" s="23" t="s">
        <v>443</v>
      </c>
      <c r="AG180" s="23" t="s">
        <v>443</v>
      </c>
      <c r="AH180" s="23" t="s">
        <v>443</v>
      </c>
      <c r="AI180" s="24" t="s">
        <v>443</v>
      </c>
    </row>
    <row r="181" spans="2:35" x14ac:dyDescent="0.2">
      <c r="B181" s="34" t="s">
        <v>300</v>
      </c>
      <c r="C181" s="35"/>
      <c r="D181" s="21" t="s">
        <v>141</v>
      </c>
      <c r="E181" s="18" t="s">
        <v>351</v>
      </c>
      <c r="F181" s="23">
        <v>7.6411960132890366E-2</v>
      </c>
      <c r="G181" s="23">
        <v>0.10714285714285714</v>
      </c>
      <c r="H181" s="23">
        <v>5.8139534883720929E-3</v>
      </c>
      <c r="I181" s="23">
        <v>2.9069767441860465E-2</v>
      </c>
      <c r="J181" s="23">
        <v>0.10382059800664452</v>
      </c>
      <c r="K181" s="23">
        <v>7.5581395348837205E-2</v>
      </c>
      <c r="L181" s="23">
        <v>3.9036544850498338E-2</v>
      </c>
      <c r="M181" s="23">
        <v>5.0664451827242524E-2</v>
      </c>
      <c r="N181" s="23">
        <v>8.1395348837209308E-2</v>
      </c>
      <c r="O181" s="23">
        <v>1.4119601328903655E-2</v>
      </c>
      <c r="P181" s="23">
        <v>3.5714285714285712E-2</v>
      </c>
      <c r="Q181" s="23">
        <v>6.06312292358804E-2</v>
      </c>
      <c r="R181" s="23">
        <v>0.28405315614617938</v>
      </c>
      <c r="S181" s="23">
        <v>3.5714285714285712E-2</v>
      </c>
      <c r="T181" s="24">
        <v>6020</v>
      </c>
      <c r="U181" s="23">
        <v>0.13554987212276215</v>
      </c>
      <c r="V181" s="23">
        <v>0.12020460358056266</v>
      </c>
      <c r="W181" s="23">
        <v>2.5575447570332483E-3</v>
      </c>
      <c r="X181" s="23">
        <v>1.0230179028132993E-2</v>
      </c>
      <c r="Y181" s="23">
        <v>0.14322250639386189</v>
      </c>
      <c r="Z181" s="23">
        <v>0.13043478260869565</v>
      </c>
      <c r="AA181" s="23">
        <v>4.0920716112531973E-2</v>
      </c>
      <c r="AB181" s="23">
        <v>2.3017902813299233E-2</v>
      </c>
      <c r="AC181" s="23">
        <v>0.10997442455242967</v>
      </c>
      <c r="AD181" s="23">
        <v>2.0460358056265986E-2</v>
      </c>
      <c r="AE181" s="23">
        <v>3.0690537084398978E-2</v>
      </c>
      <c r="AF181" s="23">
        <v>3.0690537084398978E-2</v>
      </c>
      <c r="AG181" s="23">
        <v>0.14833759590792839</v>
      </c>
      <c r="AH181" s="23">
        <v>4.859335038363171E-2</v>
      </c>
      <c r="AI181" s="24">
        <v>1955</v>
      </c>
    </row>
    <row r="182" spans="2:35" x14ac:dyDescent="0.2">
      <c r="B182" s="34" t="s">
        <v>300</v>
      </c>
      <c r="C182" s="35"/>
      <c r="D182" s="21" t="s">
        <v>142</v>
      </c>
      <c r="E182" s="18" t="s">
        <v>221</v>
      </c>
      <c r="F182" s="23">
        <v>9.7514340344168254E-2</v>
      </c>
      <c r="G182" s="23">
        <v>9.7514340344168254E-2</v>
      </c>
      <c r="H182" s="23">
        <v>4.5889101338432124E-3</v>
      </c>
      <c r="I182" s="23">
        <v>1.5678776290630976E-2</v>
      </c>
      <c r="J182" s="23">
        <v>0.12160611854684512</v>
      </c>
      <c r="K182" s="23">
        <v>0.10554493307839388</v>
      </c>
      <c r="L182" s="23">
        <v>2.5621414913957936E-2</v>
      </c>
      <c r="M182" s="23">
        <v>4.9713193116634802E-2</v>
      </c>
      <c r="N182" s="23">
        <v>7.1510516252390063E-2</v>
      </c>
      <c r="O182" s="23">
        <v>9.9426386233269597E-3</v>
      </c>
      <c r="P182" s="23">
        <v>2.9445506692160613E-2</v>
      </c>
      <c r="Q182" s="23">
        <v>5.2772466539196941E-2</v>
      </c>
      <c r="R182" s="23">
        <v>0.23938814531548758</v>
      </c>
      <c r="S182" s="23">
        <v>7.8393881453154873E-2</v>
      </c>
      <c r="T182" s="24">
        <v>13075</v>
      </c>
      <c r="U182" s="23" t="s">
        <v>443</v>
      </c>
      <c r="V182" s="23" t="s">
        <v>443</v>
      </c>
      <c r="W182" s="23" t="s">
        <v>443</v>
      </c>
      <c r="X182" s="23" t="s">
        <v>443</v>
      </c>
      <c r="Y182" s="23" t="s">
        <v>443</v>
      </c>
      <c r="Z182" s="23" t="s">
        <v>443</v>
      </c>
      <c r="AA182" s="23" t="s">
        <v>443</v>
      </c>
      <c r="AB182" s="23" t="s">
        <v>443</v>
      </c>
      <c r="AC182" s="23" t="s">
        <v>443</v>
      </c>
      <c r="AD182" s="23" t="s">
        <v>443</v>
      </c>
      <c r="AE182" s="23" t="s">
        <v>443</v>
      </c>
      <c r="AF182" s="23" t="s">
        <v>443</v>
      </c>
      <c r="AG182" s="23" t="s">
        <v>443</v>
      </c>
      <c r="AH182" s="23" t="s">
        <v>443</v>
      </c>
      <c r="AI182" s="24" t="s">
        <v>443</v>
      </c>
    </row>
    <row r="183" spans="2:35" x14ac:dyDescent="0.2">
      <c r="B183" s="34" t="s">
        <v>300</v>
      </c>
      <c r="C183" s="35"/>
      <c r="D183" s="21" t="s">
        <v>352</v>
      </c>
      <c r="E183" s="18" t="s">
        <v>353</v>
      </c>
      <c r="F183" s="23" t="s">
        <v>443</v>
      </c>
      <c r="G183" s="23" t="s">
        <v>443</v>
      </c>
      <c r="H183" s="23" t="s">
        <v>443</v>
      </c>
      <c r="I183" s="23" t="s">
        <v>443</v>
      </c>
      <c r="J183" s="23" t="s">
        <v>443</v>
      </c>
      <c r="K183" s="23" t="s">
        <v>443</v>
      </c>
      <c r="L183" s="23" t="s">
        <v>443</v>
      </c>
      <c r="M183" s="23" t="s">
        <v>443</v>
      </c>
      <c r="N183" s="23" t="s">
        <v>443</v>
      </c>
      <c r="O183" s="23" t="s">
        <v>443</v>
      </c>
      <c r="P183" s="23" t="s">
        <v>443</v>
      </c>
      <c r="Q183" s="23" t="s">
        <v>443</v>
      </c>
      <c r="R183" s="23" t="s">
        <v>443</v>
      </c>
      <c r="S183" s="23" t="s">
        <v>443</v>
      </c>
      <c r="T183" s="24" t="s">
        <v>443</v>
      </c>
      <c r="U183" s="23" t="s">
        <v>443</v>
      </c>
      <c r="V183" s="23" t="s">
        <v>443</v>
      </c>
      <c r="W183" s="23" t="s">
        <v>443</v>
      </c>
      <c r="X183" s="23" t="s">
        <v>443</v>
      </c>
      <c r="Y183" s="23" t="s">
        <v>443</v>
      </c>
      <c r="Z183" s="23" t="s">
        <v>443</v>
      </c>
      <c r="AA183" s="23" t="s">
        <v>443</v>
      </c>
      <c r="AB183" s="23" t="s">
        <v>443</v>
      </c>
      <c r="AC183" s="23" t="s">
        <v>443</v>
      </c>
      <c r="AD183" s="23" t="s">
        <v>443</v>
      </c>
      <c r="AE183" s="23" t="s">
        <v>443</v>
      </c>
      <c r="AF183" s="23" t="s">
        <v>443</v>
      </c>
      <c r="AG183" s="23" t="s">
        <v>443</v>
      </c>
      <c r="AH183" s="23" t="s">
        <v>443</v>
      </c>
      <c r="AI183" s="24" t="s">
        <v>443</v>
      </c>
    </row>
    <row r="184" spans="2:35" x14ac:dyDescent="0.2">
      <c r="B184" s="34" t="s">
        <v>300</v>
      </c>
      <c r="C184" s="35"/>
      <c r="D184" s="21" t="s">
        <v>135</v>
      </c>
      <c r="E184" s="18" t="s">
        <v>354</v>
      </c>
      <c r="F184" s="23">
        <v>8.5927770859277705E-2</v>
      </c>
      <c r="G184" s="23">
        <v>0.13325031133250312</v>
      </c>
      <c r="H184" s="23">
        <v>7.4719800747198011E-3</v>
      </c>
      <c r="I184" s="23">
        <v>1.4321295143212951E-2</v>
      </c>
      <c r="J184" s="23">
        <v>0.11270236612702367</v>
      </c>
      <c r="K184" s="23">
        <v>6.8493150684931503E-2</v>
      </c>
      <c r="L184" s="23">
        <v>3.1133250311332503E-2</v>
      </c>
      <c r="M184" s="23">
        <v>4.4831880448318803E-2</v>
      </c>
      <c r="N184" s="23">
        <v>8.7795765877957663E-2</v>
      </c>
      <c r="O184" s="23">
        <v>1.1207970112079701E-2</v>
      </c>
      <c r="P184" s="23">
        <v>2.8642590286425903E-2</v>
      </c>
      <c r="Q184" s="23">
        <v>5.9775840597758409E-2</v>
      </c>
      <c r="R184" s="23">
        <v>0.24034869240348691</v>
      </c>
      <c r="S184" s="23">
        <v>7.4719800747198001E-2</v>
      </c>
      <c r="T184" s="24">
        <v>8030</v>
      </c>
      <c r="U184" s="23">
        <v>0.14616755793226383</v>
      </c>
      <c r="V184" s="23">
        <v>0.1408199643493761</v>
      </c>
      <c r="W184" s="23">
        <v>3.5650623885918001E-3</v>
      </c>
      <c r="X184" s="23">
        <v>5.3475935828877002E-3</v>
      </c>
      <c r="Y184" s="23">
        <v>0.17112299465240641</v>
      </c>
      <c r="Z184" s="23">
        <v>8.0213903743315509E-2</v>
      </c>
      <c r="AA184" s="23">
        <v>4.4563279857397504E-2</v>
      </c>
      <c r="AB184" s="23">
        <v>1.9607843137254902E-2</v>
      </c>
      <c r="AC184" s="23">
        <v>0.1140819964349376</v>
      </c>
      <c r="AD184" s="23">
        <v>1.7825311942959002E-2</v>
      </c>
      <c r="AE184" s="23">
        <v>1.9607843137254902E-2</v>
      </c>
      <c r="AF184" s="23">
        <v>3.0303030303030304E-2</v>
      </c>
      <c r="AG184" s="23">
        <v>0.13547237076648841</v>
      </c>
      <c r="AH184" s="23">
        <v>6.9518716577540107E-2</v>
      </c>
      <c r="AI184" s="24">
        <v>2805</v>
      </c>
    </row>
    <row r="185" spans="2:35" ht="13.2" x14ac:dyDescent="0.2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row>
    <row r="186" spans="2:35" x14ac:dyDescent="0.2">
      <c r="B186" s="37" t="s">
        <v>247</v>
      </c>
      <c r="C186" s="16"/>
    </row>
    <row r="187" spans="2:35" x14ac:dyDescent="0.2">
      <c r="B187" s="16"/>
      <c r="C187" s="16"/>
    </row>
    <row r="188" spans="2:35" x14ac:dyDescent="0.2">
      <c r="B188" s="16" t="s">
        <v>248</v>
      </c>
      <c r="C188" s="16"/>
    </row>
    <row r="189" spans="2:35" x14ac:dyDescent="0.2">
      <c r="B189" s="16" t="s">
        <v>249</v>
      </c>
      <c r="C189" s="16"/>
    </row>
    <row r="190" spans="2:35" x14ac:dyDescent="0.2">
      <c r="B190" s="16" t="s">
        <v>252</v>
      </c>
      <c r="C190" s="16"/>
    </row>
    <row r="191" spans="2:35" x14ac:dyDescent="0.2">
      <c r="B191" s="16" t="s">
        <v>439</v>
      </c>
      <c r="C191" s="16"/>
    </row>
    <row r="192" spans="2:35" x14ac:dyDescent="0.2">
      <c r="B192" s="16"/>
      <c r="C192" s="16"/>
    </row>
    <row r="193" spans="2:4" hidden="1" x14ac:dyDescent="0.2">
      <c r="B193" s="16"/>
      <c r="C193" s="16"/>
    </row>
    <row r="194" spans="2:4" hidden="1" x14ac:dyDescent="0.2">
      <c r="B194" s="16"/>
      <c r="C194" s="16"/>
    </row>
    <row r="195" spans="2:4" hidden="1" x14ac:dyDescent="0.2">
      <c r="B195" s="16"/>
      <c r="C195" s="16"/>
    </row>
    <row r="196" spans="2:4" hidden="1" x14ac:dyDescent="0.2">
      <c r="B196" s="16"/>
      <c r="C196" s="16"/>
    </row>
    <row r="197" spans="2:4" hidden="1" x14ac:dyDescent="0.2">
      <c r="B197" s="16"/>
      <c r="C197" s="16"/>
    </row>
    <row r="198" spans="2:4" hidden="1" x14ac:dyDescent="0.2">
      <c r="B198" s="16"/>
      <c r="C198" s="16"/>
    </row>
    <row r="199" spans="2:4" hidden="1" x14ac:dyDescent="0.2">
      <c r="B199" s="16"/>
      <c r="C199" s="16"/>
    </row>
    <row r="200" spans="2:4" hidden="1" x14ac:dyDescent="0.2">
      <c r="B200" s="16"/>
      <c r="C200" s="16"/>
    </row>
    <row r="201" spans="2:4" hidden="1" x14ac:dyDescent="0.2">
      <c r="B201" s="16"/>
      <c r="C201" s="16"/>
      <c r="D201" s="14"/>
    </row>
    <row r="202" spans="2:4" hidden="1" x14ac:dyDescent="0.2">
      <c r="B202" s="16"/>
      <c r="C202" s="16"/>
    </row>
    <row r="203" spans="2:4" hidden="1" x14ac:dyDescent="0.2">
      <c r="B203" s="16"/>
      <c r="C203" s="16"/>
    </row>
    <row r="204" spans="2:4" hidden="1" x14ac:dyDescent="0.2">
      <c r="B204" s="16"/>
      <c r="C204" s="16"/>
    </row>
    <row r="205" spans="2:4" hidden="1" x14ac:dyDescent="0.2">
      <c r="B205" s="16"/>
      <c r="C205" s="16"/>
    </row>
    <row r="206" spans="2:4" hidden="1" x14ac:dyDescent="0.2">
      <c r="B206" s="16"/>
      <c r="C206" s="16"/>
    </row>
    <row r="207" spans="2:4" hidden="1" x14ac:dyDescent="0.2">
      <c r="B207" s="16"/>
      <c r="C207" s="16"/>
    </row>
    <row r="208" spans="2:4" hidden="1" x14ac:dyDescent="0.2">
      <c r="B208" s="16"/>
      <c r="C208" s="16"/>
    </row>
    <row r="209" spans="2:3" hidden="1" x14ac:dyDescent="0.2">
      <c r="B209" s="16"/>
      <c r="C209" s="16"/>
    </row>
    <row r="210" spans="2:3" hidden="1" x14ac:dyDescent="0.2">
      <c r="B210" s="16"/>
      <c r="C210" s="16"/>
    </row>
    <row r="211" spans="2:3" hidden="1" x14ac:dyDescent="0.2">
      <c r="B211" s="16"/>
      <c r="C211" s="16"/>
    </row>
    <row r="212" spans="2:3" hidden="1" x14ac:dyDescent="0.2">
      <c r="B212" s="16"/>
      <c r="C212" s="16"/>
    </row>
    <row r="213" spans="2:3" hidden="1" x14ac:dyDescent="0.2">
      <c r="B213" s="16"/>
      <c r="C213" s="16"/>
    </row>
    <row r="214" spans="2:3" hidden="1" x14ac:dyDescent="0.2">
      <c r="B214" s="16"/>
      <c r="C214" s="16"/>
    </row>
    <row r="215" spans="2:3" hidden="1" x14ac:dyDescent="0.2">
      <c r="B215" s="16"/>
      <c r="C215" s="16"/>
    </row>
    <row r="216" spans="2:3" hidden="1" x14ac:dyDescent="0.2">
      <c r="B216" s="16"/>
      <c r="C216" s="16"/>
    </row>
    <row r="217" spans="2:3" hidden="1" x14ac:dyDescent="0.2">
      <c r="B217" s="16"/>
      <c r="C217" s="16"/>
    </row>
    <row r="218" spans="2:3" hidden="1" x14ac:dyDescent="0.2">
      <c r="B218" s="16"/>
      <c r="C218" s="16"/>
    </row>
    <row r="219" spans="2:3" hidden="1" x14ac:dyDescent="0.2">
      <c r="B219" s="16"/>
      <c r="C219" s="16"/>
    </row>
    <row r="220" spans="2:3" hidden="1" x14ac:dyDescent="0.2">
      <c r="B220" s="16"/>
      <c r="C220" s="16"/>
    </row>
    <row r="221" spans="2:3" hidden="1" x14ac:dyDescent="0.2">
      <c r="B221" s="16"/>
      <c r="C221" s="16"/>
    </row>
    <row r="222" spans="2:3" hidden="1" x14ac:dyDescent="0.2">
      <c r="B222" s="16"/>
      <c r="C222" s="16"/>
    </row>
    <row r="223" spans="2:3" hidden="1" x14ac:dyDescent="0.2">
      <c r="B223" s="16"/>
      <c r="C223" s="16"/>
    </row>
    <row r="224" spans="2:3" hidden="1" x14ac:dyDescent="0.2">
      <c r="B224" s="16"/>
      <c r="C224" s="16"/>
    </row>
    <row r="225" spans="2:3" hidden="1" x14ac:dyDescent="0.2">
      <c r="B225" s="16"/>
      <c r="C225" s="16"/>
    </row>
    <row r="226" spans="2:3" hidden="1" x14ac:dyDescent="0.2">
      <c r="B226" s="16"/>
      <c r="C226" s="16"/>
    </row>
    <row r="227" spans="2:3" hidden="1" x14ac:dyDescent="0.2">
      <c r="B227" s="16"/>
      <c r="C227" s="16"/>
    </row>
    <row r="228" spans="2:3" hidden="1" x14ac:dyDescent="0.2">
      <c r="B228" s="16"/>
      <c r="C228" s="16"/>
    </row>
    <row r="229" spans="2:3" hidden="1" x14ac:dyDescent="0.2">
      <c r="B229" s="16"/>
      <c r="C229" s="16"/>
    </row>
    <row r="230" spans="2:3" hidden="1" x14ac:dyDescent="0.2">
      <c r="B230" s="16"/>
      <c r="C230" s="16"/>
    </row>
    <row r="231" spans="2:3" hidden="1" x14ac:dyDescent="0.2">
      <c r="B231" s="16"/>
      <c r="C231" s="16"/>
    </row>
    <row r="232" spans="2:3" hidden="1" x14ac:dyDescent="0.2">
      <c r="B232" s="16"/>
      <c r="C232" s="16"/>
    </row>
    <row r="233" spans="2:3" hidden="1" x14ac:dyDescent="0.2">
      <c r="B233" s="16"/>
      <c r="C233" s="16"/>
    </row>
    <row r="234" spans="2:3" hidden="1" x14ac:dyDescent="0.2">
      <c r="B234" s="16"/>
      <c r="C234" s="16"/>
    </row>
    <row r="235" spans="2:3" hidden="1" x14ac:dyDescent="0.2">
      <c r="B235" s="16"/>
      <c r="C235" s="16"/>
    </row>
    <row r="236" spans="2:3" hidden="1" x14ac:dyDescent="0.2">
      <c r="B236" s="16"/>
      <c r="C236" s="16"/>
    </row>
    <row r="237" spans="2:3" hidden="1" x14ac:dyDescent="0.2">
      <c r="B237" s="16"/>
      <c r="C237" s="16"/>
    </row>
    <row r="238" spans="2:3" hidden="1" x14ac:dyDescent="0.2">
      <c r="B238" s="16"/>
      <c r="C238" s="16"/>
    </row>
    <row r="239" spans="2:3" hidden="1" x14ac:dyDescent="0.2">
      <c r="B239" s="16"/>
      <c r="C239" s="16"/>
    </row>
    <row r="240" spans="2:3" hidden="1" x14ac:dyDescent="0.2">
      <c r="B240" s="16"/>
      <c r="C240" s="16"/>
    </row>
    <row r="241" spans="2:3" hidden="1" x14ac:dyDescent="0.2">
      <c r="B241" s="16"/>
      <c r="C241" s="16"/>
    </row>
    <row r="242" spans="2:3" hidden="1" x14ac:dyDescent="0.2">
      <c r="B242" s="16"/>
      <c r="C242" s="16"/>
    </row>
    <row r="243" spans="2:3" hidden="1" x14ac:dyDescent="0.2">
      <c r="B243" s="16"/>
      <c r="C243" s="16"/>
    </row>
    <row r="244" spans="2:3" hidden="1" x14ac:dyDescent="0.2">
      <c r="B244" s="16"/>
      <c r="C244" s="16"/>
    </row>
    <row r="245" spans="2:3" hidden="1" x14ac:dyDescent="0.2">
      <c r="B245" s="16"/>
      <c r="C245" s="16"/>
    </row>
    <row r="246" spans="2:3" hidden="1" x14ac:dyDescent="0.2">
      <c r="B246" s="16"/>
      <c r="C246" s="16"/>
    </row>
    <row r="247" spans="2:3" hidden="1" x14ac:dyDescent="0.2">
      <c r="B247" s="16"/>
      <c r="C247" s="16"/>
    </row>
    <row r="248" spans="2:3" hidden="1" x14ac:dyDescent="0.2">
      <c r="B248" s="16"/>
      <c r="C248" s="16"/>
    </row>
    <row r="249" spans="2:3" hidden="1" x14ac:dyDescent="0.2">
      <c r="B249" s="16"/>
      <c r="C249" s="16"/>
    </row>
    <row r="250" spans="2:3" hidden="1" x14ac:dyDescent="0.2">
      <c r="B250" s="16"/>
      <c r="C250" s="16"/>
    </row>
    <row r="251" spans="2:3" hidden="1" x14ac:dyDescent="0.2">
      <c r="B251" s="16"/>
      <c r="C251" s="16"/>
    </row>
    <row r="252" spans="2:3" hidden="1" x14ac:dyDescent="0.2">
      <c r="B252" s="16"/>
      <c r="C252" s="16"/>
    </row>
    <row r="253" spans="2:3" hidden="1" x14ac:dyDescent="0.2">
      <c r="B253" s="16"/>
      <c r="C253" s="16"/>
    </row>
    <row r="254" spans="2:3" hidden="1" x14ac:dyDescent="0.2">
      <c r="B254" s="16"/>
      <c r="C254" s="16"/>
    </row>
    <row r="255" spans="2:3" hidden="1" x14ac:dyDescent="0.2">
      <c r="B255" s="16"/>
      <c r="C255" s="16"/>
    </row>
    <row r="256" spans="2:3" hidden="1" x14ac:dyDescent="0.2">
      <c r="B256" s="16"/>
      <c r="C256" s="16"/>
    </row>
    <row r="257" spans="2:3" hidden="1" x14ac:dyDescent="0.2">
      <c r="B257" s="16"/>
      <c r="C257" s="16"/>
    </row>
    <row r="258" spans="2:3" hidden="1" x14ac:dyDescent="0.2">
      <c r="B258" s="16"/>
      <c r="C258" s="16"/>
    </row>
    <row r="259" spans="2:3" hidden="1" x14ac:dyDescent="0.2">
      <c r="B259" s="16"/>
      <c r="C259" s="16"/>
    </row>
    <row r="260" spans="2:3" hidden="1" x14ac:dyDescent="0.2">
      <c r="B260" s="16"/>
      <c r="C260" s="16"/>
    </row>
    <row r="261" spans="2:3" hidden="1" x14ac:dyDescent="0.2">
      <c r="B261" s="16"/>
      <c r="C261" s="16"/>
    </row>
    <row r="262" spans="2:3" hidden="1" x14ac:dyDescent="0.2">
      <c r="B262" s="16"/>
      <c r="C262" s="16"/>
    </row>
    <row r="263" spans="2:3" hidden="1" x14ac:dyDescent="0.2">
      <c r="B263" s="16"/>
      <c r="C263" s="16"/>
    </row>
    <row r="264" spans="2:3" hidden="1" x14ac:dyDescent="0.2">
      <c r="B264" s="16"/>
      <c r="C264" s="16"/>
    </row>
    <row r="265" spans="2:3" hidden="1" x14ac:dyDescent="0.2">
      <c r="B265" s="16"/>
      <c r="C265" s="16"/>
    </row>
    <row r="266" spans="2:3" hidden="1" x14ac:dyDescent="0.2">
      <c r="B266" s="16"/>
      <c r="C266" s="16"/>
    </row>
    <row r="267" spans="2:3" hidden="1" x14ac:dyDescent="0.2">
      <c r="B267" s="16"/>
      <c r="C267" s="16"/>
    </row>
    <row r="268" spans="2:3" hidden="1" x14ac:dyDescent="0.2">
      <c r="B268" s="16"/>
      <c r="C268" s="16"/>
    </row>
    <row r="269" spans="2:3" hidden="1" x14ac:dyDescent="0.2">
      <c r="B269" s="16"/>
      <c r="C269" s="16"/>
    </row>
    <row r="270" spans="2:3" hidden="1" x14ac:dyDescent="0.2">
      <c r="B270" s="16"/>
      <c r="C270" s="16"/>
    </row>
    <row r="271" spans="2:3" hidden="1" x14ac:dyDescent="0.2">
      <c r="B271" s="16"/>
      <c r="C271" s="16"/>
    </row>
    <row r="272" spans="2:3" hidden="1" x14ac:dyDescent="0.2">
      <c r="B272" s="16"/>
      <c r="C272" s="16"/>
    </row>
    <row r="273" spans="2:3" hidden="1" x14ac:dyDescent="0.2">
      <c r="B273" s="16"/>
      <c r="C273" s="16"/>
    </row>
    <row r="274" spans="2:3" hidden="1" x14ac:dyDescent="0.2">
      <c r="B274" s="16"/>
      <c r="C274" s="16"/>
    </row>
    <row r="275" spans="2:3" hidden="1" x14ac:dyDescent="0.2">
      <c r="B275" s="16"/>
      <c r="C275" s="16"/>
    </row>
    <row r="276" spans="2:3" hidden="1" x14ac:dyDescent="0.2">
      <c r="B276" s="16"/>
      <c r="C276" s="16"/>
    </row>
    <row r="277" spans="2:3" hidden="1" x14ac:dyDescent="0.2">
      <c r="B277" s="16"/>
      <c r="C277" s="16"/>
    </row>
    <row r="278" spans="2:3" hidden="1" x14ac:dyDescent="0.2">
      <c r="B278" s="16"/>
      <c r="C278" s="16"/>
    </row>
    <row r="279" spans="2:3" hidden="1" x14ac:dyDescent="0.2">
      <c r="B279" s="16"/>
      <c r="C279" s="16"/>
    </row>
    <row r="280" spans="2:3" hidden="1" x14ac:dyDescent="0.2">
      <c r="B280" s="16"/>
      <c r="C280" s="16"/>
    </row>
    <row r="281" spans="2:3" hidden="1" x14ac:dyDescent="0.2">
      <c r="B281" s="16"/>
      <c r="C281" s="16"/>
    </row>
    <row r="282" spans="2:3" hidden="1" x14ac:dyDescent="0.2">
      <c r="B282" s="16"/>
      <c r="C282" s="16"/>
    </row>
    <row r="283" spans="2:3" hidden="1" x14ac:dyDescent="0.2">
      <c r="B283" s="16"/>
      <c r="C283" s="16"/>
    </row>
    <row r="284" spans="2:3" hidden="1" x14ac:dyDescent="0.2">
      <c r="B284" s="16"/>
      <c r="C284" s="16"/>
    </row>
    <row r="285" spans="2:3" hidden="1" x14ac:dyDescent="0.2">
      <c r="B285" s="16"/>
      <c r="C285" s="16"/>
    </row>
    <row r="286" spans="2:3" hidden="1" x14ac:dyDescent="0.2">
      <c r="B286" s="16"/>
      <c r="C286" s="16"/>
    </row>
    <row r="287" spans="2:3" hidden="1" x14ac:dyDescent="0.2">
      <c r="B287" s="16"/>
      <c r="C287" s="16"/>
    </row>
    <row r="288" spans="2:3" hidden="1" x14ac:dyDescent="0.2">
      <c r="B288" s="16"/>
      <c r="C288" s="16"/>
    </row>
    <row r="289" spans="2:3" hidden="1" x14ac:dyDescent="0.2">
      <c r="B289" s="16"/>
      <c r="C289" s="16"/>
    </row>
    <row r="290" spans="2:3" hidden="1" x14ac:dyDescent="0.2">
      <c r="B290" s="16"/>
      <c r="C290" s="16"/>
    </row>
    <row r="291" spans="2:3" hidden="1" x14ac:dyDescent="0.2">
      <c r="B291" s="16"/>
      <c r="C291" s="16"/>
    </row>
    <row r="292" spans="2:3" hidden="1" x14ac:dyDescent="0.2">
      <c r="B292" s="16"/>
      <c r="C292" s="16"/>
    </row>
    <row r="293" spans="2:3" hidden="1" x14ac:dyDescent="0.2">
      <c r="B293" s="16"/>
      <c r="C293" s="16"/>
    </row>
    <row r="294" spans="2:3" hidden="1" x14ac:dyDescent="0.2">
      <c r="B294" s="16"/>
      <c r="C294" s="16"/>
    </row>
    <row r="295" spans="2:3" hidden="1" x14ac:dyDescent="0.2">
      <c r="B295" s="16"/>
      <c r="C295" s="16"/>
    </row>
    <row r="296" spans="2:3" hidden="1" x14ac:dyDescent="0.2">
      <c r="B296" s="16"/>
      <c r="C296" s="16"/>
    </row>
    <row r="297" spans="2:3" hidden="1" x14ac:dyDescent="0.2">
      <c r="B297" s="16"/>
      <c r="C297" s="16"/>
    </row>
    <row r="298" spans="2:3" hidden="1" x14ac:dyDescent="0.2">
      <c r="B298" s="16"/>
      <c r="C298" s="16"/>
    </row>
    <row r="299" spans="2:3" hidden="1" x14ac:dyDescent="0.2">
      <c r="B299" s="16"/>
      <c r="C299" s="16"/>
    </row>
    <row r="300" spans="2:3" hidden="1" x14ac:dyDescent="0.2">
      <c r="B300" s="16"/>
      <c r="C300" s="16"/>
    </row>
    <row r="301" spans="2:3" hidden="1" x14ac:dyDescent="0.2">
      <c r="B301" s="16"/>
      <c r="C301" s="16"/>
    </row>
    <row r="302" spans="2:3" hidden="1" x14ac:dyDescent="0.2">
      <c r="B302" s="16"/>
      <c r="C302" s="16"/>
    </row>
    <row r="303" spans="2:3" x14ac:dyDescent="0.2"/>
  </sheetData>
  <sortState xmlns:xlrd2="http://schemas.microsoft.com/office/spreadsheetml/2017/richdata2" ref="B62:E185">
    <sortCondition ref="B62:B185"/>
    <sortCondition ref="E62:E185"/>
  </sortState>
  <mergeCells count="4">
    <mergeCell ref="B16:C16"/>
    <mergeCell ref="B17:C17"/>
    <mergeCell ref="F15:T15"/>
    <mergeCell ref="U15:AI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A1:Q147"/>
  <sheetViews>
    <sheetView showGridLines="0" zoomScale="85" zoomScaleNormal="85" workbookViewId="0">
      <selection activeCell="D110" sqref="D110"/>
    </sheetView>
  </sheetViews>
  <sheetFormatPr defaultColWidth="0" defaultRowHeight="13.2" zeroHeight="1" x14ac:dyDescent="0.25"/>
  <cols>
    <col min="1" max="1" width="2.88671875" customWidth="1"/>
    <col min="2" max="2" width="23.6640625" customWidth="1"/>
    <col min="3" max="3" width="10.88671875" customWidth="1"/>
    <col min="4" max="4" width="64.6640625" bestFit="1" customWidth="1"/>
    <col min="5" max="6" width="12" customWidth="1"/>
    <col min="7" max="7" width="13.33203125" customWidth="1"/>
    <col min="8" max="8" width="14.5546875" customWidth="1"/>
    <col min="9" max="9" width="16.33203125" customWidth="1"/>
    <col min="10" max="10" width="9.109375" customWidth="1"/>
    <col min="11" max="17" width="0" hidden="1" customWidth="1"/>
    <col min="18" max="16384" width="9.109375" hidden="1"/>
  </cols>
  <sheetData>
    <row r="1" spans="2:10" x14ac:dyDescent="0.25"/>
    <row r="2" spans="2:10" ht="24.6" x14ac:dyDescent="0.25">
      <c r="B2" s="36" t="s">
        <v>244</v>
      </c>
      <c r="C2" s="36"/>
    </row>
    <row r="3" spans="2:10" x14ac:dyDescent="0.25"/>
    <row r="4" spans="2:10" ht="26.25" customHeight="1" x14ac:dyDescent="0.25">
      <c r="B4" s="52" t="s">
        <v>434</v>
      </c>
      <c r="C4" s="52"/>
      <c r="D4" s="52"/>
      <c r="E4" s="52"/>
      <c r="F4" s="52"/>
      <c r="G4" s="52"/>
      <c r="H4" s="52"/>
      <c r="I4" s="52"/>
      <c r="J4" s="40"/>
    </row>
    <row r="5" spans="2:10" x14ac:dyDescent="0.25"/>
    <row r="6" spans="2:10" x14ac:dyDescent="0.25">
      <c r="B6" s="28" t="s">
        <v>243</v>
      </c>
      <c r="C6" s="28"/>
    </row>
    <row r="7" spans="2:10" x14ac:dyDescent="0.25">
      <c r="B7" s="29" t="s">
        <v>436</v>
      </c>
      <c r="C7" s="29"/>
    </row>
    <row r="8" spans="2:10" x14ac:dyDescent="0.25"/>
    <row r="9" spans="2:10" ht="27" customHeight="1" x14ac:dyDescent="0.25">
      <c r="B9" s="52" t="s">
        <v>435</v>
      </c>
      <c r="C9" s="52"/>
      <c r="D9" s="52"/>
      <c r="E9" s="52"/>
      <c r="F9" s="52"/>
      <c r="G9" s="52"/>
      <c r="H9" s="52"/>
      <c r="I9" s="52"/>
      <c r="J9" s="39"/>
    </row>
    <row r="10" spans="2:10" x14ac:dyDescent="0.25"/>
    <row r="11" spans="2:10" x14ac:dyDescent="0.25">
      <c r="B11" s="28" t="s">
        <v>308</v>
      </c>
      <c r="C11" s="28"/>
    </row>
    <row r="12" spans="2:10" x14ac:dyDescent="0.25"/>
    <row r="13" spans="2:10" x14ac:dyDescent="0.25">
      <c r="B13" s="28" t="s">
        <v>425</v>
      </c>
      <c r="C13" s="28"/>
    </row>
    <row r="14" spans="2:10" x14ac:dyDescent="0.25">
      <c r="B14" s="28" t="s">
        <v>417</v>
      </c>
      <c r="C14" s="28"/>
    </row>
    <row r="15" spans="2:10" x14ac:dyDescent="0.25">
      <c r="B15" s="28" t="s">
        <v>418</v>
      </c>
      <c r="C15" s="28"/>
    </row>
    <row r="16" spans="2:10" x14ac:dyDescent="0.25">
      <c r="B16" s="28" t="s">
        <v>437</v>
      </c>
      <c r="C16" s="28"/>
    </row>
    <row r="17" spans="2:9" x14ac:dyDescent="0.25">
      <c r="B17" s="28" t="s">
        <v>419</v>
      </c>
      <c r="C17" s="28"/>
    </row>
    <row r="18" spans="2:9" x14ac:dyDescent="0.25">
      <c r="B18" s="28"/>
      <c r="C18" s="28"/>
    </row>
    <row r="19" spans="2:9" x14ac:dyDescent="0.25">
      <c r="B19" s="28" t="s">
        <v>253</v>
      </c>
      <c r="C19" s="28"/>
    </row>
    <row r="20" spans="2:9" x14ac:dyDescent="0.25"/>
    <row r="21" spans="2:9" ht="41.25" customHeight="1" x14ac:dyDescent="0.25">
      <c r="B21" s="11" t="s">
        <v>245</v>
      </c>
      <c r="C21" s="11" t="s">
        <v>258</v>
      </c>
      <c r="D21" s="10" t="s">
        <v>259</v>
      </c>
      <c r="E21" s="38" t="s">
        <v>438</v>
      </c>
      <c r="F21" s="38" t="s">
        <v>414</v>
      </c>
      <c r="G21" s="38" t="s">
        <v>242</v>
      </c>
      <c r="H21" s="38" t="s">
        <v>309</v>
      </c>
      <c r="I21" s="38" t="s">
        <v>400</v>
      </c>
    </row>
    <row r="22" spans="2:9" x14ac:dyDescent="0.25">
      <c r="B22" s="31" t="s">
        <v>260</v>
      </c>
      <c r="C22" s="31" t="s">
        <v>39</v>
      </c>
      <c r="D22" s="31" t="s">
        <v>155</v>
      </c>
      <c r="E22" s="41">
        <v>1</v>
      </c>
      <c r="F22" s="41">
        <v>1</v>
      </c>
      <c r="G22" s="41">
        <v>1</v>
      </c>
      <c r="H22" s="41">
        <v>1</v>
      </c>
      <c r="I22" s="41">
        <v>1</v>
      </c>
    </row>
    <row r="23" spans="2:9" x14ac:dyDescent="0.25">
      <c r="B23" s="31" t="s">
        <v>260</v>
      </c>
      <c r="C23" s="31" t="s">
        <v>41</v>
      </c>
      <c r="D23" s="31" t="s">
        <v>156</v>
      </c>
      <c r="E23" s="41">
        <v>1</v>
      </c>
      <c r="F23" s="41">
        <v>0</v>
      </c>
      <c r="G23" s="41">
        <v>1</v>
      </c>
      <c r="H23" s="41">
        <v>1</v>
      </c>
      <c r="I23" s="41">
        <v>1</v>
      </c>
    </row>
    <row r="24" spans="2:9" x14ac:dyDescent="0.25">
      <c r="B24" s="31" t="s">
        <v>260</v>
      </c>
      <c r="C24" s="31" t="s">
        <v>43</v>
      </c>
      <c r="D24" s="31" t="s">
        <v>310</v>
      </c>
      <c r="E24" s="41">
        <v>1</v>
      </c>
      <c r="F24" s="41">
        <v>1</v>
      </c>
      <c r="G24" s="41">
        <v>1</v>
      </c>
      <c r="H24" s="41">
        <v>1</v>
      </c>
      <c r="I24" s="41">
        <v>1</v>
      </c>
    </row>
    <row r="25" spans="2:9" x14ac:dyDescent="0.25">
      <c r="B25" s="31" t="s">
        <v>260</v>
      </c>
      <c r="C25" s="31" t="s">
        <v>44</v>
      </c>
      <c r="D25" s="31" t="s">
        <v>311</v>
      </c>
      <c r="E25" s="41">
        <v>1</v>
      </c>
      <c r="F25" s="41">
        <v>1</v>
      </c>
      <c r="G25" s="41">
        <v>0</v>
      </c>
      <c r="H25" s="41">
        <v>0</v>
      </c>
      <c r="I25" s="41">
        <v>1</v>
      </c>
    </row>
    <row r="26" spans="2:9" x14ac:dyDescent="0.25">
      <c r="B26" s="31" t="s">
        <v>260</v>
      </c>
      <c r="C26" s="31" t="s">
        <v>46</v>
      </c>
      <c r="D26" s="31" t="s">
        <v>159</v>
      </c>
      <c r="E26" s="41">
        <v>1</v>
      </c>
      <c r="F26" s="41">
        <v>1</v>
      </c>
      <c r="G26" s="41">
        <v>1</v>
      </c>
      <c r="H26" s="41">
        <v>1</v>
      </c>
      <c r="I26" s="41">
        <v>1</v>
      </c>
    </row>
    <row r="27" spans="2:9" x14ac:dyDescent="0.25">
      <c r="B27" s="31" t="s">
        <v>260</v>
      </c>
      <c r="C27" s="31" t="s">
        <v>48</v>
      </c>
      <c r="D27" s="31" t="s">
        <v>161</v>
      </c>
      <c r="E27" s="41">
        <v>1</v>
      </c>
      <c r="F27" s="41">
        <v>1</v>
      </c>
      <c r="G27" s="41">
        <v>1</v>
      </c>
      <c r="H27" s="41">
        <v>1</v>
      </c>
      <c r="I27" s="41">
        <v>1</v>
      </c>
    </row>
    <row r="28" spans="2:9" x14ac:dyDescent="0.25">
      <c r="B28" s="31" t="s">
        <v>260</v>
      </c>
      <c r="C28" s="31" t="s">
        <v>49</v>
      </c>
      <c r="D28" s="31" t="s">
        <v>162</v>
      </c>
      <c r="E28" s="41">
        <v>1</v>
      </c>
      <c r="F28" s="41">
        <v>1</v>
      </c>
      <c r="G28" s="41">
        <v>0</v>
      </c>
      <c r="H28" s="41">
        <v>1</v>
      </c>
      <c r="I28" s="41">
        <v>1</v>
      </c>
    </row>
    <row r="29" spans="2:9" x14ac:dyDescent="0.25">
      <c r="B29" s="31" t="s">
        <v>260</v>
      </c>
      <c r="C29" s="31" t="s">
        <v>50</v>
      </c>
      <c r="D29" s="31" t="s">
        <v>312</v>
      </c>
      <c r="E29" s="41">
        <v>1</v>
      </c>
      <c r="F29" s="41">
        <v>1</v>
      </c>
      <c r="G29" s="41">
        <v>0</v>
      </c>
      <c r="H29" s="41">
        <v>1</v>
      </c>
      <c r="I29" s="41">
        <v>1</v>
      </c>
    </row>
    <row r="30" spans="2:9" x14ac:dyDescent="0.25">
      <c r="B30" s="31" t="s">
        <v>260</v>
      </c>
      <c r="C30" s="31" t="s">
        <v>51</v>
      </c>
      <c r="D30" s="31" t="s">
        <v>163</v>
      </c>
      <c r="E30" s="41">
        <v>1</v>
      </c>
      <c r="F30" s="41">
        <v>1</v>
      </c>
      <c r="G30" s="41">
        <v>1</v>
      </c>
      <c r="H30" s="41">
        <v>1</v>
      </c>
      <c r="I30" s="41">
        <v>1</v>
      </c>
    </row>
    <row r="31" spans="2:9" x14ac:dyDescent="0.25">
      <c r="B31" s="31" t="s">
        <v>260</v>
      </c>
      <c r="C31" s="31" t="s">
        <v>59</v>
      </c>
      <c r="D31" s="31" t="s">
        <v>169</v>
      </c>
      <c r="E31" s="41">
        <v>1</v>
      </c>
      <c r="F31" s="41">
        <v>1</v>
      </c>
      <c r="G31" s="41">
        <v>1</v>
      </c>
      <c r="H31" s="41">
        <v>1</v>
      </c>
      <c r="I31" s="41">
        <v>1</v>
      </c>
    </row>
    <row r="32" spans="2:9" x14ac:dyDescent="0.25">
      <c r="B32" s="31" t="s">
        <v>260</v>
      </c>
      <c r="C32" s="31" t="s">
        <v>60</v>
      </c>
      <c r="D32" s="31" t="s">
        <v>170</v>
      </c>
      <c r="E32" s="41">
        <v>1</v>
      </c>
      <c r="F32" s="41">
        <v>1</v>
      </c>
      <c r="G32" s="41">
        <v>1</v>
      </c>
      <c r="H32" s="41">
        <v>1</v>
      </c>
      <c r="I32" s="41">
        <v>1</v>
      </c>
    </row>
    <row r="33" spans="2:9" x14ac:dyDescent="0.25">
      <c r="B33" s="31" t="s">
        <v>260</v>
      </c>
      <c r="C33" s="31" t="s">
        <v>69</v>
      </c>
      <c r="D33" s="31" t="s">
        <v>313</v>
      </c>
      <c r="E33" s="41">
        <v>1</v>
      </c>
      <c r="F33" s="41">
        <v>1</v>
      </c>
      <c r="G33" s="41">
        <v>1</v>
      </c>
      <c r="H33" s="41">
        <v>1</v>
      </c>
      <c r="I33" s="41">
        <v>1</v>
      </c>
    </row>
    <row r="34" spans="2:9" x14ac:dyDescent="0.25">
      <c r="B34" s="31" t="s">
        <v>260</v>
      </c>
      <c r="C34" s="31" t="s">
        <v>70</v>
      </c>
      <c r="D34" s="31" t="s">
        <v>175</v>
      </c>
      <c r="E34" s="41">
        <v>1</v>
      </c>
      <c r="F34" s="41">
        <v>1</v>
      </c>
      <c r="G34" s="41">
        <v>0</v>
      </c>
      <c r="H34" s="41">
        <v>1</v>
      </c>
      <c r="I34" s="41">
        <v>1</v>
      </c>
    </row>
    <row r="35" spans="2:9" x14ac:dyDescent="0.25">
      <c r="B35" s="31" t="s">
        <v>246</v>
      </c>
      <c r="C35" s="31" t="s">
        <v>21</v>
      </c>
      <c r="D35" s="31" t="s">
        <v>314</v>
      </c>
      <c r="E35" s="41">
        <v>1</v>
      </c>
      <c r="F35" s="41">
        <v>1</v>
      </c>
      <c r="G35" s="41">
        <v>0</v>
      </c>
      <c r="H35" s="41">
        <v>0</v>
      </c>
      <c r="I35" s="41">
        <v>1</v>
      </c>
    </row>
    <row r="36" spans="2:9" x14ac:dyDescent="0.25">
      <c r="B36" s="31" t="s">
        <v>246</v>
      </c>
      <c r="C36" s="31" t="s">
        <v>22</v>
      </c>
      <c r="D36" s="31" t="s">
        <v>143</v>
      </c>
      <c r="E36" s="41">
        <v>1</v>
      </c>
      <c r="F36" s="41">
        <v>1</v>
      </c>
      <c r="G36" s="41">
        <v>0</v>
      </c>
      <c r="H36" s="41">
        <v>1</v>
      </c>
      <c r="I36" s="41">
        <v>1</v>
      </c>
    </row>
    <row r="37" spans="2:9" x14ac:dyDescent="0.25">
      <c r="B37" s="31" t="s">
        <v>246</v>
      </c>
      <c r="C37" s="31" t="s">
        <v>23</v>
      </c>
      <c r="D37" s="31" t="s">
        <v>315</v>
      </c>
      <c r="E37" s="41">
        <v>1</v>
      </c>
      <c r="F37" s="41">
        <v>1</v>
      </c>
      <c r="G37" s="41">
        <v>1</v>
      </c>
      <c r="H37" s="41">
        <v>1</v>
      </c>
      <c r="I37" s="41">
        <v>1</v>
      </c>
    </row>
    <row r="38" spans="2:9" x14ac:dyDescent="0.25">
      <c r="B38" s="31" t="s">
        <v>246</v>
      </c>
      <c r="C38" s="31" t="s">
        <v>24</v>
      </c>
      <c r="D38" s="31" t="s">
        <v>144</v>
      </c>
      <c r="E38" s="41">
        <v>1</v>
      </c>
      <c r="F38" s="41">
        <v>1</v>
      </c>
      <c r="G38" s="41">
        <v>0</v>
      </c>
      <c r="H38" s="41">
        <v>0</v>
      </c>
      <c r="I38" s="41">
        <v>1</v>
      </c>
    </row>
    <row r="39" spans="2:9" x14ac:dyDescent="0.25">
      <c r="B39" s="31" t="s">
        <v>246</v>
      </c>
      <c r="C39" s="31" t="s">
        <v>25</v>
      </c>
      <c r="D39" s="31" t="s">
        <v>316</v>
      </c>
      <c r="E39" s="41">
        <v>1</v>
      </c>
      <c r="F39" s="41">
        <v>1</v>
      </c>
      <c r="G39" s="41">
        <v>1</v>
      </c>
      <c r="H39" s="41">
        <v>1</v>
      </c>
      <c r="I39" s="41">
        <v>1</v>
      </c>
    </row>
    <row r="40" spans="2:9" x14ac:dyDescent="0.25">
      <c r="B40" s="31" t="s">
        <v>246</v>
      </c>
      <c r="C40" s="31" t="s">
        <v>26</v>
      </c>
      <c r="D40" s="31" t="s">
        <v>317</v>
      </c>
      <c r="E40" s="41">
        <v>1</v>
      </c>
      <c r="F40" s="41">
        <v>1</v>
      </c>
      <c r="G40" s="41">
        <v>1</v>
      </c>
      <c r="H40" s="41">
        <v>1</v>
      </c>
      <c r="I40" s="41">
        <v>1</v>
      </c>
    </row>
    <row r="41" spans="2:9" x14ac:dyDescent="0.25">
      <c r="B41" s="31" t="s">
        <v>246</v>
      </c>
      <c r="C41" s="31" t="s">
        <v>27</v>
      </c>
      <c r="D41" s="31" t="s">
        <v>145</v>
      </c>
      <c r="E41" s="41">
        <v>1</v>
      </c>
      <c r="F41" s="41">
        <v>1</v>
      </c>
      <c r="G41" s="41">
        <v>1</v>
      </c>
      <c r="H41" s="41">
        <v>1</v>
      </c>
      <c r="I41" s="41">
        <v>1</v>
      </c>
    </row>
    <row r="42" spans="2:9" x14ac:dyDescent="0.25">
      <c r="B42" s="31" t="s">
        <v>246</v>
      </c>
      <c r="C42" s="31" t="s">
        <v>28</v>
      </c>
      <c r="D42" s="31" t="s">
        <v>146</v>
      </c>
      <c r="E42" s="41">
        <v>1</v>
      </c>
      <c r="F42" s="41">
        <v>1</v>
      </c>
      <c r="G42" s="41">
        <v>1</v>
      </c>
      <c r="H42" s="41">
        <v>1</v>
      </c>
      <c r="I42" s="41">
        <v>1</v>
      </c>
    </row>
    <row r="43" spans="2:9" x14ac:dyDescent="0.25">
      <c r="B43" s="31" t="s">
        <v>246</v>
      </c>
      <c r="C43" s="31" t="s">
        <v>29</v>
      </c>
      <c r="D43" s="31" t="s">
        <v>147</v>
      </c>
      <c r="E43" s="41">
        <v>1</v>
      </c>
      <c r="F43" s="41">
        <v>1</v>
      </c>
      <c r="G43" s="41">
        <v>1</v>
      </c>
      <c r="H43" s="41">
        <v>1</v>
      </c>
      <c r="I43" s="41">
        <v>1</v>
      </c>
    </row>
    <row r="44" spans="2:9" x14ac:dyDescent="0.25">
      <c r="B44" s="31" t="s">
        <v>246</v>
      </c>
      <c r="C44" s="31" t="s">
        <v>30</v>
      </c>
      <c r="D44" s="31" t="s">
        <v>148</v>
      </c>
      <c r="E44" s="41">
        <v>1</v>
      </c>
      <c r="F44" s="41">
        <v>1</v>
      </c>
      <c r="G44" s="41">
        <v>0</v>
      </c>
      <c r="H44" s="41">
        <v>0</v>
      </c>
      <c r="I44" s="41">
        <v>1</v>
      </c>
    </row>
    <row r="45" spans="2:9" x14ac:dyDescent="0.25">
      <c r="B45" s="31" t="s">
        <v>246</v>
      </c>
      <c r="C45" s="31" t="s">
        <v>31</v>
      </c>
      <c r="D45" s="31" t="s">
        <v>318</v>
      </c>
      <c r="E45" s="41">
        <v>1</v>
      </c>
      <c r="F45" s="41">
        <v>1</v>
      </c>
      <c r="G45" s="41">
        <v>1</v>
      </c>
      <c r="H45" s="41">
        <v>1</v>
      </c>
      <c r="I45" s="41">
        <v>1</v>
      </c>
    </row>
    <row r="46" spans="2:9" x14ac:dyDescent="0.25">
      <c r="B46" s="31" t="s">
        <v>246</v>
      </c>
      <c r="C46" s="31" t="s">
        <v>32</v>
      </c>
      <c r="D46" s="31" t="s">
        <v>319</v>
      </c>
      <c r="E46" s="41">
        <v>1</v>
      </c>
      <c r="F46" s="41">
        <v>1</v>
      </c>
      <c r="G46" s="41">
        <v>1</v>
      </c>
      <c r="H46" s="41">
        <v>1</v>
      </c>
      <c r="I46" s="41">
        <v>1</v>
      </c>
    </row>
    <row r="47" spans="2:9" x14ac:dyDescent="0.25">
      <c r="B47" s="31" t="s">
        <v>246</v>
      </c>
      <c r="C47" s="31" t="s">
        <v>33</v>
      </c>
      <c r="D47" s="31" t="s">
        <v>149</v>
      </c>
      <c r="E47" s="41">
        <v>1</v>
      </c>
      <c r="F47" s="41">
        <v>1</v>
      </c>
      <c r="G47" s="41">
        <v>0</v>
      </c>
      <c r="H47" s="41">
        <v>0</v>
      </c>
      <c r="I47" s="41">
        <v>1</v>
      </c>
    </row>
    <row r="48" spans="2:9" x14ac:dyDescent="0.25">
      <c r="B48" s="31" t="s">
        <v>246</v>
      </c>
      <c r="C48" s="31" t="s">
        <v>34</v>
      </c>
      <c r="D48" s="31" t="s">
        <v>150</v>
      </c>
      <c r="E48" s="41">
        <v>1</v>
      </c>
      <c r="F48" s="41">
        <v>1</v>
      </c>
      <c r="G48" s="41">
        <v>0</v>
      </c>
      <c r="H48" s="41">
        <v>1</v>
      </c>
      <c r="I48" s="41">
        <v>1</v>
      </c>
    </row>
    <row r="49" spans="2:9" x14ac:dyDescent="0.25">
      <c r="B49" s="31" t="s">
        <v>246</v>
      </c>
      <c r="C49" s="31" t="s">
        <v>35</v>
      </c>
      <c r="D49" s="31" t="s">
        <v>151</v>
      </c>
      <c r="E49" s="41">
        <v>1</v>
      </c>
      <c r="F49" s="41">
        <v>1</v>
      </c>
      <c r="G49" s="41">
        <v>0</v>
      </c>
      <c r="H49" s="41">
        <v>1</v>
      </c>
      <c r="I49" s="41">
        <v>1</v>
      </c>
    </row>
    <row r="50" spans="2:9" x14ac:dyDescent="0.25">
      <c r="B50" s="31" t="s">
        <v>246</v>
      </c>
      <c r="C50" s="31" t="s">
        <v>36</v>
      </c>
      <c r="D50" s="31" t="s">
        <v>152</v>
      </c>
      <c r="E50" s="41">
        <v>1</v>
      </c>
      <c r="F50" s="41">
        <v>1</v>
      </c>
      <c r="G50" s="41">
        <v>1</v>
      </c>
      <c r="H50" s="41">
        <v>1</v>
      </c>
      <c r="I50" s="41">
        <v>1</v>
      </c>
    </row>
    <row r="51" spans="2:9" x14ac:dyDescent="0.25">
      <c r="B51" s="31" t="s">
        <v>246</v>
      </c>
      <c r="C51" s="31" t="s">
        <v>37</v>
      </c>
      <c r="D51" s="31" t="s">
        <v>153</v>
      </c>
      <c r="E51" s="41">
        <v>1</v>
      </c>
      <c r="F51" s="41">
        <v>1</v>
      </c>
      <c r="G51" s="41">
        <v>0</v>
      </c>
      <c r="H51" s="41">
        <v>1</v>
      </c>
      <c r="I51" s="41">
        <v>1</v>
      </c>
    </row>
    <row r="52" spans="2:9" x14ac:dyDescent="0.25">
      <c r="B52" s="31" t="s">
        <v>246</v>
      </c>
      <c r="C52" s="31" t="s">
        <v>38</v>
      </c>
      <c r="D52" s="31" t="s">
        <v>154</v>
      </c>
      <c r="E52" s="41">
        <v>1</v>
      </c>
      <c r="F52" s="41">
        <v>1</v>
      </c>
      <c r="G52" s="41">
        <v>1</v>
      </c>
      <c r="H52" s="41">
        <v>1</v>
      </c>
      <c r="I52" s="41">
        <v>1</v>
      </c>
    </row>
    <row r="53" spans="2:9" x14ac:dyDescent="0.25">
      <c r="B53" s="31" t="s">
        <v>272</v>
      </c>
      <c r="C53" s="31" t="s">
        <v>40</v>
      </c>
      <c r="D53" s="31" t="s">
        <v>320</v>
      </c>
      <c r="E53" s="41">
        <v>1</v>
      </c>
      <c r="F53" s="41">
        <v>1</v>
      </c>
      <c r="G53" s="41">
        <v>1</v>
      </c>
      <c r="H53" s="41">
        <v>1</v>
      </c>
      <c r="I53" s="41">
        <v>1</v>
      </c>
    </row>
    <row r="54" spans="2:9" x14ac:dyDescent="0.25">
      <c r="B54" s="31" t="s">
        <v>272</v>
      </c>
      <c r="C54" s="31" t="s">
        <v>42</v>
      </c>
      <c r="D54" s="31" t="s">
        <v>157</v>
      </c>
      <c r="E54" s="41">
        <v>1</v>
      </c>
      <c r="F54" s="41">
        <v>1</v>
      </c>
      <c r="G54" s="41">
        <v>1</v>
      </c>
      <c r="H54" s="41">
        <v>1</v>
      </c>
      <c r="I54" s="41">
        <v>1</v>
      </c>
    </row>
    <row r="55" spans="2:9" x14ac:dyDescent="0.25">
      <c r="B55" s="31" t="s">
        <v>272</v>
      </c>
      <c r="C55" s="31" t="s">
        <v>45</v>
      </c>
      <c r="D55" s="31" t="s">
        <v>158</v>
      </c>
      <c r="E55" s="41">
        <v>1</v>
      </c>
      <c r="F55" s="41">
        <v>1</v>
      </c>
      <c r="G55" s="41">
        <v>1</v>
      </c>
      <c r="H55" s="41">
        <v>1</v>
      </c>
      <c r="I55" s="41">
        <v>1</v>
      </c>
    </row>
    <row r="56" spans="2:9" x14ac:dyDescent="0.25">
      <c r="B56" s="31" t="s">
        <v>272</v>
      </c>
      <c r="C56" s="31" t="s">
        <v>47</v>
      </c>
      <c r="D56" s="31" t="s">
        <v>160</v>
      </c>
      <c r="E56" s="41">
        <v>1</v>
      </c>
      <c r="F56" s="41">
        <v>1</v>
      </c>
      <c r="G56" s="41">
        <v>0</v>
      </c>
      <c r="H56" s="41">
        <v>1</v>
      </c>
      <c r="I56" s="41">
        <v>1</v>
      </c>
    </row>
    <row r="57" spans="2:9" x14ac:dyDescent="0.25">
      <c r="B57" s="31" t="s">
        <v>272</v>
      </c>
      <c r="C57" s="31" t="s">
        <v>52</v>
      </c>
      <c r="D57" s="31" t="s">
        <v>164</v>
      </c>
      <c r="E57" s="41">
        <v>1</v>
      </c>
      <c r="F57" s="41">
        <v>1</v>
      </c>
      <c r="G57" s="41">
        <v>1</v>
      </c>
      <c r="H57" s="41">
        <v>1</v>
      </c>
      <c r="I57" s="41">
        <v>1</v>
      </c>
    </row>
    <row r="58" spans="2:9" x14ac:dyDescent="0.25">
      <c r="B58" s="31" t="s">
        <v>272</v>
      </c>
      <c r="C58" s="31" t="s">
        <v>53</v>
      </c>
      <c r="D58" s="31" t="s">
        <v>165</v>
      </c>
      <c r="E58" s="41">
        <v>1</v>
      </c>
      <c r="F58" s="41">
        <v>1</v>
      </c>
      <c r="G58" s="41">
        <v>1</v>
      </c>
      <c r="H58" s="41">
        <v>1</v>
      </c>
      <c r="I58" s="41">
        <v>1</v>
      </c>
    </row>
    <row r="59" spans="2:9" x14ac:dyDescent="0.25">
      <c r="B59" s="31" t="s">
        <v>272</v>
      </c>
      <c r="C59" s="31" t="s">
        <v>54</v>
      </c>
      <c r="D59" s="31" t="s">
        <v>321</v>
      </c>
      <c r="E59" s="41">
        <v>1</v>
      </c>
      <c r="F59" s="41">
        <v>0</v>
      </c>
      <c r="G59" s="41">
        <v>0</v>
      </c>
      <c r="H59" s="41">
        <v>1</v>
      </c>
      <c r="I59" s="41">
        <v>1</v>
      </c>
    </row>
    <row r="60" spans="2:9" x14ac:dyDescent="0.25">
      <c r="B60" s="31" t="s">
        <v>272</v>
      </c>
      <c r="C60" s="31" t="s">
        <v>55</v>
      </c>
      <c r="D60" s="31" t="s">
        <v>166</v>
      </c>
      <c r="E60" s="41">
        <v>1</v>
      </c>
      <c r="F60" s="41">
        <v>1</v>
      </c>
      <c r="G60" s="41">
        <v>1</v>
      </c>
      <c r="H60" s="41">
        <v>1</v>
      </c>
      <c r="I60" s="41">
        <v>1</v>
      </c>
    </row>
    <row r="61" spans="2:9" x14ac:dyDescent="0.25">
      <c r="B61" s="31" t="s">
        <v>272</v>
      </c>
      <c r="C61" s="31" t="s">
        <v>57</v>
      </c>
      <c r="D61" s="31" t="s">
        <v>167</v>
      </c>
      <c r="E61" s="41">
        <v>1</v>
      </c>
      <c r="F61" s="41">
        <v>1</v>
      </c>
      <c r="G61" s="41">
        <v>1</v>
      </c>
      <c r="H61" s="41">
        <v>1</v>
      </c>
      <c r="I61" s="41">
        <v>1</v>
      </c>
    </row>
    <row r="62" spans="2:9" x14ac:dyDescent="0.25">
      <c r="B62" s="31" t="s">
        <v>272</v>
      </c>
      <c r="C62" s="31" t="s">
        <v>58</v>
      </c>
      <c r="D62" s="31" t="s">
        <v>168</v>
      </c>
      <c r="E62" s="41">
        <v>1</v>
      </c>
      <c r="F62" s="41">
        <v>1</v>
      </c>
      <c r="G62" s="41">
        <v>0</v>
      </c>
      <c r="H62" s="41">
        <v>1</v>
      </c>
      <c r="I62" s="41">
        <v>1</v>
      </c>
    </row>
    <row r="63" spans="2:9" x14ac:dyDescent="0.25">
      <c r="B63" s="31" t="s">
        <v>272</v>
      </c>
      <c r="C63" s="31" t="s">
        <v>61</v>
      </c>
      <c r="D63" s="31" t="s">
        <v>171</v>
      </c>
      <c r="E63" s="41">
        <v>1</v>
      </c>
      <c r="F63" s="41">
        <v>1</v>
      </c>
      <c r="G63" s="41">
        <v>1</v>
      </c>
      <c r="H63" s="41">
        <v>1</v>
      </c>
      <c r="I63" s="41">
        <v>1</v>
      </c>
    </row>
    <row r="64" spans="2:9" x14ac:dyDescent="0.25">
      <c r="B64" s="31" t="s">
        <v>272</v>
      </c>
      <c r="C64" s="31" t="s">
        <v>56</v>
      </c>
      <c r="D64" s="31" t="s">
        <v>322</v>
      </c>
      <c r="E64" s="41">
        <v>1</v>
      </c>
      <c r="F64" s="41">
        <v>1</v>
      </c>
      <c r="G64" s="41">
        <v>1</v>
      </c>
      <c r="H64" s="41">
        <v>1</v>
      </c>
      <c r="I64" s="41">
        <v>1</v>
      </c>
    </row>
    <row r="65" spans="2:9" x14ac:dyDescent="0.25">
      <c r="B65" s="31" t="s">
        <v>272</v>
      </c>
      <c r="C65" s="31" t="s">
        <v>62</v>
      </c>
      <c r="D65" s="31" t="s">
        <v>172</v>
      </c>
      <c r="E65" s="41">
        <v>1</v>
      </c>
      <c r="F65" s="41">
        <v>1</v>
      </c>
      <c r="G65" s="41">
        <v>1</v>
      </c>
      <c r="H65" s="41">
        <v>1</v>
      </c>
      <c r="I65" s="41">
        <v>1</v>
      </c>
    </row>
    <row r="66" spans="2:9" x14ac:dyDescent="0.25">
      <c r="B66" s="31" t="s">
        <v>272</v>
      </c>
      <c r="C66" s="31" t="s">
        <v>63</v>
      </c>
      <c r="D66" s="31" t="s">
        <v>173</v>
      </c>
      <c r="E66" s="41">
        <v>1</v>
      </c>
      <c r="F66" s="41">
        <v>1</v>
      </c>
      <c r="G66" s="41">
        <v>1</v>
      </c>
      <c r="H66" s="41">
        <v>1</v>
      </c>
      <c r="I66" s="41">
        <v>1</v>
      </c>
    </row>
    <row r="67" spans="2:9" x14ac:dyDescent="0.25">
      <c r="B67" s="31" t="s">
        <v>272</v>
      </c>
      <c r="C67" s="31" t="s">
        <v>64</v>
      </c>
      <c r="D67" s="31" t="s">
        <v>323</v>
      </c>
      <c r="E67" s="41">
        <v>1</v>
      </c>
      <c r="F67" s="41">
        <v>1</v>
      </c>
      <c r="G67" s="41">
        <v>1</v>
      </c>
      <c r="H67" s="41">
        <v>0</v>
      </c>
      <c r="I67" s="41">
        <v>1</v>
      </c>
    </row>
    <row r="68" spans="2:9" x14ac:dyDescent="0.25">
      <c r="B68" s="31" t="s">
        <v>272</v>
      </c>
      <c r="C68" s="31" t="s">
        <v>65</v>
      </c>
      <c r="D68" s="31" t="s">
        <v>324</v>
      </c>
      <c r="E68" s="41">
        <v>1</v>
      </c>
      <c r="F68" s="41">
        <v>0</v>
      </c>
      <c r="G68" s="41">
        <v>0</v>
      </c>
      <c r="H68" s="41">
        <v>1</v>
      </c>
      <c r="I68" s="41">
        <v>1</v>
      </c>
    </row>
    <row r="69" spans="2:9" x14ac:dyDescent="0.25">
      <c r="B69" s="31" t="s">
        <v>272</v>
      </c>
      <c r="C69" s="31" t="s">
        <v>66</v>
      </c>
      <c r="D69" s="31" t="s">
        <v>325</v>
      </c>
      <c r="E69" s="41">
        <v>1</v>
      </c>
      <c r="F69" s="41">
        <v>1</v>
      </c>
      <c r="G69" s="41">
        <v>1</v>
      </c>
      <c r="H69" s="41">
        <v>1</v>
      </c>
      <c r="I69" s="41">
        <v>1</v>
      </c>
    </row>
    <row r="70" spans="2:9" x14ac:dyDescent="0.25">
      <c r="B70" s="31" t="s">
        <v>272</v>
      </c>
      <c r="C70" s="31" t="s">
        <v>67</v>
      </c>
      <c r="D70" s="31" t="s">
        <v>326</v>
      </c>
      <c r="E70" s="41">
        <v>1</v>
      </c>
      <c r="F70" s="41">
        <v>1</v>
      </c>
      <c r="G70" s="41">
        <v>1</v>
      </c>
      <c r="H70" s="41">
        <v>1</v>
      </c>
      <c r="I70" s="41">
        <v>1</v>
      </c>
    </row>
    <row r="71" spans="2:9" x14ac:dyDescent="0.25">
      <c r="B71" s="31" t="s">
        <v>272</v>
      </c>
      <c r="C71" s="31" t="s">
        <v>68</v>
      </c>
      <c r="D71" s="31" t="s">
        <v>174</v>
      </c>
      <c r="E71" s="41">
        <v>1</v>
      </c>
      <c r="F71" s="41">
        <v>1</v>
      </c>
      <c r="G71" s="41">
        <v>1</v>
      </c>
      <c r="H71" s="41">
        <v>1</v>
      </c>
      <c r="I71" s="41">
        <v>1</v>
      </c>
    </row>
    <row r="72" spans="2:9" x14ac:dyDescent="0.25">
      <c r="B72" s="31" t="s">
        <v>272</v>
      </c>
      <c r="C72" s="31" t="s">
        <v>71</v>
      </c>
      <c r="D72" s="31" t="s">
        <v>176</v>
      </c>
      <c r="E72" s="41">
        <v>1</v>
      </c>
      <c r="F72" s="41">
        <v>1</v>
      </c>
      <c r="G72" s="41">
        <v>1</v>
      </c>
      <c r="H72" s="41">
        <v>1</v>
      </c>
      <c r="I72" s="41">
        <v>1</v>
      </c>
    </row>
    <row r="73" spans="2:9" x14ac:dyDescent="0.25">
      <c r="B73" s="31" t="s">
        <v>272</v>
      </c>
      <c r="C73" s="31" t="s">
        <v>72</v>
      </c>
      <c r="D73" s="31" t="s">
        <v>177</v>
      </c>
      <c r="E73" s="41">
        <v>1</v>
      </c>
      <c r="F73" s="41">
        <v>1</v>
      </c>
      <c r="G73" s="41">
        <v>0</v>
      </c>
      <c r="H73" s="41">
        <v>1</v>
      </c>
      <c r="I73" s="41">
        <v>1</v>
      </c>
    </row>
    <row r="74" spans="2:9" x14ac:dyDescent="0.25">
      <c r="B74" s="31" t="s">
        <v>284</v>
      </c>
      <c r="C74" s="31" t="s">
        <v>74</v>
      </c>
      <c r="D74" s="31" t="s">
        <v>179</v>
      </c>
      <c r="E74" s="41">
        <v>1</v>
      </c>
      <c r="F74" s="41">
        <v>1</v>
      </c>
      <c r="G74" s="41">
        <v>1</v>
      </c>
      <c r="H74" s="41">
        <v>1</v>
      </c>
      <c r="I74" s="41">
        <v>1</v>
      </c>
    </row>
    <row r="75" spans="2:9" x14ac:dyDescent="0.25">
      <c r="B75" s="31" t="s">
        <v>284</v>
      </c>
      <c r="C75" s="31" t="s">
        <v>76</v>
      </c>
      <c r="D75" s="31" t="s">
        <v>181</v>
      </c>
      <c r="E75" s="41">
        <v>1</v>
      </c>
      <c r="F75" s="41">
        <v>1</v>
      </c>
      <c r="G75" s="41">
        <v>1</v>
      </c>
      <c r="H75" s="41">
        <v>1</v>
      </c>
      <c r="I75" s="41">
        <v>1</v>
      </c>
    </row>
    <row r="76" spans="2:9" x14ac:dyDescent="0.25">
      <c r="B76" s="31" t="s">
        <v>284</v>
      </c>
      <c r="C76" s="31" t="s">
        <v>79</v>
      </c>
      <c r="D76" s="31" t="s">
        <v>184</v>
      </c>
      <c r="E76" s="41">
        <v>1</v>
      </c>
      <c r="F76" s="41">
        <v>1</v>
      </c>
      <c r="G76" s="41">
        <v>0</v>
      </c>
      <c r="H76" s="41">
        <v>1</v>
      </c>
      <c r="I76" s="41">
        <v>1</v>
      </c>
    </row>
    <row r="77" spans="2:9" x14ac:dyDescent="0.25">
      <c r="B77" s="31" t="s">
        <v>284</v>
      </c>
      <c r="C77" s="31" t="s">
        <v>80</v>
      </c>
      <c r="D77" s="31" t="s">
        <v>327</v>
      </c>
      <c r="E77" s="41">
        <v>1</v>
      </c>
      <c r="F77" s="41">
        <v>1</v>
      </c>
      <c r="G77" s="41">
        <v>1</v>
      </c>
      <c r="H77" s="41">
        <v>1</v>
      </c>
      <c r="I77" s="41">
        <v>1</v>
      </c>
    </row>
    <row r="78" spans="2:9" x14ac:dyDescent="0.25">
      <c r="B78" s="31" t="s">
        <v>284</v>
      </c>
      <c r="C78" s="31" t="s">
        <v>82</v>
      </c>
      <c r="D78" s="31" t="s">
        <v>328</v>
      </c>
      <c r="E78" s="41">
        <v>1</v>
      </c>
      <c r="F78" s="41">
        <v>1</v>
      </c>
      <c r="G78" s="41">
        <v>1</v>
      </c>
      <c r="H78" s="41">
        <v>1</v>
      </c>
      <c r="I78" s="41">
        <v>1</v>
      </c>
    </row>
    <row r="79" spans="2:9" x14ac:dyDescent="0.25">
      <c r="B79" s="31" t="s">
        <v>284</v>
      </c>
      <c r="C79" s="31" t="s">
        <v>83</v>
      </c>
      <c r="D79" s="31" t="s">
        <v>329</v>
      </c>
      <c r="E79" s="41">
        <v>1</v>
      </c>
      <c r="F79" s="41">
        <v>1</v>
      </c>
      <c r="G79" s="41">
        <v>1</v>
      </c>
      <c r="H79" s="41">
        <v>1</v>
      </c>
      <c r="I79" s="41">
        <v>1</v>
      </c>
    </row>
    <row r="80" spans="2:9" x14ac:dyDescent="0.25">
      <c r="B80" s="31" t="s">
        <v>284</v>
      </c>
      <c r="C80" s="31" t="s">
        <v>86</v>
      </c>
      <c r="D80" s="31" t="s">
        <v>187</v>
      </c>
      <c r="E80" s="41">
        <v>1</v>
      </c>
      <c r="F80" s="41">
        <v>1</v>
      </c>
      <c r="G80" s="41">
        <v>1</v>
      </c>
      <c r="H80" s="41">
        <v>0</v>
      </c>
      <c r="I80" s="41">
        <v>1</v>
      </c>
    </row>
    <row r="81" spans="2:9" x14ac:dyDescent="0.25">
      <c r="B81" s="31" t="s">
        <v>284</v>
      </c>
      <c r="C81" s="31" t="s">
        <v>87</v>
      </c>
      <c r="D81" s="31" t="s">
        <v>330</v>
      </c>
      <c r="E81" s="41">
        <v>1</v>
      </c>
      <c r="F81" s="41">
        <v>1</v>
      </c>
      <c r="G81" s="41">
        <v>1</v>
      </c>
      <c r="H81" s="41">
        <v>1</v>
      </c>
      <c r="I81" s="41">
        <v>1</v>
      </c>
    </row>
    <row r="82" spans="2:9" x14ac:dyDescent="0.25">
      <c r="B82" s="31" t="s">
        <v>284</v>
      </c>
      <c r="C82" s="31" t="s">
        <v>88</v>
      </c>
      <c r="D82" s="31" t="s">
        <v>331</v>
      </c>
      <c r="E82" s="41">
        <v>1</v>
      </c>
      <c r="F82" s="41">
        <v>1</v>
      </c>
      <c r="G82" s="41">
        <v>1</v>
      </c>
      <c r="H82" s="41">
        <v>1</v>
      </c>
      <c r="I82" s="41">
        <v>1</v>
      </c>
    </row>
    <row r="83" spans="2:9" x14ac:dyDescent="0.25">
      <c r="B83" s="31" t="s">
        <v>284</v>
      </c>
      <c r="C83" s="31" t="s">
        <v>90</v>
      </c>
      <c r="D83" s="31" t="s">
        <v>189</v>
      </c>
      <c r="E83" s="41">
        <v>1</v>
      </c>
      <c r="F83" s="41">
        <v>1</v>
      </c>
      <c r="G83" s="41">
        <v>1</v>
      </c>
      <c r="H83" s="41">
        <v>1</v>
      </c>
      <c r="I83" s="41">
        <v>1</v>
      </c>
    </row>
    <row r="84" spans="2:9" x14ac:dyDescent="0.25">
      <c r="B84" s="31" t="s">
        <v>284</v>
      </c>
      <c r="C84" s="31" t="s">
        <v>93</v>
      </c>
      <c r="D84" s="31" t="s">
        <v>192</v>
      </c>
      <c r="E84" s="41">
        <v>1</v>
      </c>
      <c r="F84" s="41">
        <v>1</v>
      </c>
      <c r="G84" s="41">
        <v>1</v>
      </c>
      <c r="H84" s="41">
        <v>1</v>
      </c>
      <c r="I84" s="41">
        <v>1</v>
      </c>
    </row>
    <row r="85" spans="2:9" x14ac:dyDescent="0.25">
      <c r="B85" s="31" t="s">
        <v>284</v>
      </c>
      <c r="C85" s="31" t="s">
        <v>94</v>
      </c>
      <c r="D85" s="31" t="s">
        <v>193</v>
      </c>
      <c r="E85" s="41">
        <v>1</v>
      </c>
      <c r="F85" s="41">
        <v>1</v>
      </c>
      <c r="G85" s="41">
        <v>1</v>
      </c>
      <c r="H85" s="41">
        <v>1</v>
      </c>
      <c r="I85" s="41">
        <v>1</v>
      </c>
    </row>
    <row r="86" spans="2:9" x14ac:dyDescent="0.25">
      <c r="B86" s="31" t="s">
        <v>284</v>
      </c>
      <c r="C86" s="31" t="s">
        <v>95</v>
      </c>
      <c r="D86" s="31" t="s">
        <v>332</v>
      </c>
      <c r="E86" s="41">
        <v>1</v>
      </c>
      <c r="F86" s="41">
        <v>1</v>
      </c>
      <c r="G86" s="41">
        <v>0</v>
      </c>
      <c r="H86" s="41">
        <v>1</v>
      </c>
      <c r="I86" s="41">
        <v>1</v>
      </c>
    </row>
    <row r="87" spans="2:9" x14ac:dyDescent="0.25">
      <c r="B87" s="31" t="s">
        <v>284</v>
      </c>
      <c r="C87" s="31" t="s">
        <v>96</v>
      </c>
      <c r="D87" s="31" t="s">
        <v>333</v>
      </c>
      <c r="E87" s="41">
        <v>1</v>
      </c>
      <c r="F87" s="41">
        <v>1</v>
      </c>
      <c r="G87" s="41">
        <v>1</v>
      </c>
      <c r="H87" s="41">
        <v>1</v>
      </c>
      <c r="I87" s="41">
        <v>1</v>
      </c>
    </row>
    <row r="88" spans="2:9" x14ac:dyDescent="0.25">
      <c r="B88" s="31" t="s">
        <v>284</v>
      </c>
      <c r="C88" s="31" t="s">
        <v>97</v>
      </c>
      <c r="D88" s="31" t="s">
        <v>194</v>
      </c>
      <c r="E88" s="41">
        <v>1</v>
      </c>
      <c r="F88" s="41">
        <v>1</v>
      </c>
      <c r="G88" s="41">
        <v>1</v>
      </c>
      <c r="H88" s="41">
        <v>1</v>
      </c>
      <c r="I88" s="41">
        <v>1</v>
      </c>
    </row>
    <row r="89" spans="2:9" x14ac:dyDescent="0.25">
      <c r="B89" s="31" t="s">
        <v>284</v>
      </c>
      <c r="C89" s="31" t="s">
        <v>99</v>
      </c>
      <c r="D89" s="31" t="s">
        <v>195</v>
      </c>
      <c r="E89" s="41">
        <v>1</v>
      </c>
      <c r="F89" s="41">
        <v>1</v>
      </c>
      <c r="G89" s="41">
        <v>1</v>
      </c>
      <c r="H89" s="41">
        <v>1</v>
      </c>
      <c r="I89" s="41">
        <v>1</v>
      </c>
    </row>
    <row r="90" spans="2:9" x14ac:dyDescent="0.25">
      <c r="B90" s="31" t="s">
        <v>284</v>
      </c>
      <c r="C90" s="31" t="s">
        <v>100</v>
      </c>
      <c r="D90" s="31" t="s">
        <v>196</v>
      </c>
      <c r="E90" s="41">
        <v>1</v>
      </c>
      <c r="F90" s="41">
        <v>1</v>
      </c>
      <c r="G90" s="41">
        <v>1</v>
      </c>
      <c r="H90" s="41">
        <v>1</v>
      </c>
      <c r="I90" s="41">
        <v>1</v>
      </c>
    </row>
    <row r="91" spans="2:9" x14ac:dyDescent="0.25">
      <c r="B91" s="31" t="s">
        <v>284</v>
      </c>
      <c r="C91" s="31" t="s">
        <v>101</v>
      </c>
      <c r="D91" s="31" t="s">
        <v>197</v>
      </c>
      <c r="E91" s="41">
        <v>1</v>
      </c>
      <c r="F91" s="41">
        <v>1</v>
      </c>
      <c r="G91" s="41">
        <v>0</v>
      </c>
      <c r="H91" s="41">
        <v>1</v>
      </c>
      <c r="I91" s="41">
        <v>1</v>
      </c>
    </row>
    <row r="92" spans="2:9" x14ac:dyDescent="0.25">
      <c r="B92" s="31" t="s">
        <v>284</v>
      </c>
      <c r="C92" s="31" t="s">
        <v>102</v>
      </c>
      <c r="D92" s="31" t="s">
        <v>198</v>
      </c>
      <c r="E92" s="41">
        <v>1</v>
      </c>
      <c r="F92" s="41">
        <v>1</v>
      </c>
      <c r="G92" s="41">
        <v>1</v>
      </c>
      <c r="H92" s="41">
        <v>1</v>
      </c>
      <c r="I92" s="41">
        <v>1</v>
      </c>
    </row>
    <row r="93" spans="2:9" x14ac:dyDescent="0.25">
      <c r="B93" s="31" t="s">
        <v>284</v>
      </c>
      <c r="C93" s="31" t="s">
        <v>107</v>
      </c>
      <c r="D93" s="31" t="s">
        <v>200</v>
      </c>
      <c r="E93" s="41">
        <v>1</v>
      </c>
      <c r="F93" s="41">
        <v>1</v>
      </c>
      <c r="G93" s="41">
        <v>0</v>
      </c>
      <c r="H93" s="41">
        <v>0</v>
      </c>
      <c r="I93" s="41">
        <v>1</v>
      </c>
    </row>
    <row r="94" spans="2:9" x14ac:dyDescent="0.25">
      <c r="B94" s="31" t="s">
        <v>284</v>
      </c>
      <c r="C94" s="31" t="s">
        <v>108</v>
      </c>
      <c r="D94" s="31" t="s">
        <v>201</v>
      </c>
      <c r="E94" s="41">
        <v>1</v>
      </c>
      <c r="F94" s="41">
        <v>1</v>
      </c>
      <c r="G94" s="41">
        <v>0</v>
      </c>
      <c r="H94" s="41">
        <v>0</v>
      </c>
      <c r="I94" s="41">
        <v>1</v>
      </c>
    </row>
    <row r="95" spans="2:9" x14ac:dyDescent="0.25">
      <c r="B95" s="31" t="s">
        <v>284</v>
      </c>
      <c r="C95" s="31" t="s">
        <v>113</v>
      </c>
      <c r="D95" s="31" t="s">
        <v>334</v>
      </c>
      <c r="E95" s="41">
        <v>1</v>
      </c>
      <c r="F95" s="41">
        <v>0</v>
      </c>
      <c r="G95" s="41">
        <v>1</v>
      </c>
      <c r="H95" s="41">
        <v>1</v>
      </c>
      <c r="I95" s="41">
        <v>1</v>
      </c>
    </row>
    <row r="96" spans="2:9" x14ac:dyDescent="0.25">
      <c r="B96" s="31" t="s">
        <v>289</v>
      </c>
      <c r="C96" s="31" t="s">
        <v>75</v>
      </c>
      <c r="D96" s="31" t="s">
        <v>180</v>
      </c>
      <c r="E96" s="41">
        <v>1</v>
      </c>
      <c r="F96" s="41">
        <v>1</v>
      </c>
      <c r="G96" s="41">
        <v>1</v>
      </c>
      <c r="H96" s="41">
        <v>1</v>
      </c>
      <c r="I96" s="41">
        <v>1</v>
      </c>
    </row>
    <row r="97" spans="2:9" x14ac:dyDescent="0.25">
      <c r="B97" s="31" t="s">
        <v>289</v>
      </c>
      <c r="C97" s="31" t="s">
        <v>77</v>
      </c>
      <c r="D97" s="31" t="s">
        <v>182</v>
      </c>
      <c r="E97" s="41">
        <v>1</v>
      </c>
      <c r="F97" s="41">
        <v>1</v>
      </c>
      <c r="G97" s="41">
        <v>1</v>
      </c>
      <c r="H97" s="41">
        <v>1</v>
      </c>
      <c r="I97" s="41">
        <v>1</v>
      </c>
    </row>
    <row r="98" spans="2:9" x14ac:dyDescent="0.25">
      <c r="B98" s="31" t="s">
        <v>289</v>
      </c>
      <c r="C98" s="31" t="s">
        <v>78</v>
      </c>
      <c r="D98" s="31" t="s">
        <v>183</v>
      </c>
      <c r="E98" s="41">
        <v>1</v>
      </c>
      <c r="F98" s="41">
        <v>0</v>
      </c>
      <c r="G98" s="41">
        <v>0</v>
      </c>
      <c r="H98" s="41">
        <v>1</v>
      </c>
      <c r="I98" s="41">
        <v>1</v>
      </c>
    </row>
    <row r="99" spans="2:9" x14ac:dyDescent="0.25">
      <c r="B99" s="31" t="s">
        <v>289</v>
      </c>
      <c r="C99" s="31" t="s">
        <v>81</v>
      </c>
      <c r="D99" s="31" t="s">
        <v>335</v>
      </c>
      <c r="E99" s="41">
        <v>1</v>
      </c>
      <c r="F99" s="41">
        <v>1</v>
      </c>
      <c r="G99" s="41">
        <v>0</v>
      </c>
      <c r="H99" s="41">
        <v>1</v>
      </c>
      <c r="I99" s="41">
        <v>1</v>
      </c>
    </row>
    <row r="100" spans="2:9" x14ac:dyDescent="0.25">
      <c r="B100" s="31" t="s">
        <v>289</v>
      </c>
      <c r="C100" s="31" t="s">
        <v>84</v>
      </c>
      <c r="D100" s="31" t="s">
        <v>185</v>
      </c>
      <c r="E100" s="41">
        <v>1</v>
      </c>
      <c r="F100" s="41">
        <v>1</v>
      </c>
      <c r="G100" s="41">
        <v>0</v>
      </c>
      <c r="H100" s="41">
        <v>1</v>
      </c>
      <c r="I100" s="41">
        <v>1</v>
      </c>
    </row>
    <row r="101" spans="2:9" x14ac:dyDescent="0.25">
      <c r="B101" s="31" t="s">
        <v>289</v>
      </c>
      <c r="C101" s="31" t="s">
        <v>85</v>
      </c>
      <c r="D101" s="31" t="s">
        <v>186</v>
      </c>
      <c r="E101" s="41">
        <v>1</v>
      </c>
      <c r="F101" s="41">
        <v>1</v>
      </c>
      <c r="G101" s="41">
        <v>0</v>
      </c>
      <c r="H101" s="41">
        <v>0</v>
      </c>
      <c r="I101" s="41">
        <v>1</v>
      </c>
    </row>
    <row r="102" spans="2:9" x14ac:dyDescent="0.25">
      <c r="B102" s="31" t="s">
        <v>289</v>
      </c>
      <c r="C102" s="31" t="s">
        <v>89</v>
      </c>
      <c r="D102" s="31" t="s">
        <v>188</v>
      </c>
      <c r="E102" s="41">
        <v>1</v>
      </c>
      <c r="F102" s="41">
        <v>1</v>
      </c>
      <c r="G102" s="41">
        <v>1</v>
      </c>
      <c r="H102" s="41">
        <v>1</v>
      </c>
      <c r="I102" s="41">
        <v>1</v>
      </c>
    </row>
    <row r="103" spans="2:9" x14ac:dyDescent="0.25">
      <c r="B103" s="31" t="s">
        <v>289</v>
      </c>
      <c r="C103" s="31" t="s">
        <v>73</v>
      </c>
      <c r="D103" s="31" t="s">
        <v>178</v>
      </c>
      <c r="E103" s="41">
        <v>1</v>
      </c>
      <c r="F103" s="41">
        <v>1</v>
      </c>
      <c r="G103" s="41">
        <v>1</v>
      </c>
      <c r="H103" s="41">
        <v>1</v>
      </c>
      <c r="I103" s="41">
        <v>1</v>
      </c>
    </row>
    <row r="104" spans="2:9" x14ac:dyDescent="0.25">
      <c r="B104" s="31" t="s">
        <v>289</v>
      </c>
      <c r="C104" s="31" t="s">
        <v>91</v>
      </c>
      <c r="D104" s="31" t="s">
        <v>190</v>
      </c>
      <c r="E104" s="41">
        <v>1</v>
      </c>
      <c r="F104" s="41">
        <v>1</v>
      </c>
      <c r="G104" s="41">
        <v>0</v>
      </c>
      <c r="H104" s="41">
        <v>0</v>
      </c>
      <c r="I104" s="41">
        <v>1</v>
      </c>
    </row>
    <row r="105" spans="2:9" x14ac:dyDescent="0.25">
      <c r="B105" s="31" t="s">
        <v>289</v>
      </c>
      <c r="C105" s="31" t="s">
        <v>92</v>
      </c>
      <c r="D105" s="31" t="s">
        <v>191</v>
      </c>
      <c r="E105" s="41">
        <v>1</v>
      </c>
      <c r="F105" s="41">
        <v>1</v>
      </c>
      <c r="G105" s="41">
        <v>1</v>
      </c>
      <c r="H105" s="41">
        <v>1</v>
      </c>
      <c r="I105" s="41">
        <v>1</v>
      </c>
    </row>
    <row r="106" spans="2:9" x14ac:dyDescent="0.25">
      <c r="B106" s="31" t="s">
        <v>289</v>
      </c>
      <c r="C106" s="31" t="s">
        <v>98</v>
      </c>
      <c r="D106" s="31" t="s">
        <v>336</v>
      </c>
      <c r="E106" s="41">
        <v>1</v>
      </c>
      <c r="F106" s="41">
        <v>1</v>
      </c>
      <c r="G106" s="41">
        <v>0</v>
      </c>
      <c r="H106" s="41">
        <v>1</v>
      </c>
      <c r="I106" s="41">
        <v>1</v>
      </c>
    </row>
    <row r="107" spans="2:9" x14ac:dyDescent="0.25">
      <c r="B107" s="31" t="s">
        <v>289</v>
      </c>
      <c r="C107" s="31" t="s">
        <v>103</v>
      </c>
      <c r="D107" s="31" t="s">
        <v>337</v>
      </c>
      <c r="E107" s="41">
        <v>1</v>
      </c>
      <c r="F107" s="41">
        <v>1</v>
      </c>
      <c r="G107" s="41">
        <v>1</v>
      </c>
      <c r="H107" s="41">
        <v>1</v>
      </c>
      <c r="I107" s="41">
        <v>1</v>
      </c>
    </row>
    <row r="108" spans="2:9" x14ac:dyDescent="0.25">
      <c r="B108" s="31" t="s">
        <v>289</v>
      </c>
      <c r="C108" s="31" t="s">
        <v>104</v>
      </c>
      <c r="D108" s="31" t="s">
        <v>338</v>
      </c>
      <c r="E108" s="41">
        <v>1</v>
      </c>
      <c r="F108" s="41">
        <v>1</v>
      </c>
      <c r="G108" s="41">
        <v>0</v>
      </c>
      <c r="H108" s="41">
        <v>0</v>
      </c>
      <c r="I108" s="41">
        <v>1</v>
      </c>
    </row>
    <row r="109" spans="2:9" x14ac:dyDescent="0.25">
      <c r="B109" s="31" t="s">
        <v>289</v>
      </c>
      <c r="C109" s="31" t="s">
        <v>105</v>
      </c>
      <c r="D109" s="31" t="s">
        <v>199</v>
      </c>
      <c r="E109" s="41">
        <v>1</v>
      </c>
      <c r="F109" s="41">
        <v>1</v>
      </c>
      <c r="G109" s="41">
        <v>1</v>
      </c>
      <c r="H109" s="41">
        <v>1</v>
      </c>
      <c r="I109" s="41">
        <v>1</v>
      </c>
    </row>
    <row r="110" spans="2:9" x14ac:dyDescent="0.25">
      <c r="B110" s="31" t="s">
        <v>289</v>
      </c>
      <c r="C110" s="31" t="s">
        <v>106</v>
      </c>
      <c r="D110" s="31" t="s">
        <v>339</v>
      </c>
      <c r="E110" s="41">
        <v>1</v>
      </c>
      <c r="F110" s="41">
        <v>1</v>
      </c>
      <c r="G110" s="41">
        <v>0</v>
      </c>
      <c r="H110" s="41">
        <v>1</v>
      </c>
      <c r="I110" s="41">
        <v>1</v>
      </c>
    </row>
    <row r="111" spans="2:9" x14ac:dyDescent="0.25">
      <c r="B111" s="31" t="s">
        <v>289</v>
      </c>
      <c r="C111" s="31" t="s">
        <v>109</v>
      </c>
      <c r="D111" s="31" t="s">
        <v>340</v>
      </c>
      <c r="E111" s="41">
        <v>1</v>
      </c>
      <c r="F111" s="41">
        <v>1</v>
      </c>
      <c r="G111" s="41">
        <v>1</v>
      </c>
      <c r="H111" s="41">
        <v>1</v>
      </c>
      <c r="I111" s="41">
        <v>1</v>
      </c>
    </row>
    <row r="112" spans="2:9" x14ac:dyDescent="0.25">
      <c r="B112" s="31" t="s">
        <v>289</v>
      </c>
      <c r="C112" s="31" t="s">
        <v>110</v>
      </c>
      <c r="D112" s="31" t="s">
        <v>341</v>
      </c>
      <c r="E112" s="41">
        <v>1</v>
      </c>
      <c r="F112" s="41">
        <v>1</v>
      </c>
      <c r="G112" s="41">
        <v>1</v>
      </c>
      <c r="H112" s="41">
        <v>1</v>
      </c>
      <c r="I112" s="41">
        <v>1</v>
      </c>
    </row>
    <row r="113" spans="2:9" x14ac:dyDescent="0.25">
      <c r="B113" s="31" t="s">
        <v>289</v>
      </c>
      <c r="C113" s="31" t="s">
        <v>111</v>
      </c>
      <c r="D113" s="31" t="s">
        <v>202</v>
      </c>
      <c r="E113" s="41">
        <v>1</v>
      </c>
      <c r="F113" s="41">
        <v>1</v>
      </c>
      <c r="G113" s="41">
        <v>0</v>
      </c>
      <c r="H113" s="41">
        <v>1</v>
      </c>
      <c r="I113" s="41">
        <v>1</v>
      </c>
    </row>
    <row r="114" spans="2:9" x14ac:dyDescent="0.25">
      <c r="B114" s="31" t="s">
        <v>289</v>
      </c>
      <c r="C114" s="31" t="s">
        <v>112</v>
      </c>
      <c r="D114" s="31" t="s">
        <v>342</v>
      </c>
      <c r="E114" s="41">
        <v>1</v>
      </c>
      <c r="F114" s="41">
        <v>1</v>
      </c>
      <c r="G114" s="41">
        <v>0</v>
      </c>
      <c r="H114" s="41">
        <v>1</v>
      </c>
      <c r="I114" s="41">
        <v>1</v>
      </c>
    </row>
    <row r="115" spans="2:9" x14ac:dyDescent="0.25">
      <c r="B115" s="31" t="s">
        <v>293</v>
      </c>
      <c r="C115" s="31" t="s">
        <v>114</v>
      </c>
      <c r="D115" s="31" t="s">
        <v>343</v>
      </c>
      <c r="E115" s="41">
        <v>1</v>
      </c>
      <c r="F115" s="41">
        <v>1</v>
      </c>
      <c r="G115" s="41">
        <v>0</v>
      </c>
      <c r="H115" s="41">
        <v>1</v>
      </c>
      <c r="I115" s="41">
        <v>1</v>
      </c>
    </row>
    <row r="116" spans="2:9" x14ac:dyDescent="0.25">
      <c r="B116" s="31" t="s">
        <v>293</v>
      </c>
      <c r="C116" s="31" t="s">
        <v>115</v>
      </c>
      <c r="D116" s="31" t="s">
        <v>203</v>
      </c>
      <c r="E116" s="41">
        <v>1</v>
      </c>
      <c r="F116" s="41">
        <v>1</v>
      </c>
      <c r="G116" s="41">
        <v>1</v>
      </c>
      <c r="H116" s="41">
        <v>0</v>
      </c>
      <c r="I116" s="41">
        <v>1</v>
      </c>
    </row>
    <row r="117" spans="2:9" x14ac:dyDescent="0.25">
      <c r="B117" s="31" t="s">
        <v>293</v>
      </c>
      <c r="C117" s="31" t="s">
        <v>116</v>
      </c>
      <c r="D117" s="31" t="s">
        <v>344</v>
      </c>
      <c r="E117" s="41">
        <v>1</v>
      </c>
      <c r="F117" s="41">
        <v>1</v>
      </c>
      <c r="G117" s="41">
        <v>0</v>
      </c>
      <c r="H117" s="41">
        <v>0</v>
      </c>
      <c r="I117" s="41">
        <v>1</v>
      </c>
    </row>
    <row r="118" spans="2:9" x14ac:dyDescent="0.25">
      <c r="B118" s="31" t="s">
        <v>293</v>
      </c>
      <c r="C118" s="31" t="s">
        <v>117</v>
      </c>
      <c r="D118" s="31" t="s">
        <v>204</v>
      </c>
      <c r="E118" s="41">
        <v>1</v>
      </c>
      <c r="F118" s="41">
        <v>1</v>
      </c>
      <c r="G118" s="41">
        <v>1</v>
      </c>
      <c r="H118" s="41">
        <v>1</v>
      </c>
      <c r="I118" s="41">
        <v>1</v>
      </c>
    </row>
    <row r="119" spans="2:9" x14ac:dyDescent="0.25">
      <c r="B119" s="31" t="s">
        <v>293</v>
      </c>
      <c r="C119" s="31" t="s">
        <v>118</v>
      </c>
      <c r="D119" s="31" t="s">
        <v>205</v>
      </c>
      <c r="E119" s="41">
        <v>1</v>
      </c>
      <c r="F119" s="41">
        <v>1</v>
      </c>
      <c r="G119" s="41">
        <v>1</v>
      </c>
      <c r="H119" s="41">
        <v>1</v>
      </c>
      <c r="I119" s="41">
        <v>1</v>
      </c>
    </row>
    <row r="120" spans="2:9" x14ac:dyDescent="0.25">
      <c r="B120" s="31" t="s">
        <v>293</v>
      </c>
      <c r="C120" s="31" t="s">
        <v>119</v>
      </c>
      <c r="D120" s="31" t="s">
        <v>206</v>
      </c>
      <c r="E120" s="41">
        <v>1</v>
      </c>
      <c r="F120" s="41">
        <v>1</v>
      </c>
      <c r="G120" s="41">
        <v>1</v>
      </c>
      <c r="H120" s="41">
        <v>1</v>
      </c>
      <c r="I120" s="41">
        <v>1</v>
      </c>
    </row>
    <row r="121" spans="2:9" x14ac:dyDescent="0.25">
      <c r="B121" s="31" t="s">
        <v>293</v>
      </c>
      <c r="C121" s="31" t="s">
        <v>120</v>
      </c>
      <c r="D121" s="31" t="s">
        <v>207</v>
      </c>
      <c r="E121" s="41">
        <v>1</v>
      </c>
      <c r="F121" s="41">
        <v>1</v>
      </c>
      <c r="G121" s="41">
        <v>1</v>
      </c>
      <c r="H121" s="41">
        <v>0</v>
      </c>
      <c r="I121" s="41">
        <v>1</v>
      </c>
    </row>
    <row r="122" spans="2:9" x14ac:dyDescent="0.25">
      <c r="B122" s="31" t="s">
        <v>293</v>
      </c>
      <c r="C122" s="31" t="s">
        <v>121</v>
      </c>
      <c r="D122" s="31" t="s">
        <v>345</v>
      </c>
      <c r="E122" s="41">
        <v>1</v>
      </c>
      <c r="F122" s="41">
        <v>1</v>
      </c>
      <c r="G122" s="41">
        <v>1</v>
      </c>
      <c r="H122" s="41">
        <v>1</v>
      </c>
      <c r="I122" s="41">
        <v>1</v>
      </c>
    </row>
    <row r="123" spans="2:9" x14ac:dyDescent="0.25">
      <c r="B123" s="31" t="s">
        <v>293</v>
      </c>
      <c r="C123" s="31" t="s">
        <v>122</v>
      </c>
      <c r="D123" s="31" t="s">
        <v>346</v>
      </c>
      <c r="E123" s="41">
        <v>1</v>
      </c>
      <c r="F123" s="41">
        <v>1</v>
      </c>
      <c r="G123" s="41">
        <v>0</v>
      </c>
      <c r="H123" s="41">
        <v>1</v>
      </c>
      <c r="I123" s="41">
        <v>1</v>
      </c>
    </row>
    <row r="124" spans="2:9" x14ac:dyDescent="0.25">
      <c r="B124" s="31" t="s">
        <v>293</v>
      </c>
      <c r="C124" s="31" t="s">
        <v>123</v>
      </c>
      <c r="D124" s="31" t="s">
        <v>208</v>
      </c>
      <c r="E124" s="41">
        <v>1</v>
      </c>
      <c r="F124" s="41">
        <v>1</v>
      </c>
      <c r="G124" s="41">
        <v>0</v>
      </c>
      <c r="H124" s="41">
        <v>1</v>
      </c>
      <c r="I124" s="41">
        <v>1</v>
      </c>
    </row>
    <row r="125" spans="2:9" x14ac:dyDescent="0.25">
      <c r="B125" s="31" t="s">
        <v>293</v>
      </c>
      <c r="C125" s="31" t="s">
        <v>124</v>
      </c>
      <c r="D125" s="31" t="s">
        <v>209</v>
      </c>
      <c r="E125" s="41">
        <v>1</v>
      </c>
      <c r="F125" s="41">
        <v>1</v>
      </c>
      <c r="G125" s="41">
        <v>1</v>
      </c>
      <c r="H125" s="41">
        <v>1</v>
      </c>
      <c r="I125" s="41">
        <v>1</v>
      </c>
    </row>
    <row r="126" spans="2:9" x14ac:dyDescent="0.25">
      <c r="B126" s="31" t="s">
        <v>293</v>
      </c>
      <c r="C126" s="31" t="s">
        <v>125</v>
      </c>
      <c r="D126" s="31" t="s">
        <v>347</v>
      </c>
      <c r="E126" s="41">
        <v>1</v>
      </c>
      <c r="F126" s="41">
        <v>1</v>
      </c>
      <c r="G126" s="41">
        <v>1</v>
      </c>
      <c r="H126" s="41">
        <v>1</v>
      </c>
      <c r="I126" s="41">
        <v>1</v>
      </c>
    </row>
    <row r="127" spans="2:9" x14ac:dyDescent="0.25">
      <c r="B127" s="31" t="s">
        <v>293</v>
      </c>
      <c r="C127" s="31" t="s">
        <v>126</v>
      </c>
      <c r="D127" s="31" t="s">
        <v>210</v>
      </c>
      <c r="E127" s="41">
        <v>1</v>
      </c>
      <c r="F127" s="41">
        <v>1</v>
      </c>
      <c r="G127" s="41">
        <v>1</v>
      </c>
      <c r="H127" s="41">
        <v>1</v>
      </c>
      <c r="I127" s="41">
        <v>1</v>
      </c>
    </row>
    <row r="128" spans="2:9" x14ac:dyDescent="0.25">
      <c r="B128" s="31" t="s">
        <v>293</v>
      </c>
      <c r="C128" s="31" t="s">
        <v>127</v>
      </c>
      <c r="D128" s="31" t="s">
        <v>211</v>
      </c>
      <c r="E128" s="41">
        <v>1</v>
      </c>
      <c r="F128" s="41">
        <v>1</v>
      </c>
      <c r="G128" s="41">
        <v>0</v>
      </c>
      <c r="H128" s="41">
        <v>0</v>
      </c>
      <c r="I128" s="41">
        <v>1</v>
      </c>
    </row>
    <row r="129" spans="2:9" x14ac:dyDescent="0.25">
      <c r="B129" s="31" t="s">
        <v>293</v>
      </c>
      <c r="C129" s="31" t="s">
        <v>128</v>
      </c>
      <c r="D129" s="31" t="s">
        <v>348</v>
      </c>
      <c r="E129" s="41">
        <v>1</v>
      </c>
      <c r="F129" s="41">
        <v>1</v>
      </c>
      <c r="G129" s="41">
        <v>0</v>
      </c>
      <c r="H129" s="41">
        <v>1</v>
      </c>
      <c r="I129" s="41">
        <v>1</v>
      </c>
    </row>
    <row r="130" spans="2:9" x14ac:dyDescent="0.25">
      <c r="B130" s="31" t="s">
        <v>293</v>
      </c>
      <c r="C130" s="31" t="s">
        <v>129</v>
      </c>
      <c r="D130" s="31" t="s">
        <v>212</v>
      </c>
      <c r="E130" s="41">
        <v>1</v>
      </c>
      <c r="F130" s="41">
        <v>1</v>
      </c>
      <c r="G130" s="41">
        <v>0</v>
      </c>
      <c r="H130" s="41">
        <v>0</v>
      </c>
      <c r="I130" s="41">
        <v>0</v>
      </c>
    </row>
    <row r="131" spans="2:9" x14ac:dyDescent="0.25">
      <c r="B131" s="31" t="s">
        <v>293</v>
      </c>
      <c r="C131" s="31" t="s">
        <v>130</v>
      </c>
      <c r="D131" s="31" t="s">
        <v>349</v>
      </c>
      <c r="E131" s="41">
        <v>1</v>
      </c>
      <c r="F131" s="41">
        <v>1</v>
      </c>
      <c r="G131" s="41">
        <v>1</v>
      </c>
      <c r="H131" s="41">
        <v>0</v>
      </c>
      <c r="I131" s="41">
        <v>1</v>
      </c>
    </row>
    <row r="132" spans="2:9" x14ac:dyDescent="0.25">
      <c r="B132" s="31" t="s">
        <v>300</v>
      </c>
      <c r="C132" s="31" t="s">
        <v>131</v>
      </c>
      <c r="D132" s="31" t="s">
        <v>213</v>
      </c>
      <c r="E132" s="41">
        <v>1</v>
      </c>
      <c r="F132" s="41">
        <v>1</v>
      </c>
      <c r="G132" s="41">
        <v>1</v>
      </c>
      <c r="H132" s="41">
        <v>1</v>
      </c>
      <c r="I132" s="41">
        <v>1</v>
      </c>
    </row>
    <row r="133" spans="2:9" x14ac:dyDescent="0.25">
      <c r="B133" s="31" t="s">
        <v>300</v>
      </c>
      <c r="C133" s="31" t="s">
        <v>132</v>
      </c>
      <c r="D133" s="31" t="s">
        <v>214</v>
      </c>
      <c r="E133" s="41">
        <v>1</v>
      </c>
      <c r="F133" s="41">
        <v>1</v>
      </c>
      <c r="G133" s="41">
        <v>1</v>
      </c>
      <c r="H133" s="41">
        <v>1</v>
      </c>
      <c r="I133" s="41">
        <v>1</v>
      </c>
    </row>
    <row r="134" spans="2:9" x14ac:dyDescent="0.25">
      <c r="B134" s="31" t="s">
        <v>300</v>
      </c>
      <c r="C134" s="31" t="s">
        <v>133</v>
      </c>
      <c r="D134" s="31" t="s">
        <v>215</v>
      </c>
      <c r="E134" s="41">
        <v>1</v>
      </c>
      <c r="F134" s="41">
        <v>1</v>
      </c>
      <c r="G134" s="41">
        <v>1</v>
      </c>
      <c r="H134" s="41">
        <v>0</v>
      </c>
      <c r="I134" s="41">
        <v>1</v>
      </c>
    </row>
    <row r="135" spans="2:9" x14ac:dyDescent="0.25">
      <c r="B135" s="31" t="s">
        <v>300</v>
      </c>
      <c r="C135" s="31" t="s">
        <v>134</v>
      </c>
      <c r="D135" s="31" t="s">
        <v>216</v>
      </c>
      <c r="E135" s="41">
        <v>1</v>
      </c>
      <c r="F135" s="41">
        <v>1</v>
      </c>
      <c r="G135" s="41">
        <v>1</v>
      </c>
      <c r="H135" s="41">
        <v>1</v>
      </c>
      <c r="I135" s="41">
        <v>1</v>
      </c>
    </row>
    <row r="136" spans="2:9" x14ac:dyDescent="0.25">
      <c r="B136" s="31" t="s">
        <v>300</v>
      </c>
      <c r="C136" s="31" t="s">
        <v>136</v>
      </c>
      <c r="D136" s="31" t="s">
        <v>217</v>
      </c>
      <c r="E136" s="41">
        <v>1</v>
      </c>
      <c r="F136" s="41">
        <v>1</v>
      </c>
      <c r="G136" s="41">
        <v>1</v>
      </c>
      <c r="H136" s="41">
        <v>1</v>
      </c>
      <c r="I136" s="41">
        <v>1</v>
      </c>
    </row>
    <row r="137" spans="2:9" x14ac:dyDescent="0.25">
      <c r="B137" s="31" t="s">
        <v>300</v>
      </c>
      <c r="C137" s="31" t="s">
        <v>137</v>
      </c>
      <c r="D137" s="31" t="s">
        <v>350</v>
      </c>
      <c r="E137" s="41">
        <v>1</v>
      </c>
      <c r="F137" s="41">
        <v>1</v>
      </c>
      <c r="G137" s="41">
        <v>0</v>
      </c>
      <c r="H137" s="41">
        <v>1</v>
      </c>
      <c r="I137" s="41">
        <v>1</v>
      </c>
    </row>
    <row r="138" spans="2:9" x14ac:dyDescent="0.25">
      <c r="B138" s="31" t="s">
        <v>300</v>
      </c>
      <c r="C138" s="31" t="s">
        <v>138</v>
      </c>
      <c r="D138" s="31" t="s">
        <v>218</v>
      </c>
      <c r="E138" s="41">
        <v>1</v>
      </c>
      <c r="F138" s="41">
        <v>1</v>
      </c>
      <c r="G138" s="41">
        <v>1</v>
      </c>
      <c r="H138" s="41">
        <v>1</v>
      </c>
      <c r="I138" s="41">
        <v>1</v>
      </c>
    </row>
    <row r="139" spans="2:9" x14ac:dyDescent="0.25">
      <c r="B139" s="31" t="s">
        <v>300</v>
      </c>
      <c r="C139" s="31" t="s">
        <v>139</v>
      </c>
      <c r="D139" s="31" t="s">
        <v>219</v>
      </c>
      <c r="E139" s="41">
        <v>1</v>
      </c>
      <c r="F139" s="41">
        <v>1</v>
      </c>
      <c r="G139" s="41">
        <v>1</v>
      </c>
      <c r="H139" s="41">
        <v>1</v>
      </c>
      <c r="I139" s="41">
        <v>1</v>
      </c>
    </row>
    <row r="140" spans="2:9" x14ac:dyDescent="0.25">
      <c r="B140" s="31" t="s">
        <v>300</v>
      </c>
      <c r="C140" s="31" t="s">
        <v>140</v>
      </c>
      <c r="D140" s="31" t="s">
        <v>220</v>
      </c>
      <c r="E140" s="41">
        <v>1</v>
      </c>
      <c r="F140" s="41">
        <v>1</v>
      </c>
      <c r="G140" s="41">
        <v>1</v>
      </c>
      <c r="H140" s="41">
        <v>0</v>
      </c>
      <c r="I140" s="41">
        <v>1</v>
      </c>
    </row>
    <row r="141" spans="2:9" x14ac:dyDescent="0.25">
      <c r="B141" s="31" t="s">
        <v>300</v>
      </c>
      <c r="C141" s="31" t="s">
        <v>141</v>
      </c>
      <c r="D141" s="31" t="s">
        <v>351</v>
      </c>
      <c r="E141" s="41">
        <v>1</v>
      </c>
      <c r="F141" s="41">
        <v>1</v>
      </c>
      <c r="G141" s="41">
        <v>1</v>
      </c>
      <c r="H141" s="41">
        <v>1</v>
      </c>
      <c r="I141" s="41">
        <v>1</v>
      </c>
    </row>
    <row r="142" spans="2:9" x14ac:dyDescent="0.25">
      <c r="B142" s="31" t="s">
        <v>300</v>
      </c>
      <c r="C142" s="31" t="s">
        <v>142</v>
      </c>
      <c r="D142" s="31" t="s">
        <v>221</v>
      </c>
      <c r="E142" s="41">
        <v>1</v>
      </c>
      <c r="F142" s="41">
        <v>1</v>
      </c>
      <c r="G142" s="41">
        <v>1</v>
      </c>
      <c r="H142" s="41">
        <v>0</v>
      </c>
      <c r="I142" s="41">
        <v>1</v>
      </c>
    </row>
    <row r="143" spans="2:9" x14ac:dyDescent="0.25">
      <c r="B143" s="31" t="s">
        <v>300</v>
      </c>
      <c r="C143" s="31" t="s">
        <v>352</v>
      </c>
      <c r="D143" s="31" t="s">
        <v>353</v>
      </c>
      <c r="E143" s="41">
        <v>1</v>
      </c>
      <c r="F143" s="41">
        <v>1</v>
      </c>
      <c r="G143" s="41">
        <v>0</v>
      </c>
      <c r="H143" s="41">
        <v>1</v>
      </c>
      <c r="I143" s="41">
        <v>1</v>
      </c>
    </row>
    <row r="144" spans="2:9" x14ac:dyDescent="0.25">
      <c r="B144" s="31" t="s">
        <v>300</v>
      </c>
      <c r="C144" s="31" t="s">
        <v>135</v>
      </c>
      <c r="D144" s="31" t="s">
        <v>354</v>
      </c>
      <c r="E144" s="41">
        <v>1</v>
      </c>
      <c r="F144" s="41">
        <v>1</v>
      </c>
      <c r="G144" s="41">
        <v>1</v>
      </c>
      <c r="H144" s="41">
        <v>1</v>
      </c>
      <c r="I144" s="41">
        <v>1</v>
      </c>
    </row>
    <row r="145" spans="2:9" x14ac:dyDescent="0.25">
      <c r="B145" s="31"/>
      <c r="C145" s="31"/>
      <c r="D145" s="32" t="s">
        <v>426</v>
      </c>
      <c r="E145" s="33" t="str">
        <f>SUM(E$22:E$144)&amp;"/"&amp;COUNTA($D$22:$D$144)</f>
        <v>123/123</v>
      </c>
      <c r="F145" s="33" t="str">
        <f>SUM(F$22:F$144)&amp;"/"&amp;COUNTA($D$22:$D$144)</f>
        <v>118/123</v>
      </c>
      <c r="G145" s="33" t="str">
        <f>SUM(G$22:G$144)&amp;"/"&amp;COUNTA($D$22:$D$144)</f>
        <v>82/123</v>
      </c>
      <c r="H145" s="33" t="str">
        <f>SUM(H$22:H$144)&amp;"/"&amp;COUNTA($D$22:$D$144)</f>
        <v>102/123</v>
      </c>
      <c r="I145" s="33" t="str">
        <f>SUM(I$22:I$144)&amp;"/"&amp;COUNTA($D$22:$D$144)</f>
        <v>122/123</v>
      </c>
    </row>
    <row r="146" spans="2:9" x14ac:dyDescent="0.25"/>
    <row r="147" spans="2:9" x14ac:dyDescent="0.25"/>
  </sheetData>
  <mergeCells count="2">
    <mergeCell ref="B4:I4"/>
    <mergeCell ref="B9:I9"/>
  </mergeCells>
  <hyperlinks>
    <hyperlink ref="B7" r:id="rId1" display="ECDS Forum (registration regquire)" xr:uid="{802489C0-0916-4CEA-BCC6-DECBC334E45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FAB381-CB22-4B71-9706-D51D592E4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15EA-813A-40AF-885F-854D5D725273}">
  <ds:schemaRefs>
    <ds:schemaRef ds:uri="http://schemas.microsoft.com/sharepoint/v3"/>
    <ds:schemaRef ds:uri="http://schemas.microsoft.com/office/infopath/2007/PartnerControls"/>
    <ds:schemaRef ds:uri="http://purl.org/dc/terms/"/>
    <ds:schemaRef ds:uri="22284d95-5a94-4052-8e65-be8da71d5f72"/>
    <ds:schemaRef ds:uri="http://purl.org/dc/elements/1.1/"/>
    <ds:schemaRef ds:uri="http://schemas.openxmlformats.org/package/2006/metadata/core-properties"/>
    <ds:schemaRef ds:uri="http://schemas.microsoft.com/office/2006/documentManagement/types"/>
    <ds:schemaRef ds:uri="http://purl.org/dc/dcmitype/"/>
    <ds:schemaRef ds:uri="cccaf3ac-2de9-44d4-aa31-54302fceb5f7"/>
    <ds:schemaRef ds:uri="51bfcd92-eb3e-40f4-8778-2bbfb88a890b"/>
    <ds:schemaRef ds:uri="7ac25642-bc50-40b5-aee4-3aad54522c8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Overview</vt:lpstr>
      <vt:lpstr>System &amp; Provider Summary</vt:lpstr>
      <vt:lpstr>Age</vt:lpstr>
      <vt:lpstr>Gender</vt:lpstr>
      <vt:lpstr>Ethnicity</vt:lpstr>
      <vt:lpstr>Chief Complaint</vt:lpstr>
      <vt:lpstr>Data Completeness &amp; Quality</vt:lpstr>
      <vt:lpstr>Age!Print_Titles</vt:lpstr>
      <vt:lpstr>'Chief Complaint'!Print_Titles</vt:lpstr>
      <vt:lpstr>Ethnicity!Print_Titles</vt:lpstr>
      <vt:lpstr>Gender!Print_Titles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charlotte adams</cp:lastModifiedBy>
  <cp:lastPrinted>2011-01-20T16:00:14Z</cp:lastPrinted>
  <dcterms:created xsi:type="dcterms:W3CDTF">2003-08-01T14:12:13Z</dcterms:created>
  <dcterms:modified xsi:type="dcterms:W3CDTF">2023-06-08T09:46:31Z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