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348" documentId="8_{844D2343-3294-4697-A92C-867F66D90904}" xr6:coauthVersionLast="47" xr6:coauthVersionMax="47" xr10:uidLastSave="{08997A22-FDFB-4DAF-B51F-AEA4D589A097}"/>
  <bookViews>
    <workbookView xWindow="-28920" yWindow="-930" windowWidth="29040" windowHeight="15840" xr2:uid="{CFA2D063-775E-4B43-AF63-3CD745215929}"/>
  </bookViews>
  <sheets>
    <sheet name="Completed Pathways" sheetId="13" r:id="rId1"/>
    <sheet name="Completed Pathways + A&amp;G" sheetId="14" r:id="rId2"/>
    <sheet name="Pathways Denominator" sheetId="7" r:id="rId3"/>
    <sheet name="Pathways Numerator" sheetId="8" r:id="rId4"/>
    <sheet name="Specialist Advice Baseline" sheetId="9" r:id="rId5"/>
    <sheet name="Specialist Advice Numerator" sheetId="10" r:id="rId6"/>
    <sheet name="Notes" sheetId="15" r:id="rId7"/>
  </sheets>
  <externalReferences>
    <externalReference r:id="rId8"/>
    <externalReference r:id="rId9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G193" i="9"/>
  <c r="H193" i="9"/>
  <c r="I193" i="9"/>
  <c r="J193" i="9"/>
  <c r="K193" i="9"/>
  <c r="L193" i="9"/>
  <c r="M193" i="9"/>
  <c r="N193" i="9"/>
  <c r="O193" i="9"/>
  <c r="P193" i="9"/>
  <c r="Q193" i="9"/>
  <c r="F193" i="9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<sst xmlns="http://schemas.openxmlformats.org/spreadsheetml/2006/main" count="4292" uniqueCount="435">
  <si>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</si>
  <si>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</si>
  <si>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</si>
  <si>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</si>
  <si>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</si>
  <si>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</si>
  <si>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</si>
  <si>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</si>
  <si>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</si>
  <si>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</si>
  <si>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</si>
  <si>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</si>
  <si>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</si>
  <si>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</si>
  <si>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</si>
  <si>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</si>
  <si>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</si>
  <si>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</si>
  <si>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</si>
  <si>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</si>
  <si>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</si>
  <si>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</si>
  <si>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</si>
  <si>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</si>
  <si>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</si>
  <si>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</si>
  <si>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</si>
  <si>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</si>
  <si>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</si>
  <si>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</si>
  <si>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</si>
  <si>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</si>
  <si>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</si>
  <si>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</si>
  <si>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</si>
  <si>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</si>
  <si>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</si>
  <si>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</si>
  <si>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</si>
  <si>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</si>
  <si>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</si>
  <si>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</si>
  <si>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</si>
  <si>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</si>
  <si>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</si>
  <si>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</si>
  <si>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</si>
  <si>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</si>
  <si>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</si>
  <si>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</si>
  <si>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</si>
  <si>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</si>
  <si>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</si>
  <si>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</si>
  <si>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</si>
  <si>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</si>
  <si>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</si>
  <si>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</si>
  <si>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</si>
  <si>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</si>
  <si>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</si>
  <si>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</si>
  <si>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</si>
  <si>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</si>
  <si>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</si>
  <si>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</si>
  <si>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</si>
  <si>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</si>
  <si>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</si>
  <si>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</si>
  <si>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</si>
  <si>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</si>
  <si>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</si>
  <si>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</si>
  <si>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</si>
  <si>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</si>
  <si>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</si>
  <si>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</si>
  <si>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</si>
  <si>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</si>
  <si>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</si>
  <si>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</si>
  <si>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</si>
  <si>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</si>
  <si>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</si>
  <si>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</si>
  <si>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</si>
  <si>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</si>
  <si>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</si>
  <si>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</si>
  <si>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</si>
  <si>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</si>
  <si>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</si>
  <si>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</si>
  <si>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</si>
  <si>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</si>
  <si>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</si>
  <si>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</si>
  <si>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</si>
  <si>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</si>
  <si>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</si>
  <si>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</si>
  <si>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</si>
  <si>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</si>
  <si>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</si>
  <si>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</si>
  <si>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</si>
  <si>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</si>
  <si>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</si>
  <si>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</si>
  <si>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</si>
  <si>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</si>
  <si>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</si>
  <si>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</si>
  <si>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</si>
  <si>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</si>
  <si>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</si>
  <si>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</si>
  <si>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</si>
  <si>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</si>
  <si>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</si>
  <si>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</si>
  <si>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</si>
  <si>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</si>
  <si>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</si>
  <si>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</si>
  <si>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</si>
  <si>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</si>
  <si>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</si>
  <si>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</si>
  <si>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</si>
  <si>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</si>
  <si>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</si>
  <si>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</si>
  <si>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</si>
  <si>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</si>
  <si>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</si>
  <si>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</si>
  <si>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</si>
  <si>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</si>
  <si>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</si>
  <si>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</si>
  <si>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</si>
  <si>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</si>
  <si>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</si>
  <si>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</si>
  <si>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</si>
  <si>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</si>
  <si>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</si>
  <si>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</si>
  <si>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</si>
  <si>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</si>
  <si>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</si>
  <si>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</si>
  <si>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</si>
  <si>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</si>
  <si>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</si>
  <si>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</si>
  <si>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</si>
  <si>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</si>
  <si>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</si>
  <si>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</si>
  <si>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</si>
  <si>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</si>
  <si>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</si>
  <si>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</si>
  <si>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</si>
  <si>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</si>
  <si>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</si>
  <si>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</si>
  <si>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</si>
  <si>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</si>
  <si>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</si>
  <si>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</si>
  <si>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</si>
  <si>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</si>
  <si>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</si>
  <si>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</si>
  <si>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</si>
  <si>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</si>
  <si>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</si>
  <si>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</si>
  <si>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</si>
  <si>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</si>
  <si>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</si>
  <si>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</si>
  <si>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</si>
  <si>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</si>
  <si>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</si>
  <si>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</si>
  <si>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</si>
  <si>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</si>
  <si>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</si>
  <si>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</si>
  <si>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</si>
  <si>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</si>
  <si>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</si>
  <si>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</si>
  <si>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</si>
  <si>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</si>
  <si>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</si>
  <si>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</si>
  <si>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</si>
  <si>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</si>
  <si>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</si>
  <si>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</si>
  <si>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</si>
  <si>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</si>
  <si>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</si>
  <si>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</si>
  <si>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</si>
  <si>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</si>
  <si>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</si>
  <si>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</si>
  <si>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</si>
  <si>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</si>
  <si>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</si>
  <si>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</si>
  <si>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</si>
  <si>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</si>
  <si>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</si>
  <si>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</si>
  <si>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</si>
  <si>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</si>
  <si>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</si>
  <si>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</si>
  <si>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</si>
  <si>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</si>
  <si>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</si>
  <si>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</si>
  <si>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</si>
  <si>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</si>
  <si>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</si>
  <si>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</si>
  <si>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</si>
  <si>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</si>
  <si>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</si>
  <si>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</si>
  <si>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</si>
  <si>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</si>
  <si>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</si>
  <si>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</si>
  <si>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</si>
  <si>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</si>
  <si>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</si>
  <si>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</si>
  <si>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</si>
  <si>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</si>
  <si>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</si>
  <si>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</si>
  <si>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</si>
  <si>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</si>
  <si>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</si>
  <si>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</si>
  <si>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</si>
  <si>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</si>
  <si>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</si>
  <si>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</si>
  <si>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</si>
  <si>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</si>
  <si>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</si>
  <si>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</si>
  <si>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</si>
  <si>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</si>
  <si>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</si>
  <si>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</si>
  <si>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</si>
  <si>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</si>
  <si>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</si>
  <si>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</si>
  <si>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</si>
  <si>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</si>
  <si>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</si>
  <si>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</si>
  <si>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</si>
  <si>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</si>
  <si>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</si>
  <si>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</si>
  <si>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</si>
  <si>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</si>
  <si>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</si>
  <si>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</si>
  <si>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</si>
  <si>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</si>
  <si>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</si>
  <si>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</si>
  <si>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</si>
  <si>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</si>
  <si>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</si>
  <si>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</si>
  <si>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</si>
  <si>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</si>
  <si>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</si>
  <si>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</si>
  <si>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</si>
  <si>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</si>
  <si>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</si>
  <si>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</si>
  <si>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</si>
  <si>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</si>
  <si>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</si>
  <si>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</si>
  <si>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</si>
  <si>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</si>
  <si>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</si>
  <si>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</si>
  <si>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</si>
  <si>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</si>
  <si>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</si>
  <si>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</si>
  <si>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</si>
  <si>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</si>
  <si>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</si>
  <si>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</si>
  <si>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</si>
  <si>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</si>
  <si>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</si>
  <si>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</si>
  <si>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</si>
  <si>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</si>
  <si>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</si>
  <si>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</si>
  <si>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</si>
  <si>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</si>
  <si>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</si>
  <si>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</si>
  <si>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</si>
  <si>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</si>
  <si>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</si>
  <si>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</si>
  <si>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</si>
  <si>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</si>
  <si>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</si>
  <si>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</si>
  <si>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</si>
  <si>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</si>
  <si>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</si>
  <si>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</si>
  <si>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</si>
  <si>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</si>
  <si>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</si>
  <si>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</si>
  <si>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</si>
  <si>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</si>
  <si>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</si>
  <si>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</si>
  <si>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</si>
  <si>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</si>
  <si>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</si>
  <si>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</si>
  <si>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</si>
  <si>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</si>
  <si>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</si>
  <si>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</si>
  <si>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</si>
  <si>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</si>
  <si>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</si>
  <si>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</si>
  <si>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</si>
  <si>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</si>
  <si>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</si>
  <si>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</si>
  <si>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</si>
  <si>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</si>
  <si>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</si>
  <si>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</si>
  <si>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</si>
  <si>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</si>
  <si>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</si>
  <si>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</si>
  <si>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</si>
  <si>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</si>
  <si>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</si>
  <si>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</si>
  <si>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</si>
  <si>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</si>
  <si>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</si>
  <si>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</si>
  <si>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</si>
  <si>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</si>
  <si>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</si>
  <si>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</si>
  <si>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</si>
  <si>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</si>
  <si>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</si>
  <si>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</si>
  <si>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</si>
  <si>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</si>
  <si>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</si>
  <si>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</si>
  <si>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</si>
  <si>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</si>
  <si>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</si>
  <si>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</si>
  <si>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</si>
  <si>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</si>
  <si>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</si>
  <si>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</si>
  <si>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</si>
  <si>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</si>
  <si>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</si>
  <si>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</si>
  <si>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</si>
  <si>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</si>
  <si>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</si>
  <si>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</si>
  <si>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</si>
  <si>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</si>
  <si>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</si>
  <si>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(Completed pathways in 2022/23 month/number of working days in month)/(Completed pathways in baseline month/number of working days in month)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</si>
  <si>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</si>
  <si>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</si>
  <si>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(Completed pathways in 2022/23 month/number of working days in month+Diversions in 2022/23 month/number of wd in month-Diversions in baseline month/number of wd in baseline month)/(Completed pathways in baseline month/number of working days in month)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</si>
  <si>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</si>
  <si>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</si>
  <si>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</si>
  <si>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</si>
  <si>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</si>
  <si>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>Total of all English- commissioned activity</t>
  </si>
  <si>
    <t xml:space="preserve">Regional = </t>
  </si>
  <si>
    <t>Total of all regionally-commissioned activity; sum of ICBs within region</t>
  </si>
  <si>
    <t xml:space="preserve">ICB = </t>
  </si>
  <si>
    <t>Total of all ICB-commissioned activity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</si>
  <si>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</si>
  <si>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</si>
  <si>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</si>
  <si>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</si>
  <si>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</si>
  <si>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</si>
  <si>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t>Providers merged April 2023</t>
  </si>
  <si>
    <t>Baseline for 2023/24 FY - amended due to provider mergers</t>
  </si>
  <si>
    <t>April 2022 to May 2023</t>
  </si>
  <si>
    <t>13th July 2023</t>
  </si>
  <si>
    <t>5th July 2023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</si>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</sst>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0" fontId="0" fillId="0" borderId="0" xfId="0" applyAlignment="1">
      <alignment vertical="top" wrapText="1"/>
    </xf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26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7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1" fontId="0" fillId="2" borderId="1" xfId="0" applyNumberFormat="1" applyFill="1" applyBorder="1"/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B2:S204"/>
  <sheetViews>
    <sheetView tabSelected="1"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19" ht="15.75" x14ac:dyDescent="0.25">
      <c r="B2" s="1" t="s">
        <v>0</v>
      </c>
      <c r="C2" s="2" t="s">
        <v>1</v>
      </c>
    </row>
    <row r="3" spans="2:19" ht="15.75" x14ac:dyDescent="0.25">
      <c r="B3" s="1" t="s">
        <v>2</v>
      </c>
      <c r="C3" s="5" t="s">
        <v>431</v>
      </c>
    </row>
    <row r="4" spans="2:19" x14ac:dyDescent="0.25">
      <c r="B4" s="1" t="s">
        <v>3</v>
      </c>
      <c r="C4" s="4" t="s">
        <v>4</v>
      </c>
    </row>
    <row r="5" spans="2:19" x14ac:dyDescent="0.25">
      <c r="B5" s="1" t="s">
        <v>5</v>
      </c>
      <c r="C5" s="4" t="s">
        <v>6</v>
      </c>
    </row>
    <row r="6" spans="2:19" x14ac:dyDescent="0.25">
      <c r="B6" s="1" t="s">
        <v>7</v>
      </c>
      <c r="C6" s="4" t="s">
        <v>432</v>
      </c>
    </row>
    <row r="7" spans="2:19" x14ac:dyDescent="0.25">
      <c r="B7" s="1" t="s">
        <v>8</v>
      </c>
      <c r="C7" s="4" t="s">
        <v>433</v>
      </c>
    </row>
    <row r="8" spans="2:19" x14ac:dyDescent="0.25">
      <c r="B8" s="1" t="s">
        <v>9</v>
      </c>
      <c r="C8" s="4" t="s">
        <v>10</v>
      </c>
    </row>
    <row r="9" spans="2:19" x14ac:dyDescent="0.25">
      <c r="B9" s="1" t="s">
        <v>11</v>
      </c>
      <c r="C9" s="6" t="s">
        <v>12</v>
      </c>
      <c r="F9" s="39"/>
      <c r="G9" s="39"/>
      <c r="H9" s="39"/>
      <c r="I9" s="39"/>
      <c r="J9" s="39"/>
      <c r="K9" s="39"/>
      <c r="L9" s="39"/>
      <c r="M9" s="39"/>
    </row>
    <row r="10" spans="2:19" x14ac:dyDescent="0.25">
      <c r="B10" s="7" t="s">
        <v>13</v>
      </c>
      <c r="C10" s="3" t="s">
        <v>14</v>
      </c>
    </row>
    <row r="11" spans="2:1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</row>
    <row r="12" spans="2:19" x14ac:dyDescent="0.25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0.98043850998492577</v>
      </c>
      <c r="M12" s="11">
        <v>1.0005936871901753</v>
      </c>
      <c r="N12" s="11">
        <v>0.95780682905613779</v>
      </c>
      <c r="O12" s="40">
        <v>1.0199732830825077</v>
      </c>
      <c r="P12" s="40">
        <v>1.0089899841605376</v>
      </c>
      <c r="Q12" s="40">
        <v>0.96761219751378735</v>
      </c>
      <c r="R12" s="40">
        <v>0.99572506796824822</v>
      </c>
      <c r="S12" s="40">
        <v>1.0621828266657323</v>
      </c>
    </row>
    <row r="13" spans="2:19" x14ac:dyDescent="0.25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0.95706815145670898</v>
      </c>
      <c r="N13" s="11">
        <v>0.91402984768246809</v>
      </c>
      <c r="O13" s="40">
        <v>0.94871390865355287</v>
      </c>
      <c r="P13" s="40">
        <v>0.94778769312994582</v>
      </c>
      <c r="Q13" s="40">
        <v>0.90697115688016217</v>
      </c>
      <c r="R13" s="40">
        <v>0.9407117033449971</v>
      </c>
      <c r="S13" s="40">
        <v>1.0076956715817922</v>
      </c>
    </row>
    <row r="14" spans="2:19" x14ac:dyDescent="0.25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0.99452347917555139</v>
      </c>
      <c r="M14" s="11">
        <v>0.98457659773600403</v>
      </c>
      <c r="N14" s="11">
        <v>0.93277548356259254</v>
      </c>
      <c r="O14" s="40">
        <v>0.99022359839572627</v>
      </c>
      <c r="P14" s="40">
        <v>0.9682055868521019</v>
      </c>
      <c r="Q14" s="40">
        <v>0.92217571050778668</v>
      </c>
      <c r="R14" s="40">
        <v>1.0130177640545408</v>
      </c>
      <c r="S14" s="40">
        <v>1.0969597945230296</v>
      </c>
    </row>
    <row r="15" spans="2:19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0.99578289908678286</v>
      </c>
      <c r="M15" s="11">
        <v>1.0163376278997673</v>
      </c>
      <c r="N15" s="11">
        <v>0.99939536951692487</v>
      </c>
      <c r="O15" s="40">
        <v>1.0597741162882259</v>
      </c>
      <c r="P15" s="40">
        <v>1.0463875518125278</v>
      </c>
      <c r="Q15" s="40">
        <v>0.98886936882337906</v>
      </c>
      <c r="R15" s="40">
        <v>1.0444502567388647</v>
      </c>
      <c r="S15" s="40">
        <v>1.1407835711061465</v>
      </c>
    </row>
    <row r="16" spans="2:19" x14ac:dyDescent="0.25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1.0313204634575142</v>
      </c>
      <c r="M16" s="11">
        <v>1.0629965697140937</v>
      </c>
      <c r="N16" s="11">
        <v>0.99573394296122097</v>
      </c>
      <c r="O16" s="40">
        <v>1.0611592894952611</v>
      </c>
      <c r="P16" s="40">
        <v>1.0475939594577508</v>
      </c>
      <c r="Q16" s="40">
        <v>1.0066456862935651</v>
      </c>
      <c r="R16" s="40">
        <v>1.1163785651791422</v>
      </c>
      <c r="S16" s="40">
        <v>1.1879226667735858</v>
      </c>
    </row>
    <row r="17" spans="2:19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0.89181123092901016</v>
      </c>
      <c r="M17" s="11">
        <v>0.93802951580601468</v>
      </c>
      <c r="N17" s="11">
        <v>0.89610473301504101</v>
      </c>
      <c r="O17" s="40">
        <v>0.98663874935249563</v>
      </c>
      <c r="P17" s="40">
        <v>1.0130200248858048</v>
      </c>
      <c r="Q17" s="40">
        <v>0.97438158853479417</v>
      </c>
      <c r="R17" s="40">
        <v>0.97555547891143468</v>
      </c>
      <c r="S17" s="40">
        <v>1.0648785855173324</v>
      </c>
    </row>
    <row r="18" spans="2:19" x14ac:dyDescent="0.25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0.98880955474190357</v>
      </c>
      <c r="M18" s="11">
        <v>1.0101163032691163</v>
      </c>
      <c r="N18" s="11">
        <v>0.9727426922026845</v>
      </c>
      <c r="O18" s="40">
        <v>0.99940604347396822</v>
      </c>
      <c r="P18" s="40">
        <v>0.9930143538385181</v>
      </c>
      <c r="Q18" s="40">
        <v>0.94174493865968489</v>
      </c>
      <c r="R18" s="40">
        <v>1.0273007952090927</v>
      </c>
      <c r="S18" s="40">
        <v>1.0372421907512304</v>
      </c>
    </row>
    <row r="19" spans="2:19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1.092825711166753</v>
      </c>
      <c r="N19" s="11">
        <v>1.0575044925666914</v>
      </c>
      <c r="O19" s="40">
        <v>1.1522957964726999</v>
      </c>
      <c r="P19" s="40">
        <v>1.0997854602402186</v>
      </c>
      <c r="Q19" s="40">
        <v>1.1087432137472408</v>
      </c>
      <c r="R19" s="40">
        <v>1.1790142739298615</v>
      </c>
      <c r="S19" s="40">
        <v>1.2429759521507699</v>
      </c>
    </row>
    <row r="20" spans="2:19" x14ac:dyDescent="0.25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40">
        <v>0.94775939984141766</v>
      </c>
      <c r="P20" s="40">
        <v>0.97275238873577297</v>
      </c>
      <c r="Q20" s="40">
        <v>0.94524419633863066</v>
      </c>
      <c r="R20" s="40">
        <v>0.94759767767151004</v>
      </c>
      <c r="S20" s="40">
        <v>0.9749770342966152</v>
      </c>
    </row>
    <row r="21" spans="2:19" x14ac:dyDescent="0.25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40">
        <v>0.93705319520363095</v>
      </c>
      <c r="P21" s="40">
        <v>0.9182141229830808</v>
      </c>
      <c r="Q21" s="40">
        <v>0.93373537115913585</v>
      </c>
      <c r="R21" s="40">
        <v>0.9327757722260569</v>
      </c>
      <c r="S21" s="40">
        <v>0.90597836870813275</v>
      </c>
    </row>
    <row r="22" spans="2:19" x14ac:dyDescent="0.25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40">
        <v>0.97816748864989922</v>
      </c>
      <c r="P22" s="40">
        <v>0.96106004401890621</v>
      </c>
      <c r="Q22" s="40">
        <v>0.92749767730554067</v>
      </c>
      <c r="R22" s="40">
        <v>0.97553826924195497</v>
      </c>
      <c r="S22" s="40">
        <v>1.0971819994819438</v>
      </c>
    </row>
    <row r="23" spans="2:19" x14ac:dyDescent="0.25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0.91394366500153601</v>
      </c>
      <c r="N23" s="11">
        <v>0.82020193287026744</v>
      </c>
      <c r="O23" s="40">
        <v>0.8882733468577082</v>
      </c>
      <c r="P23" s="40">
        <v>0.88607368646688811</v>
      </c>
      <c r="Q23" s="40">
        <v>0.82415616075301856</v>
      </c>
      <c r="R23" s="40">
        <v>0.86768058371422052</v>
      </c>
      <c r="S23" s="40">
        <v>0.97094536892286398</v>
      </c>
    </row>
    <row r="24" spans="2:19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40">
        <v>1.0601988711424253</v>
      </c>
      <c r="P24" s="40">
        <v>0.99073373634867534</v>
      </c>
      <c r="Q24" s="40">
        <v>0.92777820293482482</v>
      </c>
      <c r="R24" s="40">
        <v>1.0566152861825719</v>
      </c>
      <c r="S24" s="40">
        <v>1.1312190282008374</v>
      </c>
    </row>
    <row r="25" spans="2:19" x14ac:dyDescent="0.25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40">
        <v>0.91620321890516521</v>
      </c>
      <c r="P25" s="40">
        <v>0.98163805976739782</v>
      </c>
      <c r="Q25" s="40">
        <v>0.91899368842386719</v>
      </c>
      <c r="R25" s="40">
        <v>0.9053445862477878</v>
      </c>
      <c r="S25" s="40">
        <v>1.0002800358125434</v>
      </c>
    </row>
    <row r="26" spans="2:19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1.0331355955806385</v>
      </c>
      <c r="N26" s="11">
        <v>1.0053753007658268</v>
      </c>
      <c r="O26" s="40">
        <v>1.0483362306012198</v>
      </c>
      <c r="P26" s="40">
        <v>0.99457286484455976</v>
      </c>
      <c r="Q26" s="40">
        <v>0.9495549476115539</v>
      </c>
      <c r="R26" s="40">
        <v>1.0709588606168923</v>
      </c>
      <c r="S26" s="40">
        <v>1.1568795931885831</v>
      </c>
    </row>
    <row r="27" spans="2:19" x14ac:dyDescent="0.25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0.97151793240686657</v>
      </c>
      <c r="M27" s="11">
        <v>0.9475658904616715</v>
      </c>
      <c r="N27" s="11">
        <v>0.93771702402850821</v>
      </c>
      <c r="O27" s="40">
        <v>1.0012728338964008</v>
      </c>
      <c r="P27" s="40">
        <v>0.99719946307308582</v>
      </c>
      <c r="Q27" s="40">
        <v>0.95585983605444169</v>
      </c>
      <c r="R27" s="40">
        <v>0.93717784227667356</v>
      </c>
      <c r="S27" s="40">
        <v>1.0238838067103779</v>
      </c>
    </row>
    <row r="28" spans="2:19" x14ac:dyDescent="0.25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0.87673950323235406</v>
      </c>
      <c r="M28" s="11">
        <v>0.90495582297433941</v>
      </c>
      <c r="N28" s="11">
        <v>0.80035665108950271</v>
      </c>
      <c r="O28" s="40">
        <v>0.91069847819785243</v>
      </c>
      <c r="P28" s="40">
        <v>0.89465566649278105</v>
      </c>
      <c r="Q28" s="40">
        <v>0.86659151181191874</v>
      </c>
      <c r="R28" s="40">
        <v>0.97034539253659791</v>
      </c>
      <c r="S28" s="40">
        <v>1.0049735435869354</v>
      </c>
    </row>
    <row r="29" spans="2:19" x14ac:dyDescent="0.25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1.0158030179574735</v>
      </c>
      <c r="M29" s="11">
        <v>0.98970614986305294</v>
      </c>
      <c r="N29" s="11">
        <v>0.93149592817059046</v>
      </c>
      <c r="O29" s="40">
        <v>0.94460207914843242</v>
      </c>
      <c r="P29" s="40">
        <v>0.92165397716442876</v>
      </c>
      <c r="Q29" s="40">
        <v>0.8651204246494445</v>
      </c>
      <c r="R29" s="40">
        <v>0.98944173171761662</v>
      </c>
      <c r="S29" s="40">
        <v>1.057951298744866</v>
      </c>
    </row>
    <row r="30" spans="2:19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1.0585617015566224</v>
      </c>
      <c r="M30" s="11">
        <v>1.0303394738019616</v>
      </c>
      <c r="N30" s="11">
        <v>0.96434978627937529</v>
      </c>
      <c r="O30" s="40">
        <v>1.0467233632721704</v>
      </c>
      <c r="P30" s="40">
        <v>1.0390835678587813</v>
      </c>
      <c r="Q30" s="40">
        <v>0.98438366480300432</v>
      </c>
      <c r="R30" s="40">
        <v>1.1096760152968626</v>
      </c>
      <c r="S30" s="40">
        <v>1.2547684174490181</v>
      </c>
    </row>
    <row r="31" spans="2:19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40">
        <v>1.0433942530976903</v>
      </c>
      <c r="P31" s="40">
        <v>1.0646292492765319</v>
      </c>
      <c r="Q31" s="40">
        <v>1.0198960453867636</v>
      </c>
      <c r="R31" s="40">
        <v>1.0515121432712928</v>
      </c>
      <c r="S31" s="40">
        <v>1.1391367001523602</v>
      </c>
    </row>
    <row r="32" spans="2:19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1.0944193909643853</v>
      </c>
      <c r="M32" s="11">
        <v>1.1475655354810865</v>
      </c>
      <c r="N32" s="11">
        <v>1.1066642213633109</v>
      </c>
      <c r="O32" s="40">
        <v>1.223785674446729</v>
      </c>
      <c r="P32" s="40">
        <v>1.167030866667335</v>
      </c>
      <c r="Q32" s="40">
        <v>1.0964665244373351</v>
      </c>
      <c r="R32" s="40">
        <v>1.1864614232437576</v>
      </c>
      <c r="S32" s="40">
        <v>1.3880521852172145</v>
      </c>
    </row>
    <row r="33" spans="2:19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0.94500860532107489</v>
      </c>
      <c r="M33" s="11">
        <v>1.002455441631896</v>
      </c>
      <c r="N33" s="11">
        <v>1.0462797703454132</v>
      </c>
      <c r="O33" s="40">
        <v>1.0316023045005425</v>
      </c>
      <c r="P33" s="40">
        <v>1.0566357857007231</v>
      </c>
      <c r="Q33" s="40">
        <v>0.97548507735191226</v>
      </c>
      <c r="R33" s="40">
        <v>1.0353527856095424</v>
      </c>
      <c r="S33" s="40">
        <v>1.1254524278846167</v>
      </c>
    </row>
    <row r="34" spans="2:19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0.89731161091374312</v>
      </c>
      <c r="M34" s="11">
        <v>0.93208264369536364</v>
      </c>
      <c r="N34" s="11">
        <v>0.93001027103791045</v>
      </c>
      <c r="O34" s="40">
        <v>0.98708436656345666</v>
      </c>
      <c r="P34" s="40">
        <v>0.98829348701299358</v>
      </c>
      <c r="Q34" s="40">
        <v>0.94715654104606373</v>
      </c>
      <c r="R34" s="40">
        <v>0.94164562650662631</v>
      </c>
      <c r="S34" s="40">
        <v>0.98646716423774006</v>
      </c>
    </row>
    <row r="35" spans="2:19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40">
        <v>1.0554464807443091</v>
      </c>
      <c r="P35" s="40">
        <v>1.1276885401368117</v>
      </c>
      <c r="Q35" s="40">
        <v>1.019372534118669</v>
      </c>
      <c r="R35" s="40">
        <v>1.0212050002584963</v>
      </c>
      <c r="S35" s="40">
        <v>1.1009370513712082</v>
      </c>
    </row>
    <row r="36" spans="2:19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40">
        <v>1.0531562536811232</v>
      </c>
      <c r="P36" s="40">
        <v>1.0411776155979005</v>
      </c>
      <c r="Q36" s="40">
        <v>1.0156378903682244</v>
      </c>
      <c r="R36" s="40">
        <v>0.99081767215560912</v>
      </c>
      <c r="S36" s="40">
        <v>1.0948609750927729</v>
      </c>
    </row>
    <row r="37" spans="2:19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40">
        <v>1.015817552179203</v>
      </c>
      <c r="P37" s="40">
        <v>1.0003584061676976</v>
      </c>
      <c r="Q37" s="40">
        <v>0.98348721380158544</v>
      </c>
      <c r="R37" s="40">
        <v>1.0662179977940813</v>
      </c>
      <c r="S37" s="40">
        <v>1.0736999354203014</v>
      </c>
    </row>
    <row r="38" spans="2:19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40">
        <v>1.0580242231253645</v>
      </c>
      <c r="P38" s="40">
        <v>1.0843676499221389</v>
      </c>
      <c r="Q38" s="40">
        <v>1.0251371686030626</v>
      </c>
      <c r="R38" s="40">
        <v>1.0395364913285647</v>
      </c>
      <c r="S38" s="40">
        <v>1.0903172910545855</v>
      </c>
    </row>
    <row r="39" spans="2:19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40">
        <v>1.0830761825868092</v>
      </c>
      <c r="P39" s="40">
        <v>0.99034839615264358</v>
      </c>
      <c r="Q39" s="40">
        <v>0.92327352349561209</v>
      </c>
      <c r="R39" s="40">
        <v>1.1118357894975526</v>
      </c>
      <c r="S39" s="40">
        <v>1.185797342030233</v>
      </c>
    </row>
    <row r="40" spans="2:19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0.95501272553654948</v>
      </c>
      <c r="N40" s="11">
        <v>0.92399911666971823</v>
      </c>
      <c r="O40" s="40">
        <v>0.98970449354017165</v>
      </c>
      <c r="P40" s="40">
        <v>0.972486746026894</v>
      </c>
      <c r="Q40" s="40">
        <v>0.93974948854209184</v>
      </c>
      <c r="R40" s="40">
        <v>0.9918557300641746</v>
      </c>
      <c r="S40" s="40">
        <v>1.1070371652568463</v>
      </c>
    </row>
    <row r="41" spans="2:19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1.0591094444852835</v>
      </c>
      <c r="N41" s="11">
        <v>0.99335982476471041</v>
      </c>
      <c r="O41" s="40">
        <v>1.0643328167259245</v>
      </c>
      <c r="P41" s="40">
        <v>1.0218223181817228</v>
      </c>
      <c r="Q41" s="40">
        <v>0.94574843948029885</v>
      </c>
      <c r="R41" s="40">
        <v>1.0246489237467395</v>
      </c>
      <c r="S41" s="40">
        <v>1.140499682230679</v>
      </c>
    </row>
    <row r="42" spans="2:19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40">
        <v>0.98330236309143504</v>
      </c>
      <c r="P42" s="40">
        <v>0.99815733072620449</v>
      </c>
      <c r="Q42" s="40">
        <v>0.95753162184422858</v>
      </c>
      <c r="R42" s="40">
        <v>1.0878628314750418</v>
      </c>
      <c r="S42" s="40">
        <v>1.0878663655124083</v>
      </c>
    </row>
    <row r="43" spans="2:19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1.0275640260017889</v>
      </c>
      <c r="M43" s="11">
        <v>1.0995574668336792</v>
      </c>
      <c r="N43" s="11">
        <v>1.024623634066238</v>
      </c>
      <c r="O43" s="40">
        <v>1.0794841275301286</v>
      </c>
      <c r="P43" s="40">
        <v>1.0782973988901281</v>
      </c>
      <c r="Q43" s="40">
        <v>1.0529804804066358</v>
      </c>
      <c r="R43" s="40">
        <v>1.1498895422498692</v>
      </c>
      <c r="S43" s="40">
        <v>1.28219324093289</v>
      </c>
    </row>
    <row r="44" spans="2:19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1.0872296193831645</v>
      </c>
      <c r="M44" s="11">
        <v>1.1057082461093641</v>
      </c>
      <c r="N44" s="11">
        <v>1.0526627577136569</v>
      </c>
      <c r="O44" s="40">
        <v>1.1533036403353474</v>
      </c>
      <c r="P44" s="40">
        <v>1.0994570292313184</v>
      </c>
      <c r="Q44" s="40">
        <v>1.0484427113179502</v>
      </c>
      <c r="R44" s="40">
        <v>1.1121406948715464</v>
      </c>
      <c r="S44" s="40">
        <v>1.1784266852401235</v>
      </c>
    </row>
    <row r="45" spans="2:19" x14ac:dyDescent="0.25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1.0093003545818968</v>
      </c>
      <c r="M45" s="11">
        <v>1.0091428599095162</v>
      </c>
      <c r="N45" s="11">
        <v>0.94910728476440054</v>
      </c>
      <c r="O45" s="40">
        <v>1.0122180969923462</v>
      </c>
      <c r="P45" s="40">
        <v>0.99448421131226605</v>
      </c>
      <c r="Q45" s="40">
        <v>0.93878256031946616</v>
      </c>
      <c r="R45" s="40">
        <v>1.0904879917349126</v>
      </c>
      <c r="S45" s="40">
        <v>1.1363241622552778</v>
      </c>
    </row>
    <row r="46" spans="2:19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0.93302791094743076</v>
      </c>
      <c r="M46" s="11">
        <v>0.9565624900114934</v>
      </c>
      <c r="N46" s="11">
        <v>0.92573490850650375</v>
      </c>
      <c r="O46" s="40">
        <v>0.97843409101513878</v>
      </c>
      <c r="P46" s="40">
        <v>1.0179028890749804</v>
      </c>
      <c r="Q46" s="40">
        <v>0.99600069739014774</v>
      </c>
      <c r="R46" s="40">
        <v>0.99991891793447862</v>
      </c>
      <c r="S46" s="40">
        <v>1.0438521464831101</v>
      </c>
    </row>
    <row r="47" spans="2:19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0.80751088490856249</v>
      </c>
      <c r="M47" s="11">
        <v>0.84291174985386452</v>
      </c>
      <c r="N47" s="11">
        <v>0.81418839064835824</v>
      </c>
      <c r="O47" s="40">
        <v>0.94358285125946451</v>
      </c>
      <c r="P47" s="40">
        <v>0.96524912960684595</v>
      </c>
      <c r="Q47" s="40">
        <v>0.92876043256920082</v>
      </c>
      <c r="R47" s="40">
        <v>0.91763649056593244</v>
      </c>
      <c r="S47" s="40">
        <v>1.024872083232327</v>
      </c>
    </row>
    <row r="48" spans="2:19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0.96079947277078603</v>
      </c>
      <c r="M48" s="11">
        <v>1.0300420886852431</v>
      </c>
      <c r="N48" s="11">
        <v>0.9682483040715063</v>
      </c>
      <c r="O48" s="40">
        <v>1.0389480073849333</v>
      </c>
      <c r="P48" s="40">
        <v>1.0604154933984107</v>
      </c>
      <c r="Q48" s="40">
        <v>1.0091477289842941</v>
      </c>
      <c r="R48" s="40">
        <v>1.0250700673402844</v>
      </c>
      <c r="S48" s="40">
        <v>1.1204269880274718</v>
      </c>
    </row>
    <row r="49" spans="2:19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40">
        <v>1.2403164922397574</v>
      </c>
      <c r="P49" s="40">
        <v>1.1689136229374681</v>
      </c>
      <c r="Q49" s="40">
        <v>1.1149784408037837</v>
      </c>
      <c r="R49" s="40">
        <v>1.2376425833111742</v>
      </c>
      <c r="S49" s="40">
        <v>1.2044922761934311</v>
      </c>
    </row>
    <row r="50" spans="2:19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0.81177679125888291</v>
      </c>
      <c r="N50" s="11">
        <v>1.0630231166528177</v>
      </c>
      <c r="O50" s="40">
        <v>0.83931630312607564</v>
      </c>
      <c r="P50" s="40">
        <v>1.1201589199514526</v>
      </c>
      <c r="Q50" s="40">
        <v>1.0757760349504895</v>
      </c>
      <c r="R50" s="40">
        <v>1.290763471024748</v>
      </c>
      <c r="S50" s="40">
        <v>1.2548473353920746</v>
      </c>
    </row>
    <row r="51" spans="2:19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0.90255710410008372</v>
      </c>
      <c r="N51" s="11">
        <v>0.8356346993519278</v>
      </c>
      <c r="O51" s="40">
        <v>0.88947043570320949</v>
      </c>
      <c r="P51" s="40">
        <v>0.91066905738364257</v>
      </c>
      <c r="Q51" s="40">
        <v>0.85505291451631227</v>
      </c>
      <c r="R51" s="40">
        <v>0.9085663484956441</v>
      </c>
      <c r="S51" s="40">
        <v>0.91442940237405401</v>
      </c>
    </row>
    <row r="52" spans="2:19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40">
        <v>1.0026334768702312</v>
      </c>
      <c r="P52" s="40">
        <v>0.97254341029372648</v>
      </c>
      <c r="Q52" s="40">
        <v>0.93489291040611278</v>
      </c>
      <c r="R52" s="40">
        <v>0.98006834369279161</v>
      </c>
      <c r="S52" s="40">
        <v>1.0572803834649451</v>
      </c>
    </row>
    <row r="53" spans="2:19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0.89598242642874903</v>
      </c>
      <c r="M53" s="11">
        <v>0.93105822143192607</v>
      </c>
      <c r="N53" s="11">
        <v>0.91169367659066936</v>
      </c>
      <c r="O53" s="40">
        <v>0.89786329168344514</v>
      </c>
      <c r="P53" s="40">
        <v>0.87968914563191214</v>
      </c>
      <c r="Q53" s="40">
        <v>0.86059340390648842</v>
      </c>
      <c r="R53" s="40">
        <v>0.94472173271339444</v>
      </c>
      <c r="S53" s="40">
        <v>0.9204036017072541</v>
      </c>
    </row>
    <row r="54" spans="2:19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40">
        <v>1.0162749496460064</v>
      </c>
      <c r="P54" s="40">
        <v>0.9760024161585743</v>
      </c>
      <c r="Q54" s="40">
        <v>0.87272446117719016</v>
      </c>
      <c r="R54" s="40">
        <v>0.99618726535511182</v>
      </c>
      <c r="S54" s="40">
        <v>1.0299367981573866</v>
      </c>
    </row>
    <row r="55" spans="2:19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40">
        <v>1.4222626819105517</v>
      </c>
      <c r="P55" s="40">
        <v>1.3146614773280745</v>
      </c>
      <c r="Q55" s="40">
        <v>1.3458017273064549</v>
      </c>
      <c r="R55" s="40">
        <v>1.273678808371987</v>
      </c>
      <c r="S55" s="40">
        <v>1.425546220353908</v>
      </c>
    </row>
    <row r="56" spans="2:19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1.0481902302016446</v>
      </c>
      <c r="N56" s="11">
        <v>1.0555579432101356</v>
      </c>
      <c r="O56" s="40">
        <v>1.0554615183042131</v>
      </c>
      <c r="P56" s="40">
        <v>1.0121400832207492</v>
      </c>
      <c r="Q56" s="40">
        <v>0.98835563047343211</v>
      </c>
      <c r="R56" s="40">
        <v>1.1949914356195728</v>
      </c>
      <c r="S56" s="40">
        <v>1.2101990371781275</v>
      </c>
    </row>
    <row r="57" spans="2:19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40">
        <v>1.1901059701297514</v>
      </c>
      <c r="P57" s="40">
        <v>1.1496552111723788</v>
      </c>
      <c r="Q57" s="40">
        <v>1.2218679606351133</v>
      </c>
      <c r="R57" s="40">
        <v>1.3908447490932259</v>
      </c>
      <c r="S57" s="40">
        <v>1.4369076554796691</v>
      </c>
    </row>
    <row r="58" spans="2:19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1.014106359505879</v>
      </c>
      <c r="N58" s="11">
        <v>0.97479845105332141</v>
      </c>
      <c r="O58" s="40">
        <v>1.0904604268966964</v>
      </c>
      <c r="P58" s="40">
        <v>1.0169766632652508</v>
      </c>
      <c r="Q58" s="40">
        <v>1.0079394633871233</v>
      </c>
      <c r="R58" s="40">
        <v>1.0946906098791864</v>
      </c>
      <c r="S58" s="40">
        <v>1.1532970849626718</v>
      </c>
    </row>
    <row r="59" spans="2:19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40">
        <v>1.181094082112093</v>
      </c>
      <c r="P59" s="40">
        <v>1.1437895934295514</v>
      </c>
      <c r="Q59" s="40">
        <v>1.1858244936674283</v>
      </c>
      <c r="R59" s="40">
        <v>1.1699200158375966</v>
      </c>
      <c r="S59" s="40">
        <v>1.2854923778510525</v>
      </c>
    </row>
    <row r="60" spans="2:19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40">
        <v>1.057348479149427</v>
      </c>
      <c r="P60" s="40">
        <v>1.0012325071281551</v>
      </c>
      <c r="Q60" s="40">
        <v>0.99380442058743745</v>
      </c>
      <c r="R60" s="40">
        <v>1.0803217323016889</v>
      </c>
      <c r="S60" s="40">
        <v>1.087417970537069</v>
      </c>
    </row>
    <row r="61" spans="2:19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40">
        <v>1.0372340279550238</v>
      </c>
      <c r="P61" s="40">
        <v>1.0261116977168674</v>
      </c>
      <c r="Q61" s="40">
        <v>1.0259875213371938</v>
      </c>
      <c r="R61" s="40">
        <v>1.0944039085824422</v>
      </c>
      <c r="S61" s="40">
        <v>1.1401500498792283</v>
      </c>
    </row>
    <row r="62" spans="2:1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40">
        <v>0.93298559543603032</v>
      </c>
      <c r="P62" s="40">
        <v>0.91583996963481973</v>
      </c>
      <c r="Q62" s="40">
        <v>0.89854109963185458</v>
      </c>
      <c r="R62" s="40">
        <v>0.90544942052250288</v>
      </c>
      <c r="S62" s="40">
        <v>0.93058696175595745</v>
      </c>
    </row>
    <row r="63" spans="2:1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40">
        <v>0.73976292044270575</v>
      </c>
      <c r="P63" s="40">
        <v>0.74029361353305012</v>
      </c>
      <c r="Q63" s="40">
        <v>0.75920646428706451</v>
      </c>
      <c r="R63" s="40">
        <v>0.75769541035112298</v>
      </c>
      <c r="S63" s="40">
        <v>0.84028066528066525</v>
      </c>
    </row>
    <row r="64" spans="2:1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40">
        <v>1.3234697980519108</v>
      </c>
      <c r="P64" s="40">
        <v>1.2097138554216866</v>
      </c>
      <c r="Q64" s="40">
        <v>1.3295749655907494</v>
      </c>
      <c r="R64" s="40">
        <v>1.1106980586534489</v>
      </c>
      <c r="S64" s="40">
        <v>0.76423711515563864</v>
      </c>
    </row>
    <row r="65" spans="2:1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40">
        <v>1.0305747715432574</v>
      </c>
      <c r="P65" s="40">
        <v>1.0343771746694503</v>
      </c>
      <c r="Q65" s="40">
        <v>0.96916529154596665</v>
      </c>
      <c r="R65" s="40">
        <v>0.99795661258603718</v>
      </c>
      <c r="S65" s="40">
        <v>1.1129830348727614</v>
      </c>
    </row>
    <row r="66" spans="2:1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40">
        <v>0.87164239671614296</v>
      </c>
      <c r="P66" s="40">
        <v>0.87030108676287199</v>
      </c>
      <c r="Q66" s="40">
        <v>0.82309647064333835</v>
      </c>
      <c r="R66" s="40">
        <v>0.84053275737940958</v>
      </c>
      <c r="S66" s="40">
        <v>0.92913294797687862</v>
      </c>
    </row>
    <row r="67" spans="2:1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40">
        <v>0.94514788055098531</v>
      </c>
      <c r="P67" s="40">
        <v>1.0135135135135136</v>
      </c>
      <c r="Q67" s="40">
        <v>0.94470612132799703</v>
      </c>
      <c r="R67" s="40">
        <v>0.91648536876972231</v>
      </c>
      <c r="S67" s="40">
        <v>1.0893135725429017</v>
      </c>
    </row>
    <row r="68" spans="2:1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40">
        <v>0.71731198105648863</v>
      </c>
      <c r="P68" s="40">
        <v>0.70130020896215473</v>
      </c>
      <c r="Q68" s="40">
        <v>0.6004886828029784</v>
      </c>
      <c r="R68" s="40">
        <v>0.67710645625647436</v>
      </c>
      <c r="S68" s="40">
        <v>0.76717819514429686</v>
      </c>
    </row>
    <row r="69" spans="2:1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40">
        <v>0.88390794250907667</v>
      </c>
      <c r="P69" s="40">
        <v>0.85721228615863143</v>
      </c>
      <c r="Q69" s="40">
        <v>0.84292646279246786</v>
      </c>
      <c r="R69" s="40">
        <v>0.72590463644891512</v>
      </c>
      <c r="S69" s="40">
        <v>0.90154610964152149</v>
      </c>
    </row>
    <row r="70" spans="2:1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40">
        <v>1.0209451062410959</v>
      </c>
      <c r="P70" s="40">
        <v>1.1824167312161116</v>
      </c>
      <c r="Q70" s="40">
        <v>1.1725903000867035</v>
      </c>
      <c r="R70" s="40">
        <v>0.89664364473524771</v>
      </c>
      <c r="S70" s="40">
        <v>0.96547041707080505</v>
      </c>
    </row>
    <row r="71" spans="2:1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40">
        <v>1.4022789972412137</v>
      </c>
      <c r="P71" s="40">
        <v>1.1283547257876312</v>
      </c>
      <c r="Q71" s="40">
        <v>1.0406809320982251</v>
      </c>
      <c r="R71" s="40">
        <v>1.3885393069888412</v>
      </c>
      <c r="S71" s="40">
        <v>1.4494429959706092</v>
      </c>
    </row>
    <row r="72" spans="2:1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40">
        <v>0.92269403707597542</v>
      </c>
      <c r="P72" s="40">
        <v>0.8654086396212769</v>
      </c>
      <c r="Q72" s="40">
        <v>0.82083892430710048</v>
      </c>
      <c r="R72" s="40">
        <v>0.84163374105882449</v>
      </c>
      <c r="S72" s="40">
        <v>0.92081818181818187</v>
      </c>
    </row>
    <row r="73" spans="2:1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40">
        <v>0.92800284292821611</v>
      </c>
      <c r="P73" s="40">
        <v>0.91390728476821204</v>
      </c>
      <c r="Q73" s="40">
        <v>0.83214346146058971</v>
      </c>
      <c r="R73" s="40">
        <v>1.0431062849621586</v>
      </c>
      <c r="S73" s="40">
        <v>1.2317518248175183</v>
      </c>
    </row>
    <row r="74" spans="2:1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40">
        <v>0.95446257861141337</v>
      </c>
      <c r="P74" s="40">
        <v>1.0116709365214915</v>
      </c>
      <c r="Q74" s="40">
        <v>0.9130908534212141</v>
      </c>
      <c r="R74" s="40">
        <v>0.8723968006339301</v>
      </c>
      <c r="S74" s="40">
        <v>0.95591630591630594</v>
      </c>
    </row>
    <row r="75" spans="2:1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40">
        <v>0.90372423396463897</v>
      </c>
      <c r="P75" s="40">
        <v>0.90053612867088106</v>
      </c>
      <c r="Q75" s="40">
        <v>0.8941800109671173</v>
      </c>
      <c r="R75" s="40">
        <v>0.9205160216396171</v>
      </c>
      <c r="S75" s="40">
        <v>0.98949875078076199</v>
      </c>
    </row>
    <row r="76" spans="2:1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40">
        <v>0.87131190427443761</v>
      </c>
      <c r="P76" s="40">
        <v>0.83842285547700612</v>
      </c>
      <c r="Q76" s="40">
        <v>0.8426502355809018</v>
      </c>
      <c r="R76" s="40">
        <v>0.84465431650320866</v>
      </c>
      <c r="S76" s="40">
        <v>0.91491672700941351</v>
      </c>
    </row>
    <row r="77" spans="2:1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40">
        <v>1.1337292422742771</v>
      </c>
      <c r="P77" s="40">
        <v>1.0691341558297209</v>
      </c>
      <c r="Q77" s="40">
        <v>0.95914724379199434</v>
      </c>
      <c r="R77" s="40">
        <v>1.0157638971198293</v>
      </c>
      <c r="S77" s="40">
        <v>1.0892864911899065</v>
      </c>
    </row>
    <row r="78" spans="2:1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40">
        <v>1.1307266269339593</v>
      </c>
      <c r="P78" s="40">
        <v>1.0722366863905326</v>
      </c>
      <c r="Q78" s="40">
        <v>0.99355822693637885</v>
      </c>
      <c r="R78" s="40">
        <v>1.0431633572803831</v>
      </c>
      <c r="S78" s="40">
        <v>1.1508675613392978</v>
      </c>
    </row>
    <row r="79" spans="2:1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40">
        <v>0.84750407603982381</v>
      </c>
      <c r="P79" s="40">
        <v>0.87378866128938659</v>
      </c>
      <c r="Q79" s="40">
        <v>0.80954481491196528</v>
      </c>
      <c r="R79" s="40">
        <v>0.69765822233829555</v>
      </c>
      <c r="S79" s="40">
        <v>0.81772906328336825</v>
      </c>
    </row>
    <row r="80" spans="2:1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40">
        <v>0.99639740172070546</v>
      </c>
      <c r="P80" s="40">
        <v>0.98752762867066624</v>
      </c>
      <c r="Q80" s="40">
        <v>0.91587270098746276</v>
      </c>
      <c r="R80" s="40">
        <v>0.99687890137328339</v>
      </c>
      <c r="S80" s="40">
        <v>1.1251340222204957</v>
      </c>
    </row>
    <row r="81" spans="2:1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40">
        <v>0.96752905886764162</v>
      </c>
      <c r="P81" s="40">
        <v>0.97597183960820333</v>
      </c>
      <c r="Q81" s="40">
        <v>0.91959617576996433</v>
      </c>
      <c r="R81" s="40">
        <v>0.66269653467949718</v>
      </c>
      <c r="S81" s="40">
        <v>0.75417776298268968</v>
      </c>
    </row>
    <row r="82" spans="2:1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40">
        <v>0.64953953279424981</v>
      </c>
      <c r="P82" s="40">
        <v>0.64380889788325957</v>
      </c>
      <c r="Q82" s="40">
        <v>0.60248281766230216</v>
      </c>
      <c r="R82" s="40">
        <v>0.61124207724057245</v>
      </c>
      <c r="S82" s="40">
        <v>0.67382107558416049</v>
      </c>
    </row>
    <row r="83" spans="2:1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1.3765930331350891</v>
      </c>
      <c r="N83" s="11">
        <v>0.97411701267187933</v>
      </c>
      <c r="O83" s="40">
        <v>1.2423703806968018</v>
      </c>
      <c r="P83" s="40">
        <v>1.2911065149948293</v>
      </c>
      <c r="Q83" s="40">
        <v>1.383888555807798</v>
      </c>
      <c r="R83" s="40">
        <v>1.2553326177304378</v>
      </c>
      <c r="S83" s="40">
        <v>1.2973010380622838</v>
      </c>
    </row>
    <row r="84" spans="2:1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40">
        <v>1.0244384546271339</v>
      </c>
      <c r="P84" s="40">
        <v>0.98675623800383883</v>
      </c>
      <c r="Q84" s="40">
        <v>1.0073165585543595</v>
      </c>
      <c r="R84" s="40">
        <v>0.97230292465620771</v>
      </c>
      <c r="S84" s="40">
        <v>1.1210608262403985</v>
      </c>
    </row>
    <row r="85" spans="2:1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40">
        <v>0.99532983070636316</v>
      </c>
      <c r="P85" s="40">
        <v>0.78954484001802605</v>
      </c>
      <c r="Q85" s="40">
        <v>0.7947373574050034</v>
      </c>
      <c r="R85" s="40">
        <v>1.0667652131066765</v>
      </c>
      <c r="S85" s="40">
        <v>0.88318163011998341</v>
      </c>
    </row>
    <row r="86" spans="2:1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40">
        <v>0.83994348340779768</v>
      </c>
      <c r="P86" s="40">
        <v>0.89444597955236249</v>
      </c>
      <c r="Q86" s="40">
        <v>0.87775570463311137</v>
      </c>
      <c r="R86" s="40">
        <v>0.84609862387640167</v>
      </c>
      <c r="S86" s="40">
        <v>0.87787465251453112</v>
      </c>
    </row>
    <row r="87" spans="2:1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40">
        <v>0.98392358101989341</v>
      </c>
      <c r="P87" s="40">
        <v>0.90805653710247358</v>
      </c>
      <c r="Q87" s="40">
        <v>0.87619725734409926</v>
      </c>
      <c r="R87" s="40">
        <v>1.5506360250193267</v>
      </c>
      <c r="S87" s="40">
        <v>1.3842288904396371</v>
      </c>
    </row>
    <row r="88" spans="2:1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40">
        <v>0.94040037532957299</v>
      </c>
      <c r="P88" s="40">
        <v>0.90213607594936707</v>
      </c>
      <c r="Q88" s="40">
        <v>0.83996870754554731</v>
      </c>
      <c r="R88" s="40">
        <v>0.89108482899332564</v>
      </c>
      <c r="S88" s="40">
        <v>0.99282738309029517</v>
      </c>
    </row>
    <row r="89" spans="2:1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40">
        <v>1.2052353104984683</v>
      </c>
      <c r="P89" s="40">
        <v>1.1488235294117648</v>
      </c>
      <c r="Q89" s="40">
        <v>0.97497600759285152</v>
      </c>
      <c r="R89" s="40">
        <v>1.1220400728597451</v>
      </c>
      <c r="S89" s="40">
        <v>1.0788126649076517</v>
      </c>
    </row>
    <row r="90" spans="2:1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40">
        <v>0.8334968121628249</v>
      </c>
      <c r="P90" s="40">
        <v>0.77504857063558141</v>
      </c>
      <c r="Q90" s="40">
        <v>0.74052258178734243</v>
      </c>
      <c r="R90" s="40">
        <v>0.78815556865055991</v>
      </c>
      <c r="S90" s="40">
        <v>0.82886991973499813</v>
      </c>
    </row>
    <row r="91" spans="2:1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40">
        <v>1.0759330759330759</v>
      </c>
      <c r="P91" s="40">
        <v>1.0865445356917245</v>
      </c>
      <c r="Q91" s="40">
        <v>0.91199354889535578</v>
      </c>
      <c r="R91" s="40">
        <v>1.0221946512269093</v>
      </c>
      <c r="S91" s="40">
        <v>1.075473372781065</v>
      </c>
    </row>
    <row r="92" spans="2:1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40">
        <v>0.97743264512545136</v>
      </c>
      <c r="P92" s="40">
        <v>0.92263447828904732</v>
      </c>
      <c r="Q92" s="40">
        <v>0.86882541154816084</v>
      </c>
      <c r="R92" s="40">
        <v>0.74782270228190539</v>
      </c>
      <c r="S92" s="40">
        <v>0.76494871064254166</v>
      </c>
    </row>
    <row r="93" spans="2:1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40">
        <v>1.1705713111385121</v>
      </c>
      <c r="P93" s="40">
        <v>1.1558246972156325</v>
      </c>
      <c r="Q93" s="40">
        <v>1.1222170241009812</v>
      </c>
      <c r="R93" s="40">
        <v>1.1596501345636294</v>
      </c>
      <c r="S93" s="40">
        <v>1.2304164913756837</v>
      </c>
    </row>
    <row r="94" spans="2:1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40">
        <v>1.1377894939573403</v>
      </c>
      <c r="P94" s="40">
        <v>1.145364101146884</v>
      </c>
      <c r="Q94" s="40">
        <v>1.0616729674526171</v>
      </c>
      <c r="R94" s="40">
        <v>1.2536468768673765</v>
      </c>
      <c r="S94" s="40">
        <v>1.287180043383948</v>
      </c>
    </row>
    <row r="95" spans="2:1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40">
        <v>1.1940661322000063</v>
      </c>
      <c r="P95" s="40">
        <v>1.1956521739130437</v>
      </c>
      <c r="Q95" s="40">
        <v>1.1230282094280508</v>
      </c>
      <c r="R95" s="40">
        <v>1.3593380614657209</v>
      </c>
      <c r="S95" s="40">
        <v>1.4435334158415842</v>
      </c>
    </row>
    <row r="96" spans="2:1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40">
        <v>1.0730950028769013</v>
      </c>
      <c r="P96" s="40">
        <v>1.0279034690799396</v>
      </c>
      <c r="Q96" s="40">
        <v>0.97333390927779384</v>
      </c>
      <c r="R96" s="40">
        <v>1.196332881399703</v>
      </c>
      <c r="S96" s="40">
        <v>1.4510628335986515</v>
      </c>
    </row>
    <row r="97" spans="2:1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40">
        <v>1.0771638596066075</v>
      </c>
      <c r="P97" s="40">
        <v>1.0257344568435436</v>
      </c>
      <c r="Q97" s="40">
        <v>0.98665474695305089</v>
      </c>
      <c r="R97" s="40">
        <v>1.0230124406001389</v>
      </c>
      <c r="S97" s="40">
        <v>1.1817651956702748</v>
      </c>
    </row>
    <row r="98" spans="2:1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40">
        <v>0.94869373622914699</v>
      </c>
      <c r="P98" s="40">
        <v>0.94493243243243241</v>
      </c>
      <c r="Q98" s="40">
        <v>0.90239711353719809</v>
      </c>
      <c r="R98" s="40">
        <v>1.0690905874026893</v>
      </c>
      <c r="S98" s="40">
        <v>1.2452569995821146</v>
      </c>
    </row>
    <row r="99" spans="2:1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40">
        <v>0.92176361562589104</v>
      </c>
      <c r="P99" s="40">
        <v>0.94520967248239973</v>
      </c>
      <c r="Q99" s="40">
        <v>0.89924261338872025</v>
      </c>
      <c r="R99" s="40">
        <v>0.91639491469351109</v>
      </c>
      <c r="S99" s="40">
        <v>0.962862640615749</v>
      </c>
    </row>
    <row r="100" spans="2:1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40">
        <v>1.0756312311712521</v>
      </c>
      <c r="P100" s="40">
        <v>0.9726027397260274</v>
      </c>
      <c r="Q100" s="40">
        <v>0.95822034550806112</v>
      </c>
      <c r="R100" s="40">
        <v>0.95579450418160095</v>
      </c>
      <c r="S100" s="40">
        <v>1.1874734607218684</v>
      </c>
    </row>
    <row r="101" spans="2:1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40">
        <v>1.0923174603174604</v>
      </c>
      <c r="P101" s="40">
        <v>0.85689580631214868</v>
      </c>
      <c r="Q101" s="40">
        <v>0.82142918182954183</v>
      </c>
      <c r="R101" s="40">
        <v>1.0186585980837115</v>
      </c>
      <c r="S101" s="40">
        <v>1.091268656716418</v>
      </c>
    </row>
    <row r="102" spans="2:1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40">
        <v>1.0393211592285478</v>
      </c>
      <c r="P102" s="40">
        <v>0.95406281931671777</v>
      </c>
      <c r="Q102" s="40">
        <v>0.87889533084700766</v>
      </c>
      <c r="R102" s="40">
        <v>0.8744399978962567</v>
      </c>
      <c r="S102" s="40">
        <v>1.0038875295308809</v>
      </c>
    </row>
    <row r="103" spans="2:1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40">
        <v>0.96526508226691043</v>
      </c>
      <c r="P103" s="40">
        <v>0.93276825274513575</v>
      </c>
      <c r="Q103" s="40">
        <v>0.85427865683084514</v>
      </c>
      <c r="R103" s="40">
        <v>0.89363829521309845</v>
      </c>
      <c r="S103" s="40">
        <v>0.90839742443212301</v>
      </c>
    </row>
    <row r="104" spans="2:1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40">
        <v>0.97372926698769391</v>
      </c>
      <c r="P104" s="40">
        <v>1.0226296855053962</v>
      </c>
      <c r="Q104" s="40">
        <v>0.92309772965813097</v>
      </c>
      <c r="R104" s="40">
        <v>0.96136016317865891</v>
      </c>
      <c r="S104" s="40">
        <v>1.0379432028230549</v>
      </c>
    </row>
    <row r="105" spans="2:1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40">
        <v>0.83331194753350446</v>
      </c>
      <c r="P105" s="40">
        <v>0.86828655215751982</v>
      </c>
      <c r="Q105" s="40">
        <v>0.88666847994826581</v>
      </c>
      <c r="R105" s="40">
        <v>0.84841523318578294</v>
      </c>
      <c r="S105" s="40">
        <v>0.90384946404819666</v>
      </c>
    </row>
    <row r="106" spans="2:1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40">
        <v>1.0053670341941159</v>
      </c>
      <c r="P106" s="40">
        <v>1.1484790781700112</v>
      </c>
      <c r="Q106" s="40">
        <v>1.0031116193152876</v>
      </c>
      <c r="R106" s="40">
        <v>0.94588304984344584</v>
      </c>
      <c r="S106" s="40">
        <v>1.0338298652488769</v>
      </c>
    </row>
    <row r="107" spans="2:1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40">
        <v>1.1539049332990545</v>
      </c>
      <c r="P107" s="40">
        <v>1.1531636122398208</v>
      </c>
      <c r="Q107" s="40">
        <v>1.1132929116395573</v>
      </c>
      <c r="R107" s="40">
        <v>1.019582131305184</v>
      </c>
      <c r="S107" s="40">
        <v>1.1752808988764045</v>
      </c>
    </row>
    <row r="108" spans="2:1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40">
        <v>0.96870101960023902</v>
      </c>
      <c r="P108" s="40">
        <v>0.96921893035783002</v>
      </c>
      <c r="Q108" s="40">
        <v>0.96964691717410523</v>
      </c>
      <c r="R108" s="40">
        <v>0.98374195792036179</v>
      </c>
      <c r="S108" s="40">
        <v>1.0544889234356782</v>
      </c>
    </row>
    <row r="109" spans="2:1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40">
        <v>1.0382202157777949</v>
      </c>
      <c r="P109" s="40">
        <v>1.0149801284011004</v>
      </c>
      <c r="Q109" s="40">
        <v>0.97165375710747126</v>
      </c>
      <c r="R109" s="40">
        <v>1.0546940981723592</v>
      </c>
      <c r="S109" s="40">
        <v>1.0280482671530797</v>
      </c>
    </row>
    <row r="110" spans="2:1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40">
        <v>0.98090145148968688</v>
      </c>
      <c r="P110" s="40">
        <v>0.96775439273991115</v>
      </c>
      <c r="Q110" s="40">
        <v>0.9508789649054401</v>
      </c>
      <c r="R110" s="40">
        <v>0.82415177636962189</v>
      </c>
      <c r="S110" s="40">
        <v>0.89575791855203613</v>
      </c>
    </row>
    <row r="111" spans="2:1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40">
        <v>1.0322517650593361</v>
      </c>
      <c r="P111" s="40">
        <v>1.0966237642230927</v>
      </c>
      <c r="Q111" s="40">
        <v>1.0120244960350924</v>
      </c>
      <c r="R111" s="40">
        <v>0.93491607225238649</v>
      </c>
      <c r="S111" s="40">
        <v>1.0123936725861813</v>
      </c>
    </row>
    <row r="112" spans="2:1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40">
        <v>1.1463812788676673</v>
      </c>
      <c r="P112" s="40">
        <v>1.0469437115215479</v>
      </c>
      <c r="Q112" s="40">
        <v>1.0176619198364971</v>
      </c>
      <c r="R112" s="40">
        <v>0.92766879590782525</v>
      </c>
      <c r="S112" s="40">
        <v>1.0993720157774549</v>
      </c>
    </row>
    <row r="113" spans="2:1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40">
        <v>1.0190924419969691</v>
      </c>
      <c r="P113" s="40">
        <v>0.93141062250142781</v>
      </c>
      <c r="Q113" s="40">
        <v>0.84185147201113353</v>
      </c>
      <c r="R113" s="40">
        <v>1.310098733633827</v>
      </c>
      <c r="S113" s="40">
        <v>1.3575547778454047</v>
      </c>
    </row>
    <row r="114" spans="2:1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40">
        <v>0.95441769522180131</v>
      </c>
      <c r="P114" s="40">
        <v>0.98688954441166832</v>
      </c>
      <c r="Q114" s="40">
        <v>0.91913066337094074</v>
      </c>
      <c r="R114" s="40">
        <v>0.90738923418020578</v>
      </c>
      <c r="S114" s="40">
        <v>1.0843648736228126</v>
      </c>
    </row>
    <row r="115" spans="2:1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40">
        <v>1.1667360821879773</v>
      </c>
      <c r="P115" s="40">
        <v>1.158464384828862</v>
      </c>
      <c r="Q115" s="40">
        <v>1.1858312226527696</v>
      </c>
      <c r="R115" s="40">
        <v>1.1992115608698968</v>
      </c>
      <c r="S115" s="40">
        <v>1.2583913005195031</v>
      </c>
    </row>
    <row r="116" spans="2:1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40">
        <v>1.418947893293443</v>
      </c>
      <c r="P116" s="40">
        <v>1.3078053259871443</v>
      </c>
      <c r="Q116" s="40">
        <v>1.2864741924442102</v>
      </c>
      <c r="R116" s="40">
        <v>1.3582183870475693</v>
      </c>
      <c r="S116" s="40">
        <v>1.5414347499059797</v>
      </c>
    </row>
    <row r="117" spans="2:1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40">
        <v>0.90437740787989451</v>
      </c>
      <c r="P117" s="40">
        <v>0.9235886265968094</v>
      </c>
      <c r="Q117" s="40">
        <v>0.86468953542307092</v>
      </c>
      <c r="R117" s="40">
        <v>0.88706541705214315</v>
      </c>
      <c r="S117" s="40">
        <v>1.0124675174683837</v>
      </c>
    </row>
    <row r="118" spans="2:1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40">
        <v>0.9313600066892429</v>
      </c>
      <c r="P118" s="40">
        <v>0.98519432449105493</v>
      </c>
      <c r="Q118" s="40">
        <v>1.0200626501724694</v>
      </c>
      <c r="R118" s="40">
        <v>0.95659856908887164</v>
      </c>
      <c r="S118" s="40">
        <v>1.1019354838709676</v>
      </c>
    </row>
    <row r="119" spans="2:1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40">
        <v>0.97379996175176897</v>
      </c>
      <c r="P119" s="40">
        <v>0.93165159447881962</v>
      </c>
      <c r="Q119" s="40">
        <v>0.8338846422061047</v>
      </c>
      <c r="R119" s="40">
        <v>0.91180331781835555</v>
      </c>
      <c r="S119" s="40">
        <v>1.032908773220526</v>
      </c>
    </row>
    <row r="120" spans="2:1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40">
        <v>1.3180787466501753</v>
      </c>
      <c r="P120" s="40">
        <v>1.1500809061488675</v>
      </c>
      <c r="Q120" s="40">
        <v>1.0311073903736596</v>
      </c>
      <c r="R120" s="40">
        <v>1.0445485646288859</v>
      </c>
      <c r="S120" s="40">
        <v>1.2140504939626784</v>
      </c>
    </row>
    <row r="121" spans="2:1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40">
        <v>0.8441006976038824</v>
      </c>
      <c r="P121" s="40">
        <v>0.84146663149564749</v>
      </c>
      <c r="Q121" s="40">
        <v>0.82514854702259621</v>
      </c>
      <c r="R121" s="40">
        <v>1.0648840999035551</v>
      </c>
      <c r="S121" s="40">
        <v>1.1849793103448276</v>
      </c>
    </row>
    <row r="122" spans="2:1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40">
        <v>1.1622760048547156</v>
      </c>
      <c r="P122" s="40">
        <v>1.0495559502664298</v>
      </c>
      <c r="Q122" s="40">
        <v>1.0691363061857497</v>
      </c>
      <c r="R122" s="40">
        <v>1.1212651500421285</v>
      </c>
      <c r="S122" s="40">
        <v>1.102564326973569</v>
      </c>
    </row>
    <row r="123" spans="2:1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40">
        <v>1.0021013157469369</v>
      </c>
      <c r="P123" s="40">
        <v>1.0554426168915172</v>
      </c>
      <c r="Q123" s="40">
        <v>1.0001030549563465</v>
      </c>
      <c r="R123" s="40">
        <v>0.77459318808497413</v>
      </c>
      <c r="S123" s="40">
        <v>0.96442691173920603</v>
      </c>
    </row>
    <row r="124" spans="2:1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40">
        <v>0.89764589407769391</v>
      </c>
      <c r="P124" s="40">
        <v>0.93125068149601997</v>
      </c>
      <c r="Q124" s="40">
        <v>0.8801280868845649</v>
      </c>
      <c r="R124" s="40">
        <v>0.9158598303940334</v>
      </c>
      <c r="S124" s="40">
        <v>1.0236285898676993</v>
      </c>
    </row>
    <row r="125" spans="2:1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40">
        <v>0.96762545925447863</v>
      </c>
      <c r="P125" s="40">
        <v>0.95635601295978645</v>
      </c>
      <c r="Q125" s="40">
        <v>0.89444437485112094</v>
      </c>
      <c r="R125" s="40">
        <v>0.97903867835530711</v>
      </c>
      <c r="S125" s="40">
        <v>0.99939508131693766</v>
      </c>
    </row>
    <row r="126" spans="2:1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40">
        <v>0.99474900231043906</v>
      </c>
      <c r="P126" s="40">
        <v>0.98884522753200665</v>
      </c>
      <c r="Q126" s="40">
        <v>0.9919364767372103</v>
      </c>
      <c r="R126" s="40">
        <v>1.2676795998112989</v>
      </c>
      <c r="S126" s="40">
        <v>1.3133001263846555</v>
      </c>
    </row>
    <row r="127" spans="2:1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40">
        <v>1.2174546211057369</v>
      </c>
      <c r="P127" s="40">
        <v>1.1860054565880276</v>
      </c>
      <c r="Q127" s="40">
        <v>1.0672284022758669</v>
      </c>
      <c r="R127" s="40">
        <v>1.1306773240081596</v>
      </c>
      <c r="S127" s="40">
        <v>1.2750131417557387</v>
      </c>
    </row>
    <row r="128" spans="2:1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40">
        <v>0.98508424908424908</v>
      </c>
      <c r="P128" s="40">
        <v>0.98649538866930164</v>
      </c>
      <c r="Q128" s="40">
        <v>0.89852735831434161</v>
      </c>
      <c r="R128" s="40">
        <v>0.85008595586429503</v>
      </c>
      <c r="S128" s="40">
        <v>0.95445621688999693</v>
      </c>
    </row>
    <row r="129" spans="2:1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40">
        <v>0.88121445552290256</v>
      </c>
      <c r="P129" s="40">
        <v>0.86360379724162639</v>
      </c>
      <c r="Q129" s="40">
        <v>0.84246654589504022</v>
      </c>
      <c r="R129" s="40">
        <v>0.82055007192810026</v>
      </c>
      <c r="S129" s="40">
        <v>1.042921125830937</v>
      </c>
    </row>
    <row r="130" spans="2:1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40">
        <v>0.96034357506089463</v>
      </c>
      <c r="P130" s="40">
        <v>0.94999125721279942</v>
      </c>
      <c r="Q130" s="40">
        <v>0.96732253703224447</v>
      </c>
      <c r="R130" s="40">
        <v>0.99417110169798339</v>
      </c>
      <c r="S130" s="40">
        <v>1.0466571155682904</v>
      </c>
    </row>
    <row r="131" spans="2:1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40">
        <v>1.0717865165765632</v>
      </c>
      <c r="P131" s="40">
        <v>0.99446425220491663</v>
      </c>
      <c r="Q131" s="40">
        <v>1.0054086822399229</v>
      </c>
      <c r="R131" s="40">
        <v>0.88628217660475717</v>
      </c>
      <c r="S131" s="40">
        <v>0.93849345310596821</v>
      </c>
    </row>
    <row r="132" spans="2:1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40">
        <v>1.3918903548680617</v>
      </c>
      <c r="P132" s="40">
        <v>1.5216421240517626</v>
      </c>
      <c r="Q132" s="40">
        <v>1.4404742553910745</v>
      </c>
      <c r="R132" s="40">
        <v>1.0637389092744678</v>
      </c>
      <c r="S132" s="40">
        <v>1.1891650099403579</v>
      </c>
    </row>
    <row r="133" spans="2:1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40">
        <v>1.2210058013916534</v>
      </c>
      <c r="P133" s="40">
        <v>1.347549723190486</v>
      </c>
      <c r="Q133" s="40">
        <v>1.2672561368646318</v>
      </c>
      <c r="R133" s="40">
        <v>1.3975906227296877</v>
      </c>
      <c r="S133" s="40">
        <v>1.6317408576958337</v>
      </c>
    </row>
    <row r="134" spans="2:1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40">
        <v>0.98992233134347518</v>
      </c>
      <c r="P134" s="40">
        <v>0.87952196382428938</v>
      </c>
      <c r="Q134" s="40">
        <v>0.89721070091172272</v>
      </c>
      <c r="R134" s="40">
        <v>0.86387114146532518</v>
      </c>
      <c r="S134" s="40">
        <v>0.97418495297805641</v>
      </c>
    </row>
    <row r="135" spans="2:1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40">
        <v>0.98857797414498438</v>
      </c>
      <c r="P135" s="40">
        <v>0.93385003604902683</v>
      </c>
      <c r="Q135" s="40">
        <v>0.89907671343165352</v>
      </c>
      <c r="R135" s="40">
        <v>1.078780963248229</v>
      </c>
      <c r="S135" s="40">
        <v>1.1436772692009309</v>
      </c>
    </row>
    <row r="136" spans="2:1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40">
        <v>1.1018198394771483</v>
      </c>
      <c r="P136" s="40">
        <v>0.90416621342325687</v>
      </c>
      <c r="Q136" s="40">
        <v>0.87725872690993945</v>
      </c>
      <c r="R136" s="40">
        <v>0.87283508695809375</v>
      </c>
      <c r="S136" s="40">
        <v>0.88971333063209079</v>
      </c>
    </row>
    <row r="137" spans="2:1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40">
        <v>1.3648605683927675</v>
      </c>
      <c r="P137" s="40">
        <v>1.3295467991953613</v>
      </c>
      <c r="Q137" s="40">
        <v>1.1969710558669446</v>
      </c>
      <c r="R137" s="40">
        <v>1.2762253145780695</v>
      </c>
      <c r="S137" s="40">
        <v>1.3186162889218387</v>
      </c>
    </row>
    <row r="138" spans="2:1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40">
        <v>0.96190991269411974</v>
      </c>
      <c r="P138" s="40">
        <v>0.85383991346673871</v>
      </c>
      <c r="Q138" s="40">
        <v>0.84656132117348326</v>
      </c>
      <c r="R138" s="40">
        <v>0.92332191575025535</v>
      </c>
      <c r="S138" s="40">
        <v>1.0040562466197938</v>
      </c>
    </row>
    <row r="139" spans="2:1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40">
        <v>0.90919928472084255</v>
      </c>
      <c r="P139" s="40">
        <v>0.99966113181972205</v>
      </c>
      <c r="Q139" s="40">
        <v>0.98919141602733796</v>
      </c>
      <c r="R139" s="40">
        <v>0.97062998143902168</v>
      </c>
      <c r="S139" s="40">
        <v>1.0027056615577103</v>
      </c>
    </row>
    <row r="140" spans="2:1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40">
        <v>0.96796877211086507</v>
      </c>
      <c r="P140" s="40">
        <v>0.92580976863753217</v>
      </c>
      <c r="Q140" s="40">
        <v>0.90264255824972361</v>
      </c>
      <c r="R140" s="40">
        <v>0.95159133458143885</v>
      </c>
      <c r="S140" s="40">
        <v>1.0193070531209814</v>
      </c>
    </row>
    <row r="141" spans="2:1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40">
        <v>1.2242641105542309</v>
      </c>
      <c r="P141" s="40">
        <v>1.0782521597596093</v>
      </c>
      <c r="Q141" s="40">
        <v>0.98619789275461467</v>
      </c>
      <c r="R141" s="40">
        <v>1.3172148702063036</v>
      </c>
      <c r="S141" s="40">
        <v>1.4023977006218378</v>
      </c>
    </row>
    <row r="142" spans="2:1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40">
        <v>0.96697861338279523</v>
      </c>
      <c r="P142" s="40">
        <v>1.0406250000000001</v>
      </c>
      <c r="Q142" s="40">
        <v>0.93839990412287344</v>
      </c>
      <c r="R142" s="40">
        <v>0.98504863399333065</v>
      </c>
      <c r="S142" s="40">
        <v>1.0402537682023334</v>
      </c>
    </row>
    <row r="143" spans="2:1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40">
        <v>1.1100810817948923</v>
      </c>
      <c r="P143" s="40">
        <v>1.1720413026211278</v>
      </c>
      <c r="Q143" s="40">
        <v>1.1430664319934811</v>
      </c>
      <c r="R143" s="40">
        <v>1.1142244361422444</v>
      </c>
      <c r="S143" s="40">
        <v>1.2732978892239328</v>
      </c>
    </row>
    <row r="144" spans="2:1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40">
        <v>1.1491339042428961</v>
      </c>
      <c r="P144" s="40">
        <v>1.175793577130128</v>
      </c>
      <c r="Q144" s="40">
        <v>1.1037315428208858</v>
      </c>
      <c r="R144" s="40">
        <v>1.0465181214050372</v>
      </c>
      <c r="S144" s="40">
        <v>1.0623408423114593</v>
      </c>
    </row>
    <row r="145" spans="2:1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40">
        <v>0.91631340230634695</v>
      </c>
      <c r="P145" s="40">
        <v>1.2773536895674302</v>
      </c>
      <c r="Q145" s="40">
        <v>1.1912076505097291</v>
      </c>
      <c r="R145" s="40">
        <v>0.8802668354163371</v>
      </c>
      <c r="S145" s="40">
        <v>0.99041781767955794</v>
      </c>
    </row>
    <row r="146" spans="2:1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40">
        <v>0.92107121329544484</v>
      </c>
      <c r="P146" s="40">
        <v>0.86983289357959548</v>
      </c>
      <c r="Q146" s="40">
        <v>0.85984376444513122</v>
      </c>
      <c r="R146" s="40">
        <v>0.95763616945532226</v>
      </c>
      <c r="S146" s="40">
        <v>1.0088269647922574</v>
      </c>
    </row>
    <row r="147" spans="2:1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40">
        <v>0.96810691898562395</v>
      </c>
      <c r="P147" s="40">
        <v>0.97068357496526902</v>
      </c>
      <c r="Q147" s="40">
        <v>0.91033300374557014</v>
      </c>
      <c r="R147" s="40">
        <v>1.0439408902056031</v>
      </c>
      <c r="S147" s="40">
        <v>1.2563627314353971</v>
      </c>
    </row>
    <row r="148" spans="2:1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40">
        <v>1.0644570896143224</v>
      </c>
      <c r="P148" s="40">
        <v>1.0143939393939394</v>
      </c>
      <c r="Q148" s="40">
        <v>1.0793041642965211</v>
      </c>
      <c r="R148" s="40">
        <v>1.1209439528023599</v>
      </c>
      <c r="S148" s="40">
        <v>1.1651244167962673</v>
      </c>
    </row>
    <row r="149" spans="2:1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0.7202284506038773</v>
      </c>
      <c r="M149" s="11">
        <v>0.8819071676665613</v>
      </c>
      <c r="N149" s="11">
        <v>0.81318974249613474</v>
      </c>
      <c r="O149" s="40">
        <v>0.86241060213785858</v>
      </c>
      <c r="P149" s="40">
        <v>0.88104799216454455</v>
      </c>
      <c r="Q149" s="40">
        <v>0.85768522982228756</v>
      </c>
      <c r="R149" s="40">
        <v>0.69130896348280291</v>
      </c>
      <c r="S149" s="40">
        <v>0.72508547549702418</v>
      </c>
    </row>
    <row r="150" spans="2:1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40">
        <v>1.0474667331311704</v>
      </c>
      <c r="P150" s="40">
        <v>1.0704816244336297</v>
      </c>
      <c r="Q150" s="40">
        <v>0.99687201689213334</v>
      </c>
      <c r="R150" s="40">
        <v>0.93605640651592503</v>
      </c>
      <c r="S150" s="40">
        <v>1.0832877373672352</v>
      </c>
    </row>
    <row r="151" spans="2:1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40">
        <v>0.99140985605988918</v>
      </c>
      <c r="P151" s="40">
        <v>1.097335795304669</v>
      </c>
      <c r="Q151" s="40">
        <v>0.93717255488796014</v>
      </c>
      <c r="R151" s="40">
        <v>0.95641025641025645</v>
      </c>
      <c r="S151" s="40">
        <v>1.0931468716861081</v>
      </c>
    </row>
    <row r="152" spans="2:1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40">
        <v>1.0099340318199457</v>
      </c>
      <c r="P152" s="40">
        <v>1.1211913258303596</v>
      </c>
      <c r="Q152" s="40">
        <v>1.0359629405182336</v>
      </c>
      <c r="R152" s="40">
        <v>0.98212736422002422</v>
      </c>
      <c r="S152" s="40">
        <v>1.1624321880650994</v>
      </c>
    </row>
    <row r="153" spans="2:1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40">
        <v>0.85248085248085248</v>
      </c>
      <c r="P153" s="40">
        <v>0.84515366430260053</v>
      </c>
      <c r="Q153" s="40">
        <v>0.88004586401588281</v>
      </c>
      <c r="R153" s="40">
        <v>0.83422725930071662</v>
      </c>
      <c r="S153" s="40">
        <v>0.87788224614187527</v>
      </c>
    </row>
    <row r="154" spans="2:1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40">
        <v>0.93955845095910251</v>
      </c>
      <c r="P154" s="40">
        <v>0.99819243604004437</v>
      </c>
      <c r="Q154" s="40">
        <v>0.94156940357490526</v>
      </c>
      <c r="R154" s="40">
        <v>0.99557068772560342</v>
      </c>
      <c r="S154" s="40">
        <v>1.1461799430044781</v>
      </c>
    </row>
    <row r="155" spans="2:1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40">
        <v>1.0050534655893091</v>
      </c>
      <c r="P155" s="40">
        <v>1.0037818821459983</v>
      </c>
      <c r="Q155" s="40">
        <v>1.0392334779407975</v>
      </c>
      <c r="R155" s="40">
        <v>1.0841154743593766</v>
      </c>
      <c r="S155" s="40">
        <v>1.0725071595938558</v>
      </c>
    </row>
    <row r="156" spans="2:1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40">
        <v>1.2336791234429032</v>
      </c>
      <c r="P156" s="40">
        <v>1.065155807365439</v>
      </c>
      <c r="Q156" s="40">
        <v>1.1038093718937458</v>
      </c>
      <c r="R156" s="40">
        <v>1.8335108271210505</v>
      </c>
      <c r="S156" s="40">
        <v>1.9960570469798657</v>
      </c>
    </row>
    <row r="157" spans="2:1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40">
        <v>0.88475774589311706</v>
      </c>
      <c r="P157" s="40">
        <v>0.77491258741258739</v>
      </c>
      <c r="Q157" s="40">
        <v>0.67550668597283925</v>
      </c>
      <c r="R157" s="40">
        <v>0.75522024081694861</v>
      </c>
      <c r="S157" s="40">
        <v>0.99812649164677814</v>
      </c>
    </row>
    <row r="158" spans="2:1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40">
        <v>0.9461147234919205</v>
      </c>
      <c r="P158" s="40">
        <v>1.025909317389138</v>
      </c>
      <c r="Q158" s="40">
        <v>1.0179332302732356</v>
      </c>
      <c r="R158" s="40">
        <v>0.97007880084002851</v>
      </c>
      <c r="S158" s="40">
        <v>1.1596662923150971</v>
      </c>
    </row>
    <row r="159" spans="2:1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40">
        <v>0.92461220056966043</v>
      </c>
      <c r="P159" s="40">
        <v>0.97658383397050796</v>
      </c>
      <c r="Q159" s="40">
        <v>0.90900245123803225</v>
      </c>
      <c r="R159" s="40">
        <v>0.80014828122103887</v>
      </c>
      <c r="S159" s="40">
        <v>0.90817565917968746</v>
      </c>
    </row>
    <row r="160" spans="2:1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40">
        <v>1.6500959358102214</v>
      </c>
      <c r="P160" s="40">
        <v>1.3417266187050358</v>
      </c>
      <c r="Q160" s="40">
        <v>1.4555108671471877</v>
      </c>
      <c r="R160" s="40">
        <v>1.5540540540540539</v>
      </c>
      <c r="S160" s="40">
        <v>1.6680379746835443</v>
      </c>
    </row>
    <row r="161" spans="2:1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40">
        <v>1.1856386999244142</v>
      </c>
      <c r="P161" s="40">
        <v>1.1897065078689919</v>
      </c>
      <c r="Q161" s="40">
        <v>1.135438787899117</v>
      </c>
      <c r="R161" s="40">
        <v>1.4325682311293821</v>
      </c>
      <c r="S161" s="40">
        <v>1.1589950372208435</v>
      </c>
    </row>
    <row r="162" spans="2:1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40">
        <v>1.1139298796441655</v>
      </c>
      <c r="P162" s="40">
        <v>1.0767716535433072</v>
      </c>
      <c r="Q162" s="40">
        <v>1.1058215753283522</v>
      </c>
      <c r="R162" s="40">
        <v>1.0086994824358551</v>
      </c>
      <c r="S162" s="40">
        <v>1.1152570093457945</v>
      </c>
    </row>
    <row r="163" spans="2:1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40">
        <v>0.79614975241797403</v>
      </c>
      <c r="P163" s="40">
        <v>0.80952380952380953</v>
      </c>
      <c r="Q163" s="40">
        <v>0.76602717287637356</v>
      </c>
      <c r="R163" s="40">
        <v>0.72666816109990295</v>
      </c>
      <c r="S163" s="40">
        <v>0.80537164272329786</v>
      </c>
    </row>
    <row r="164" spans="2:1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40">
        <v>1.1925480545619065</v>
      </c>
      <c r="P164" s="40">
        <v>1.1832531280076999</v>
      </c>
      <c r="Q164" s="40">
        <v>1.1090880277306374</v>
      </c>
      <c r="R164" s="40">
        <v>0.91177066637189341</v>
      </c>
      <c r="S164" s="40">
        <v>0.98613997555012234</v>
      </c>
    </row>
    <row r="165" spans="2:1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40">
        <v>1.0085745240674819</v>
      </c>
      <c r="P165" s="40">
        <v>0.9371824480369515</v>
      </c>
      <c r="Q165" s="40">
        <v>0.91165519315647503</v>
      </c>
      <c r="R165" s="40">
        <v>0.93958135109419605</v>
      </c>
      <c r="S165" s="40">
        <v>0.96271658415841588</v>
      </c>
    </row>
    <row r="166" spans="2:1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40">
        <v>1.0536998844782739</v>
      </c>
      <c r="P166" s="40">
        <v>1.1259284850578684</v>
      </c>
      <c r="Q166" s="40">
        <v>0.92543317698729188</v>
      </c>
      <c r="R166" s="40">
        <v>1.0276529899171409</v>
      </c>
      <c r="S166" s="40">
        <v>1.1648832016489179</v>
      </c>
    </row>
    <row r="167" spans="2:1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40">
        <v>1.0356025621927603</v>
      </c>
      <c r="P167" s="40">
        <v>1.1087957354010178</v>
      </c>
      <c r="Q167" s="40">
        <v>1.029615535902827</v>
      </c>
      <c r="R167" s="40">
        <v>1.0833757853625403</v>
      </c>
      <c r="S167" s="40">
        <v>1.1243598615916954</v>
      </c>
    </row>
    <row r="168" spans="2:1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40">
        <v>0.98306505700871893</v>
      </c>
      <c r="P168" s="40">
        <v>0.94663041923021896</v>
      </c>
      <c r="Q168" s="40">
        <v>0.87490269078114757</v>
      </c>
      <c r="R168" s="40">
        <v>1.0417144605031734</v>
      </c>
      <c r="S168" s="40">
        <v>1.2059351577479518</v>
      </c>
    </row>
    <row r="169" spans="2:1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40">
        <v>1.4958014604776591</v>
      </c>
      <c r="P169" s="40">
        <v>1.4509192894982863</v>
      </c>
      <c r="Q169" s="40">
        <v>1.4407972496813866</v>
      </c>
      <c r="R169" s="40">
        <v>1.433587470926839</v>
      </c>
      <c r="S169" s="40">
        <v>1.2603772172741563</v>
      </c>
    </row>
    <row r="170" spans="2:1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40">
        <v>1.0680682405652249</v>
      </c>
      <c r="P170" s="40">
        <v>1.0026300743281875</v>
      </c>
      <c r="Q170" s="40">
        <v>0.93476016884550595</v>
      </c>
      <c r="R170" s="40">
        <v>0.87111569774108466</v>
      </c>
      <c r="S170" s="40">
        <v>0.89658993626938088</v>
      </c>
    </row>
    <row r="171" spans="2:1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40">
        <v>0.73803658928807925</v>
      </c>
      <c r="P171" s="40">
        <v>1.1076342055570543</v>
      </c>
      <c r="Q171" s="40">
        <v>1.0508439004735992</v>
      </c>
      <c r="R171" s="40">
        <v>1.2836959157133725</v>
      </c>
      <c r="S171" s="40">
        <v>1.2040478223740394</v>
      </c>
    </row>
    <row r="172" spans="2:1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40">
        <v>1.1579514824797843</v>
      </c>
      <c r="P172" s="40">
        <v>1.0721026802567006</v>
      </c>
      <c r="Q172" s="40">
        <v>1.2432708744272534</v>
      </c>
      <c r="R172" s="40">
        <v>1.0525021517275297</v>
      </c>
      <c r="S172" s="40">
        <v>1.0580976863753213</v>
      </c>
    </row>
    <row r="173" spans="2:1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40">
        <v>0.97282403395329198</v>
      </c>
      <c r="P173" s="40">
        <v>0.93999736252142951</v>
      </c>
      <c r="Q173" s="40">
        <v>0.87765552126313429</v>
      </c>
      <c r="R173" s="40">
        <v>0.80273648341071968</v>
      </c>
      <c r="S173" s="40">
        <v>0.88491289580365962</v>
      </c>
    </row>
    <row r="174" spans="2:1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40">
        <v>0.74193344997714417</v>
      </c>
      <c r="P174" s="40">
        <v>0.81509009982282532</v>
      </c>
      <c r="Q174" s="40">
        <v>0.76800062318086948</v>
      </c>
      <c r="R174" s="40">
        <v>0.8263339321260379</v>
      </c>
      <c r="S174" s="40">
        <v>0.85076456089099872</v>
      </c>
    </row>
    <row r="175" spans="2:1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40">
        <v>1.0409739185249391</v>
      </c>
      <c r="P175" s="40">
        <v>1.0460587326120556</v>
      </c>
      <c r="Q175" s="40">
        <v>0.97547777574946382</v>
      </c>
      <c r="R175" s="40">
        <v>1.2455351999078235</v>
      </c>
      <c r="S175" s="40">
        <v>1.2651558073654392</v>
      </c>
    </row>
    <row r="176" spans="2:1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40">
        <v>1.1528044597923319</v>
      </c>
      <c r="P176" s="40">
        <v>1.1559428889300947</v>
      </c>
      <c r="Q176" s="40">
        <v>1.1402992383969563</v>
      </c>
      <c r="R176" s="40">
        <v>1.2408347433728146</v>
      </c>
      <c r="S176" s="40">
        <v>1.3005849753694581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40">
        <v>0.84712710799667312</v>
      </c>
      <c r="P177" s="40">
        <v>0.82574697505967565</v>
      </c>
      <c r="Q177" s="40">
        <v>0.76224802256121482</v>
      </c>
      <c r="R177" s="40">
        <v>0.81794195250659629</v>
      </c>
      <c r="S177" s="40">
        <v>0.90537024955145973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40">
        <v>1.0698319936350955</v>
      </c>
      <c r="P178" s="40">
        <v>1.0100460443700292</v>
      </c>
      <c r="Q178" s="40">
        <v>0.99184208319527067</v>
      </c>
      <c r="R178" s="40">
        <v>0.93150467734263509</v>
      </c>
      <c r="S178" s="40">
        <v>1.0237146913764761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40">
        <v>0.54047696092782915</v>
      </c>
      <c r="P179" s="40">
        <v>0.51066758430832759</v>
      </c>
      <c r="Q179" s="40">
        <v>0.53623758482721484</v>
      </c>
      <c r="R179" s="40">
        <v>0.53407806370104394</v>
      </c>
      <c r="S179" s="40">
        <v>0.47031250000000002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40">
        <v>1.0303748076185899</v>
      </c>
      <c r="P180" s="40">
        <v>0.92744089103106897</v>
      </c>
      <c r="Q180" s="40">
        <v>0.97474058646964523</v>
      </c>
      <c r="R180" s="40">
        <v>1.0034051872853005</v>
      </c>
      <c r="S180" s="40">
        <v>1.0052796208530805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40">
        <v>0.83690167936672333</v>
      </c>
      <c r="P181" s="40">
        <v>0.75841538813831</v>
      </c>
      <c r="Q181" s="40">
        <v>0.70325002642046808</v>
      </c>
      <c r="R181" s="40">
        <v>0.8375081827047679</v>
      </c>
      <c r="S181" s="40">
        <v>0.79073275862068959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40">
        <v>0.87311729803742577</v>
      </c>
      <c r="P182" s="40">
        <v>0.87560784313725493</v>
      </c>
      <c r="Q182" s="40">
        <v>0.84667395103651644</v>
      </c>
      <c r="R182" s="40">
        <v>0.90781690781690771</v>
      </c>
      <c r="S182" s="40">
        <v>0.86629288578642516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40">
        <v>0.98067442030575669</v>
      </c>
      <c r="P183" s="40">
        <v>0.86704200952793409</v>
      </c>
      <c r="Q183" s="40">
        <v>0.76290640178787561</v>
      </c>
      <c r="R183" s="40">
        <v>0.77947309153456834</v>
      </c>
      <c r="S183" s="40">
        <v>0.90083324760827066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40">
        <v>1.2694718087365464</v>
      </c>
      <c r="P184" s="40">
        <v>1.1498956642708091</v>
      </c>
      <c r="Q184" s="40">
        <v>0.99312924823560444</v>
      </c>
      <c r="R184" s="40">
        <v>1.1935381440025403</v>
      </c>
      <c r="S184" s="40">
        <v>1.157777426493835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40">
        <v>1.006699482878112</v>
      </c>
      <c r="P185" s="40">
        <v>0.97602013778484376</v>
      </c>
      <c r="Q185" s="40">
        <v>0.99165298879341435</v>
      </c>
      <c r="R185" s="40">
        <v>1.1177191116268574</v>
      </c>
      <c r="S185" s="40">
        <v>1.1383685167062771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40">
        <v>1.7445316267040722</v>
      </c>
      <c r="P186" s="40">
        <v>1.5184807024709006</v>
      </c>
      <c r="Q186" s="40">
        <v>1.54063989096619</v>
      </c>
      <c r="R186" s="40">
        <v>1.5066146378604739</v>
      </c>
      <c r="S186" s="40">
        <v>1.3870347394540941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40">
        <v>1.290575007344497</v>
      </c>
      <c r="P187" s="40">
        <v>1.2694623428752507</v>
      </c>
      <c r="Q187" s="40">
        <v>1.2739889705398864</v>
      </c>
      <c r="R187" s="40">
        <v>1.185756599290434</v>
      </c>
      <c r="S187" s="40">
        <v>1.330383949191686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40">
        <v>1.033854311856133</v>
      </c>
      <c r="P188" s="40">
        <v>1.0615904747905338</v>
      </c>
      <c r="Q188" s="40">
        <v>0.99570589449502589</v>
      </c>
      <c r="R188" s="40">
        <v>1.0851126599550098</v>
      </c>
      <c r="S188" s="40">
        <v>1.0935273870098772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40">
        <v>1.1375744280789721</v>
      </c>
      <c r="P189" s="40">
        <v>1.0121637827651189</v>
      </c>
      <c r="Q189" s="40">
        <v>0.97908480416969923</v>
      </c>
      <c r="R189" s="40">
        <v>1.1657187603033299</v>
      </c>
      <c r="S189" s="40">
        <v>1.0995150501672242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40">
        <v>0.91820383827091479</v>
      </c>
      <c r="P190" s="40">
        <v>0.90265297389816002</v>
      </c>
      <c r="Q190" s="40">
        <v>0.86879623894618596</v>
      </c>
      <c r="R190" s="40">
        <v>1.2810495816648761</v>
      </c>
      <c r="S190" s="40">
        <v>1.3003140360458765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40">
        <v>1.1643510151758305</v>
      </c>
      <c r="P191" s="40">
        <v>1.0984116022099448</v>
      </c>
      <c r="Q191" s="40">
        <v>1.2110223570080481</v>
      </c>
      <c r="R191" s="40">
        <v>1.3420399756588492</v>
      </c>
      <c r="S191" s="40">
        <v>1.4239864864864866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40">
        <v>0.97163120567375882</v>
      </c>
      <c r="P192" s="40">
        <v>0.90409482758620696</v>
      </c>
      <c r="Q192" s="40">
        <v>0.88181768060685317</v>
      </c>
      <c r="R192" s="40"/>
      <c r="S192" s="40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40">
        <v>1.0297610730753108</v>
      </c>
      <c r="P193" s="40">
        <v>0.9996897300651566</v>
      </c>
      <c r="Q193" s="40">
        <v>0.99102708899982972</v>
      </c>
      <c r="R193" s="40">
        <v>0.98233467142979902</v>
      </c>
      <c r="S193" s="40">
        <v>1.0762268926056338</v>
      </c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40">
        <v>1.1051750338966086</v>
      </c>
      <c r="P194" s="40">
        <v>1.0813431312512758</v>
      </c>
      <c r="Q194" s="40">
        <v>1.1267856491715449</v>
      </c>
      <c r="R194" s="40">
        <v>1.1486859845721991</v>
      </c>
      <c r="S194" s="40">
        <v>1.1929893695014664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40">
        <v>1.0619189805881117</v>
      </c>
      <c r="P195" s="40">
        <v>0.89826119126896042</v>
      </c>
      <c r="Q195" s="40">
        <v>0.87341200569106081</v>
      </c>
      <c r="R195" s="40">
        <v>0.9616100388153348</v>
      </c>
      <c r="S195" s="40">
        <v>1.0945241511238641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40">
        <v>1.178903087929529</v>
      </c>
      <c r="P196" s="40">
        <v>1.1144261144261143</v>
      </c>
      <c r="Q196" s="40">
        <v>1.0810478900393181</v>
      </c>
      <c r="R196" s="40">
        <v>1.0878319620041474</v>
      </c>
      <c r="S196" s="40">
        <v>1.2474665042630937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40">
        <v>1.0012568299786226</v>
      </c>
      <c r="P197" s="40">
        <v>1.0081843252379683</v>
      </c>
      <c r="Q197" s="40">
        <v>1.0022007371293986</v>
      </c>
      <c r="R197" s="40">
        <v>0.94546174760078505</v>
      </c>
      <c r="S197" s="40">
        <v>1.0427452398168233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40">
        <v>1.0716264345073208</v>
      </c>
      <c r="P198" s="40">
        <v>0.96195069667738486</v>
      </c>
      <c r="Q198" s="40">
        <v>0.95441711431345988</v>
      </c>
      <c r="R198" s="40">
        <v>1.0456625155288914</v>
      </c>
      <c r="S198" s="40">
        <v>1.0369467926404774</v>
      </c>
    </row>
    <row r="199" spans="2:19" x14ac:dyDescent="0.25">
      <c r="F199" s="39"/>
      <c r="G199" s="39"/>
      <c r="H199" s="39"/>
      <c r="I199" s="39"/>
      <c r="J199" s="39"/>
      <c r="K199" s="39"/>
      <c r="L199" s="39"/>
      <c r="M199" s="39"/>
      <c r="N199" s="39"/>
      <c r="O199" s="39"/>
    </row>
    <row r="200" spans="2:19" x14ac:dyDescent="0.25">
      <c r="F200" s="39"/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2:19" x14ac:dyDescent="0.25">
      <c r="F201" s="39"/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2:19" x14ac:dyDescent="0.25">
      <c r="F202" s="39"/>
      <c r="G202" s="39"/>
      <c r="H202" s="39"/>
      <c r="I202" s="39"/>
      <c r="J202" s="39"/>
      <c r="K202" s="39"/>
      <c r="L202" s="39"/>
      <c r="M202" s="39"/>
      <c r="N202" s="39"/>
      <c r="O202" s="39"/>
    </row>
    <row r="203" spans="2:19" x14ac:dyDescent="0.25">
      <c r="F203" s="39"/>
      <c r="G203" s="39"/>
      <c r="H203" s="39"/>
      <c r="I203" s="39"/>
      <c r="J203" s="39"/>
      <c r="K203" s="39"/>
      <c r="L203" s="39"/>
      <c r="M203" s="39"/>
      <c r="N203" s="39"/>
      <c r="O203" s="39"/>
    </row>
    <row r="204" spans="2:19" x14ac:dyDescent="0.25">
      <c r="F204" s="39"/>
      <c r="G204" s="39"/>
      <c r="H204" s="39"/>
      <c r="I204" s="39"/>
      <c r="J204" s="39"/>
      <c r="K204" s="39"/>
      <c r="L204" s="39"/>
      <c r="M204" s="39"/>
      <c r="N204" s="39"/>
      <c r="O204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B2:S198"/>
  <sheetViews>
    <sheetView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19" ht="15.75" x14ac:dyDescent="0.25">
      <c r="B2" s="1" t="s">
        <v>0</v>
      </c>
      <c r="C2" s="2" t="s">
        <v>1</v>
      </c>
    </row>
    <row r="3" spans="2:19" ht="15.75" x14ac:dyDescent="0.25">
      <c r="B3" s="1" t="s">
        <v>2</v>
      </c>
      <c r="C3" s="5" t="s">
        <v>431</v>
      </c>
    </row>
    <row r="4" spans="2:19" x14ac:dyDescent="0.25">
      <c r="B4" s="1" t="s">
        <v>3</v>
      </c>
      <c r="C4" s="4" t="s">
        <v>4</v>
      </c>
    </row>
    <row r="5" spans="2:19" x14ac:dyDescent="0.25">
      <c r="B5" s="1" t="s">
        <v>5</v>
      </c>
      <c r="C5" s="4" t="s">
        <v>6</v>
      </c>
    </row>
    <row r="6" spans="2:19" x14ac:dyDescent="0.25">
      <c r="B6" s="1" t="s">
        <v>7</v>
      </c>
      <c r="C6" s="4" t="str">
        <f>'Completed Pathways'!C6</f>
        <v>13th July 2023</v>
      </c>
    </row>
    <row r="7" spans="2:19" x14ac:dyDescent="0.25">
      <c r="B7" s="1" t="s">
        <v>8</v>
      </c>
      <c r="C7" s="4" t="str">
        <f>'Completed Pathways'!C7</f>
        <v>5th July 2023</v>
      </c>
    </row>
    <row r="8" spans="2:19" x14ac:dyDescent="0.25">
      <c r="B8" s="1" t="s">
        <v>9</v>
      </c>
      <c r="C8" s="4" t="s">
        <v>10</v>
      </c>
    </row>
    <row r="9" spans="2:19" x14ac:dyDescent="0.25">
      <c r="B9" s="1" t="s">
        <v>11</v>
      </c>
      <c r="C9" s="6" t="s">
        <v>12</v>
      </c>
    </row>
    <row r="10" spans="2:19" x14ac:dyDescent="0.25">
      <c r="B10" s="7" t="s">
        <v>13</v>
      </c>
      <c r="C10" s="3" t="s">
        <v>392</v>
      </c>
    </row>
    <row r="11" spans="2:1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</row>
    <row r="12" spans="2:19" x14ac:dyDescent="0.25">
      <c r="B12" s="10"/>
      <c r="C12" s="10"/>
      <c r="D12" s="10"/>
      <c r="E12" s="10" t="s">
        <v>19</v>
      </c>
      <c r="F12" s="11">
        <v>0.97319785788932145</v>
      </c>
      <c r="G12" s="11">
        <v>1.0416981185071392</v>
      </c>
      <c r="H12" s="11">
        <v>1.0089830932038151</v>
      </c>
      <c r="I12" s="11">
        <v>0.98479885472528506</v>
      </c>
      <c r="J12" s="11">
        <v>1.0351440623840271</v>
      </c>
      <c r="K12" s="11">
        <v>1.0388786131263499</v>
      </c>
      <c r="L12" s="11">
        <v>1.050455822458999</v>
      </c>
      <c r="M12" s="11">
        <v>1.071848466616796</v>
      </c>
      <c r="N12" s="11">
        <v>1.0235855396610944</v>
      </c>
      <c r="O12" s="11">
        <v>1.0944713855799839</v>
      </c>
      <c r="P12" s="11">
        <v>1.084733105247266</v>
      </c>
      <c r="Q12" s="11">
        <v>1.0504975527211766</v>
      </c>
      <c r="R12" s="11">
        <v>1.0737605878967116</v>
      </c>
      <c r="S12" s="11">
        <v>1.1260995768383424</v>
      </c>
    </row>
    <row r="13" spans="2:19" x14ac:dyDescent="0.25">
      <c r="B13" s="10" t="s">
        <v>20</v>
      </c>
      <c r="C13" s="10"/>
      <c r="D13" s="10"/>
      <c r="E13" s="10" t="s" vm="1">
        <v>21</v>
      </c>
      <c r="F13" s="11">
        <v>0.93406075947277822</v>
      </c>
      <c r="G13" s="11">
        <v>1.0034631659806994</v>
      </c>
      <c r="H13" s="11">
        <v>0.96515292385412355</v>
      </c>
      <c r="I13" s="11">
        <v>0.93787694341049155</v>
      </c>
      <c r="J13" s="11">
        <v>0.95656592493477843</v>
      </c>
      <c r="K13" s="11">
        <v>0.99132762693613785</v>
      </c>
      <c r="L13" s="11">
        <v>1.0015889843170971</v>
      </c>
      <c r="M13" s="11">
        <v>1.0170795712848473</v>
      </c>
      <c r="N13" s="11">
        <v>0.97114666346899281</v>
      </c>
      <c r="O13" s="11">
        <v>1.0104348311179829</v>
      </c>
      <c r="P13" s="11">
        <v>1.0126063042091964</v>
      </c>
      <c r="Q13" s="11">
        <v>0.97195614572028788</v>
      </c>
      <c r="R13" s="11">
        <v>1.0072478145740671</v>
      </c>
      <c r="S13" s="11">
        <v>1.0570131384415598</v>
      </c>
    </row>
    <row r="14" spans="2:19" x14ac:dyDescent="0.25">
      <c r="B14" s="10" t="s">
        <v>22</v>
      </c>
      <c r="C14" s="10"/>
      <c r="D14" s="10"/>
      <c r="E14" s="10" t="s" vm="2">
        <v>23</v>
      </c>
      <c r="F14" s="11">
        <v>0.96269085100364937</v>
      </c>
      <c r="G14" s="11">
        <v>1.0439718586594045</v>
      </c>
      <c r="H14" s="11">
        <v>1.0036101717129409</v>
      </c>
      <c r="I14" s="11">
        <v>0.97747091903228966</v>
      </c>
      <c r="J14" s="11">
        <v>1.0040059241275039</v>
      </c>
      <c r="K14" s="11">
        <v>1.0116262069567208</v>
      </c>
      <c r="L14" s="11">
        <v>1.0691053714395393</v>
      </c>
      <c r="M14" s="11">
        <v>1.0482620766887703</v>
      </c>
      <c r="N14" s="11">
        <v>0.98918402630583191</v>
      </c>
      <c r="O14" s="11">
        <v>1.0693835294959668</v>
      </c>
      <c r="P14" s="11">
        <v>1.0373763140544243</v>
      </c>
      <c r="Q14" s="11">
        <v>1.0134663898770957</v>
      </c>
      <c r="R14" s="11">
        <v>1.1008256505509151</v>
      </c>
      <c r="S14" s="11">
        <v>1.1758781460550318</v>
      </c>
    </row>
    <row r="15" spans="2:19" x14ac:dyDescent="0.25">
      <c r="B15" s="10" t="s">
        <v>24</v>
      </c>
      <c r="C15" s="10"/>
      <c r="D15" s="10"/>
      <c r="E15" s="10" t="s" vm="3">
        <v>25</v>
      </c>
      <c r="F15" s="11">
        <v>0.98778571918074742</v>
      </c>
      <c r="G15" s="11">
        <v>1.0571367486229162</v>
      </c>
      <c r="H15" s="11">
        <v>1.0478747258774095</v>
      </c>
      <c r="I15" s="11">
        <v>1.036406402551018</v>
      </c>
      <c r="J15" s="11">
        <v>1.0876019277581612</v>
      </c>
      <c r="K15" s="11">
        <v>1.100891690009961</v>
      </c>
      <c r="L15" s="11">
        <v>1.0864832856084872</v>
      </c>
      <c r="M15" s="11">
        <v>1.107535925681044</v>
      </c>
      <c r="N15" s="11">
        <v>1.0804977634182902</v>
      </c>
      <c r="O15" s="11">
        <v>1.1484857285205048</v>
      </c>
      <c r="P15" s="11">
        <v>1.1391524758428768</v>
      </c>
      <c r="Q15" s="11">
        <v>1.0866966102449522</v>
      </c>
      <c r="R15" s="11">
        <v>1.1387514398124312</v>
      </c>
      <c r="S15" s="11">
        <v>1.2109519880169703</v>
      </c>
    </row>
    <row r="16" spans="2:19" x14ac:dyDescent="0.25">
      <c r="B16" s="10" t="s">
        <v>26</v>
      </c>
      <c r="C16" s="10"/>
      <c r="D16" s="10"/>
      <c r="E16" s="10" t="s" vm="4">
        <v>27</v>
      </c>
      <c r="F16" s="11">
        <v>1.0803141646803041</v>
      </c>
      <c r="G16" s="11">
        <v>1.122832684155294</v>
      </c>
      <c r="H16" s="11">
        <v>1.097165245140783</v>
      </c>
      <c r="I16" s="11">
        <v>1.0619989217047776</v>
      </c>
      <c r="J16" s="11">
        <v>1.1245479843644097</v>
      </c>
      <c r="K16" s="11">
        <v>1.137250859048204</v>
      </c>
      <c r="L16" s="11">
        <v>1.1318251567139481</v>
      </c>
      <c r="M16" s="11">
        <v>1.1662766951873895</v>
      </c>
      <c r="N16" s="11">
        <v>1.0852827999077286</v>
      </c>
      <c r="O16" s="11">
        <v>1.1606110526892695</v>
      </c>
      <c r="P16" s="11">
        <v>1.1507784624584194</v>
      </c>
      <c r="Q16" s="11">
        <v>1.1185138516418076</v>
      </c>
      <c r="R16" s="11">
        <v>1.2285919508350334</v>
      </c>
      <c r="S16" s="11">
        <v>1.2795799113501558</v>
      </c>
    </row>
    <row r="17" spans="2:19" x14ac:dyDescent="0.25">
      <c r="B17" s="10" t="s">
        <v>28</v>
      </c>
      <c r="C17" s="10"/>
      <c r="D17" s="10"/>
      <c r="E17" s="10" t="s" vm="5">
        <v>29</v>
      </c>
      <c r="F17" s="11">
        <v>0.91377259581681658</v>
      </c>
      <c r="G17" s="11">
        <v>0.98825503155212557</v>
      </c>
      <c r="H17" s="11">
        <v>0.94693395446203155</v>
      </c>
      <c r="I17" s="11">
        <v>0.8913882976542481</v>
      </c>
      <c r="J17" s="11">
        <v>0.95794472267640418</v>
      </c>
      <c r="K17" s="11">
        <v>0.93087816589650518</v>
      </c>
      <c r="L17" s="11">
        <v>0.92256923783396672</v>
      </c>
      <c r="M17" s="11">
        <v>0.99259203370684235</v>
      </c>
      <c r="N17" s="11">
        <v>0.95342189937092137</v>
      </c>
      <c r="O17" s="11">
        <v>1.0523168333408996</v>
      </c>
      <c r="P17" s="11">
        <v>1.0857182729294284</v>
      </c>
      <c r="Q17" s="11">
        <v>1.0556144428193388</v>
      </c>
      <c r="R17" s="11">
        <v>1.0258471247859158</v>
      </c>
      <c r="S17" s="11">
        <v>1.1150760376092221</v>
      </c>
    </row>
    <row r="18" spans="2:19" x14ac:dyDescent="0.25">
      <c r="B18" s="10" t="s">
        <v>30</v>
      </c>
      <c r="C18" s="10"/>
      <c r="D18" s="10"/>
      <c r="E18" s="10" t="s" vm="6">
        <v>31</v>
      </c>
      <c r="F18" s="11">
        <v>0.97522910948774388</v>
      </c>
      <c r="G18" s="11">
        <v>1.0089566111325401</v>
      </c>
      <c r="H18" s="11">
        <v>0.99621248474321011</v>
      </c>
      <c r="I18" s="11">
        <v>0.98432589378363677</v>
      </c>
      <c r="J18" s="11">
        <v>1.0177307840447836</v>
      </c>
      <c r="K18" s="11">
        <v>1.0305192204398574</v>
      </c>
      <c r="L18" s="11">
        <v>1.0583697063880915</v>
      </c>
      <c r="M18" s="11">
        <v>1.0752883465137142</v>
      </c>
      <c r="N18" s="11">
        <v>1.0343927995302487</v>
      </c>
      <c r="O18" s="11">
        <v>1.0678713462307614</v>
      </c>
      <c r="P18" s="11">
        <v>1.0635411284672287</v>
      </c>
      <c r="Q18" s="11">
        <v>1.011231830866431</v>
      </c>
      <c r="R18" s="11">
        <v>1.1031154774455518</v>
      </c>
      <c r="S18" s="11">
        <v>1.0895242612843139</v>
      </c>
    </row>
    <row r="19" spans="2:19" x14ac:dyDescent="0.25">
      <c r="B19" s="10" t="s">
        <v>32</v>
      </c>
      <c r="C19" s="10"/>
      <c r="D19" s="10"/>
      <c r="E19" s="10" t="s" vm="7">
        <v>33</v>
      </c>
      <c r="F19" s="11">
        <v>1.0511507753990172</v>
      </c>
      <c r="G19" s="11">
        <v>1.1748499482505854</v>
      </c>
      <c r="H19" s="11">
        <v>1.1080419785621503</v>
      </c>
      <c r="I19" s="11">
        <v>1.1037710114348736</v>
      </c>
      <c r="J19" s="11">
        <v>1.1898685553393733</v>
      </c>
      <c r="K19" s="11">
        <v>1.2013232534042555</v>
      </c>
      <c r="L19" s="11">
        <v>1.233171575432283</v>
      </c>
      <c r="M19" s="11">
        <v>1.1996854154272178</v>
      </c>
      <c r="N19" s="11">
        <v>1.1612159397129331</v>
      </c>
      <c r="O19" s="11">
        <v>1.2593763741215449</v>
      </c>
      <c r="P19" s="11">
        <v>1.2078684393015924</v>
      </c>
      <c r="Q19" s="11">
        <v>1.2265076711806537</v>
      </c>
      <c r="R19" s="11">
        <v>1.2810513178216414</v>
      </c>
      <c r="S19" s="11">
        <v>1.3407141375065632</v>
      </c>
    </row>
    <row r="20" spans="2:19" x14ac:dyDescent="0.25">
      <c r="B20" s="10" t="s">
        <v>20</v>
      </c>
      <c r="C20" s="12" t="s">
        <v>34</v>
      </c>
      <c r="D20" s="12"/>
      <c r="E20" s="10" t="s">
        <v>35</v>
      </c>
      <c r="F20" s="11">
        <v>0.90867467971199456</v>
      </c>
      <c r="G20" s="11">
        <v>0.96231010277184315</v>
      </c>
      <c r="H20" s="11">
        <v>0.9265828584109872</v>
      </c>
      <c r="I20" s="11">
        <v>0.90725055186593973</v>
      </c>
      <c r="J20" s="11">
        <v>0.88592821404603317</v>
      </c>
      <c r="K20" s="11">
        <v>0.98836674474539676</v>
      </c>
      <c r="L20" s="11">
        <v>0.95414952700430899</v>
      </c>
      <c r="M20" s="11">
        <v>0.98733104572559438</v>
      </c>
      <c r="N20" s="11">
        <v>0.97667394902917348</v>
      </c>
      <c r="O20" s="11">
        <v>1.0038214822810685</v>
      </c>
      <c r="P20" s="11">
        <v>1.0348199214588689</v>
      </c>
      <c r="Q20" s="11">
        <v>1.0016842133611994</v>
      </c>
      <c r="R20" s="11">
        <v>1.0079593651215939</v>
      </c>
      <c r="S20" s="11">
        <v>1.0103532341403769</v>
      </c>
    </row>
    <row r="21" spans="2:19" x14ac:dyDescent="0.25">
      <c r="B21" s="10" t="s">
        <v>20</v>
      </c>
      <c r="C21" s="12" t="s">
        <v>36</v>
      </c>
      <c r="D21" s="12"/>
      <c r="E21" s="10" t="s">
        <v>37</v>
      </c>
      <c r="F21" s="11">
        <v>0.95000556053791896</v>
      </c>
      <c r="G21" s="11">
        <v>1.0286893726801911</v>
      </c>
      <c r="H21" s="11">
        <v>0.94515998879230423</v>
      </c>
      <c r="I21" s="11">
        <v>0.96243495008350566</v>
      </c>
      <c r="J21" s="11">
        <v>1.0333874340794362</v>
      </c>
      <c r="K21" s="11">
        <v>1.0587296475497983</v>
      </c>
      <c r="L21" s="11">
        <v>1.0868356871956022</v>
      </c>
      <c r="M21" s="11">
        <v>1.1393915925303213</v>
      </c>
      <c r="N21" s="11">
        <v>1.0550549681277659</v>
      </c>
      <c r="O21" s="11">
        <v>1.0179101915987512</v>
      </c>
      <c r="P21" s="11">
        <v>0.99868710199405997</v>
      </c>
      <c r="Q21" s="11">
        <v>1.0333743667028628</v>
      </c>
      <c r="R21" s="11">
        <v>1.0343585667644521</v>
      </c>
      <c r="S21" s="11">
        <v>0.97846822113518439</v>
      </c>
    </row>
    <row r="22" spans="2:19" x14ac:dyDescent="0.25">
      <c r="B22" s="10" t="s">
        <v>20</v>
      </c>
      <c r="C22" s="12" t="s">
        <v>38</v>
      </c>
      <c r="D22" s="12"/>
      <c r="E22" s="10" t="s">
        <v>39</v>
      </c>
      <c r="F22" s="11">
        <v>0.96289415911231768</v>
      </c>
      <c r="G22" s="11">
        <v>1.0390947284830423</v>
      </c>
      <c r="H22" s="11">
        <v>1.0180919771950174</v>
      </c>
      <c r="I22" s="11">
        <v>0.97015631693159055</v>
      </c>
      <c r="J22" s="11">
        <v>1.0210801820930009</v>
      </c>
      <c r="K22" s="11">
        <v>0.97885229675534047</v>
      </c>
      <c r="L22" s="11">
        <v>1.0017680881908524</v>
      </c>
      <c r="M22" s="11">
        <v>0.97114071208691521</v>
      </c>
      <c r="N22" s="11">
        <v>0.99715182509593614</v>
      </c>
      <c r="O22" s="11">
        <v>1.0477561597061484</v>
      </c>
      <c r="P22" s="11">
        <v>1.0255236702853028</v>
      </c>
      <c r="Q22" s="11">
        <v>0.98170058820269179</v>
      </c>
      <c r="R22" s="11">
        <v>1.0264732268566712</v>
      </c>
      <c r="S22" s="11">
        <v>1.1530351493139093</v>
      </c>
    </row>
    <row r="23" spans="2:19" x14ac:dyDescent="0.25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0.90281494710244192</v>
      </c>
      <c r="L23" s="11">
        <v>0.92681750602700719</v>
      </c>
      <c r="M23" s="11">
        <v>0.9584224774720006</v>
      </c>
      <c r="N23" s="11">
        <v>0.85997871472051002</v>
      </c>
      <c r="O23" s="11">
        <v>0.93227060326244271</v>
      </c>
      <c r="P23" s="11">
        <v>0.93097139520691441</v>
      </c>
      <c r="Q23" s="11">
        <v>0.87242599719151182</v>
      </c>
      <c r="R23" s="11">
        <v>0.91764042981622007</v>
      </c>
      <c r="S23" s="11">
        <v>1.0102080038358274</v>
      </c>
    </row>
    <row r="24" spans="2:19" x14ac:dyDescent="0.25">
      <c r="B24" s="10" t="s">
        <v>20</v>
      </c>
      <c r="C24" s="12" t="s">
        <v>42</v>
      </c>
      <c r="D24" s="12"/>
      <c r="E24" s="10" t="s">
        <v>43</v>
      </c>
      <c r="F24" s="11">
        <v>1.0012526508156276</v>
      </c>
      <c r="G24" s="11">
        <v>1.0897211772213311</v>
      </c>
      <c r="H24" s="11">
        <v>1.0710126561513287</v>
      </c>
      <c r="I24" s="11">
        <v>1.0386916804773785</v>
      </c>
      <c r="J24" s="11">
        <v>1.1085311874250212</v>
      </c>
      <c r="K24" s="11">
        <v>1.0885447328971882</v>
      </c>
      <c r="L24" s="11">
        <v>1.1334110709811196</v>
      </c>
      <c r="M24" s="11">
        <v>1.1032449339015218</v>
      </c>
      <c r="N24" s="11">
        <v>1.0587620553510668</v>
      </c>
      <c r="O24" s="11">
        <v>1.1157433732384159</v>
      </c>
      <c r="P24" s="11">
        <v>1.0583453248836612</v>
      </c>
      <c r="Q24" s="11">
        <v>0.99211354760653903</v>
      </c>
      <c r="R24" s="11">
        <v>1.1267368169746654</v>
      </c>
      <c r="S24" s="11">
        <v>1.1816881111136754</v>
      </c>
    </row>
    <row r="25" spans="2:19" x14ac:dyDescent="0.25">
      <c r="B25" s="10" t="s">
        <v>20</v>
      </c>
      <c r="C25" s="12" t="s">
        <v>44</v>
      </c>
      <c r="D25" s="12"/>
      <c r="E25" s="10" t="s">
        <v>45</v>
      </c>
      <c r="F25" s="11">
        <v>1.0117082076037829</v>
      </c>
      <c r="G25" s="11">
        <v>1.0869240642073077</v>
      </c>
      <c r="H25" s="11">
        <v>0.98804525423049172</v>
      </c>
      <c r="I25" s="11">
        <v>0.94398604028079758</v>
      </c>
      <c r="J25" s="11">
        <v>0.93251837263047554</v>
      </c>
      <c r="K25" s="11">
        <v>0.99830361711444848</v>
      </c>
      <c r="L25" s="11">
        <v>0.9954815565647277</v>
      </c>
      <c r="M25" s="11">
        <v>1.0126299475741281</v>
      </c>
      <c r="N25" s="11">
        <v>0.95508185846841642</v>
      </c>
      <c r="O25" s="11">
        <v>0.99736925800507381</v>
      </c>
      <c r="P25" s="11">
        <v>1.0677574652440105</v>
      </c>
      <c r="Q25" s="11">
        <v>1.0066690554442652</v>
      </c>
      <c r="R25" s="11">
        <v>0.99043720496838372</v>
      </c>
      <c r="S25" s="11">
        <v>1.0596623773832843</v>
      </c>
    </row>
    <row r="26" spans="2:19" x14ac:dyDescent="0.25">
      <c r="B26" s="10" t="s">
        <v>22</v>
      </c>
      <c r="C26" s="12" t="s">
        <v>46</v>
      </c>
      <c r="D26" s="12"/>
      <c r="E26" s="10" t="s">
        <v>47</v>
      </c>
      <c r="F26" s="11">
        <v>1.0211877089237131</v>
      </c>
      <c r="G26" s="11">
        <v>1.0610687173120221</v>
      </c>
      <c r="H26" s="11">
        <v>1.0547913301430762</v>
      </c>
      <c r="I26" s="11">
        <v>1.0107287758459396</v>
      </c>
      <c r="J26" s="11">
        <v>1.0140986623300838</v>
      </c>
      <c r="K26" s="11">
        <v>1.0647192071890335</v>
      </c>
      <c r="L26" s="11">
        <v>1.0704693019905078</v>
      </c>
      <c r="M26" s="11">
        <v>1.0760650747380793</v>
      </c>
      <c r="N26" s="11">
        <v>1.0495840621571997</v>
      </c>
      <c r="O26" s="11">
        <v>1.0962758004406989</v>
      </c>
      <c r="P26" s="11">
        <v>1.0479139336358718</v>
      </c>
      <c r="Q26" s="11">
        <v>1.0140649825606949</v>
      </c>
      <c r="R26" s="11">
        <v>1.1313850149343962</v>
      </c>
      <c r="S26" s="11">
        <v>1.2010269255525667</v>
      </c>
    </row>
    <row r="27" spans="2:19" x14ac:dyDescent="0.25">
      <c r="B27" s="10" t="s">
        <v>22</v>
      </c>
      <c r="C27" s="12" t="s">
        <v>48</v>
      </c>
      <c r="D27" s="12"/>
      <c r="E27" s="10" t="s">
        <v>49</v>
      </c>
      <c r="F27" s="11">
        <v>0.78402237759369853</v>
      </c>
      <c r="G27" s="11">
        <v>0.94173450695535399</v>
      </c>
      <c r="H27" s="11">
        <v>0.94139367222337311</v>
      </c>
      <c r="I27" s="11">
        <v>0.91654413623811004</v>
      </c>
      <c r="J27" s="11">
        <v>0.93597477279604968</v>
      </c>
      <c r="K27" s="11">
        <v>0.92760900675236702</v>
      </c>
      <c r="L27" s="11">
        <v>1.0525172661946398</v>
      </c>
      <c r="M27" s="11">
        <v>1.0202779901893657</v>
      </c>
      <c r="N27" s="11">
        <v>1.0131429603399054</v>
      </c>
      <c r="O27" s="11">
        <v>1.0890886525896564</v>
      </c>
      <c r="P27" s="11">
        <v>1.0776995869305532</v>
      </c>
      <c r="Q27" s="11">
        <v>1.0437573044912873</v>
      </c>
      <c r="R27" s="11">
        <v>1.0050605867432081</v>
      </c>
      <c r="S27" s="11">
        <v>1.0722356273020202</v>
      </c>
    </row>
    <row r="28" spans="2:19" x14ac:dyDescent="0.25">
      <c r="B28" s="10" t="s">
        <v>22</v>
      </c>
      <c r="C28" s="12" t="s">
        <v>50</v>
      </c>
      <c r="D28" s="12"/>
      <c r="E28" s="10" t="s">
        <v>51</v>
      </c>
      <c r="F28" s="11">
        <v>0.97515153890682038</v>
      </c>
      <c r="G28" s="11">
        <v>1.0030815315167325</v>
      </c>
      <c r="H28" s="11">
        <v>0.92717766268136281</v>
      </c>
      <c r="I28" s="11">
        <v>0.91622424465323704</v>
      </c>
      <c r="J28" s="11">
        <v>0.91245377876452005</v>
      </c>
      <c r="K28" s="11">
        <v>0.91855613526311264</v>
      </c>
      <c r="L28" s="11">
        <v>0.95493494052647443</v>
      </c>
      <c r="M28" s="11">
        <v>0.98747910426030849</v>
      </c>
      <c r="N28" s="11">
        <v>0.86514652185311847</v>
      </c>
      <c r="O28" s="11">
        <v>0.98555693227871699</v>
      </c>
      <c r="P28" s="11">
        <v>0.96396971781598373</v>
      </c>
      <c r="Q28" s="11">
        <v>0.94991803304756173</v>
      </c>
      <c r="R28" s="11">
        <v>1.0666294070162898</v>
      </c>
      <c r="S28" s="11">
        <v>1.0809852109073279</v>
      </c>
    </row>
    <row r="29" spans="2:19" x14ac:dyDescent="0.25">
      <c r="B29" s="10" t="s">
        <v>22</v>
      </c>
      <c r="C29" s="12" t="s">
        <v>52</v>
      </c>
      <c r="D29" s="12"/>
      <c r="E29" s="10" t="s">
        <v>53</v>
      </c>
      <c r="F29" s="11">
        <v>1.0116501609700508</v>
      </c>
      <c r="G29" s="11">
        <v>1.076133958265507</v>
      </c>
      <c r="H29" s="11">
        <v>1.0249971992395976</v>
      </c>
      <c r="I29" s="11">
        <v>1.0022864317939717</v>
      </c>
      <c r="J29" s="11">
        <v>1.0584646520533505</v>
      </c>
      <c r="K29" s="11">
        <v>1.0679163676833072</v>
      </c>
      <c r="L29" s="11">
        <v>1.1279625480288689</v>
      </c>
      <c r="M29" s="11">
        <v>1.0670860533019941</v>
      </c>
      <c r="N29" s="11">
        <v>0.99292980491983884</v>
      </c>
      <c r="O29" s="11">
        <v>1.070483955007949</v>
      </c>
      <c r="P29" s="11">
        <v>1.0152627437705573</v>
      </c>
      <c r="Q29" s="11">
        <v>1.0022197716456716</v>
      </c>
      <c r="R29" s="11">
        <v>1.1339718414951583</v>
      </c>
      <c r="S29" s="11">
        <v>1.2077164318676026</v>
      </c>
    </row>
    <row r="30" spans="2:19" x14ac:dyDescent="0.25">
      <c r="B30" s="10" t="s">
        <v>22</v>
      </c>
      <c r="C30" s="12" t="s">
        <v>54</v>
      </c>
      <c r="D30" s="12"/>
      <c r="E30" s="10" t="s">
        <v>55</v>
      </c>
      <c r="F30" s="11">
        <v>1.0324308104603406</v>
      </c>
      <c r="G30" s="11">
        <v>1.139132345762695</v>
      </c>
      <c r="H30" s="11">
        <v>1.050478504306658</v>
      </c>
      <c r="I30" s="11">
        <v>1.0255981975198571</v>
      </c>
      <c r="J30" s="11">
        <v>1.0781281096144995</v>
      </c>
      <c r="K30" s="11">
        <v>1.048798156244648</v>
      </c>
      <c r="L30" s="11">
        <v>1.102852569678872</v>
      </c>
      <c r="M30" s="11">
        <v>1.0724882783125893</v>
      </c>
      <c r="N30" s="11">
        <v>0.99927640674602358</v>
      </c>
      <c r="O30" s="11">
        <v>1.0883452999801975</v>
      </c>
      <c r="P30" s="11">
        <v>1.0778904655249717</v>
      </c>
      <c r="Q30" s="11">
        <v>1.0518324743615559</v>
      </c>
      <c r="R30" s="11">
        <v>1.1646651687961278</v>
      </c>
      <c r="S30" s="11">
        <v>1.3116104187075133</v>
      </c>
    </row>
    <row r="31" spans="2:19" x14ac:dyDescent="0.25">
      <c r="B31" s="10" t="s">
        <v>24</v>
      </c>
      <c r="C31" s="12" t="s">
        <v>56</v>
      </c>
      <c r="D31" s="12"/>
      <c r="E31" s="10" t="s">
        <v>57</v>
      </c>
      <c r="F31" s="11">
        <v>1.0707241445030264</v>
      </c>
      <c r="G31" s="11">
        <v>1.1875597411006924</v>
      </c>
      <c r="H31" s="11">
        <v>1.1361467718312617</v>
      </c>
      <c r="I31" s="11">
        <v>1.0679248447659362</v>
      </c>
      <c r="J31" s="11">
        <v>1.1393636870615653</v>
      </c>
      <c r="K31" s="11">
        <v>1.150793266399142</v>
      </c>
      <c r="L31" s="11">
        <v>1.1910793605882761</v>
      </c>
      <c r="M31" s="11">
        <v>1.1833203902226372</v>
      </c>
      <c r="N31" s="11">
        <v>1.1260115997714224</v>
      </c>
      <c r="O31" s="11">
        <v>1.2183348142330419</v>
      </c>
      <c r="P31" s="11">
        <v>1.2514331404859849</v>
      </c>
      <c r="Q31" s="11">
        <v>1.2135560282206195</v>
      </c>
      <c r="R31" s="11">
        <v>1.2400083274648801</v>
      </c>
      <c r="S31" s="11">
        <v>1.3096876525608001</v>
      </c>
    </row>
    <row r="32" spans="2:19" x14ac:dyDescent="0.25">
      <c r="B32" s="10" t="s">
        <v>24</v>
      </c>
      <c r="C32" s="12" t="s">
        <v>58</v>
      </c>
      <c r="D32" s="12"/>
      <c r="E32" s="10" t="s">
        <v>59</v>
      </c>
      <c r="F32" s="11">
        <v>0.85930798123394125</v>
      </c>
      <c r="G32" s="11">
        <v>0.94643688248110991</v>
      </c>
      <c r="H32" s="11">
        <v>0.90532503162453926</v>
      </c>
      <c r="I32" s="11">
        <v>0.95643091945210179</v>
      </c>
      <c r="J32" s="11">
        <v>1.1013510010810905</v>
      </c>
      <c r="K32" s="11">
        <v>1.0751238250126083</v>
      </c>
      <c r="L32" s="11">
        <v>1.2129298615094042</v>
      </c>
      <c r="M32" s="11">
        <v>1.2843922641357837</v>
      </c>
      <c r="N32" s="11">
        <v>1.223416558971741</v>
      </c>
      <c r="O32" s="11">
        <v>1.3466071369119572</v>
      </c>
      <c r="P32" s="11">
        <v>1.3034310292113074</v>
      </c>
      <c r="Q32" s="11">
        <v>1.2413608971274306</v>
      </c>
      <c r="R32" s="11">
        <v>1.3089887423800752</v>
      </c>
      <c r="S32" s="11">
        <v>1.4559101734721303</v>
      </c>
    </row>
    <row r="33" spans="2:19" x14ac:dyDescent="0.25">
      <c r="B33" s="10" t="s">
        <v>24</v>
      </c>
      <c r="C33" s="12" t="s">
        <v>60</v>
      </c>
      <c r="D33" s="12"/>
      <c r="E33" s="10" t="s">
        <v>61</v>
      </c>
      <c r="F33" s="11">
        <v>0.90545292575541669</v>
      </c>
      <c r="G33" s="11">
        <v>0.9522441290574295</v>
      </c>
      <c r="H33" s="11">
        <v>0.9784633730259924</v>
      </c>
      <c r="I33" s="11">
        <v>0.93416024622686322</v>
      </c>
      <c r="J33" s="11">
        <v>0.95940339759484838</v>
      </c>
      <c r="K33" s="11">
        <v>0.96182806607568572</v>
      </c>
      <c r="L33" s="11">
        <v>1.0069866300751313</v>
      </c>
      <c r="M33" s="11">
        <v>1.0702524645056639</v>
      </c>
      <c r="N33" s="11">
        <v>1.1038978208280932</v>
      </c>
      <c r="O33" s="11">
        <v>1.0963912031900644</v>
      </c>
      <c r="P33" s="11">
        <v>1.1165370725991597</v>
      </c>
      <c r="Q33" s="11">
        <v>1.0397875989694383</v>
      </c>
      <c r="R33" s="11">
        <v>1.0978305187135415</v>
      </c>
      <c r="S33" s="11">
        <v>1.1678149979333263</v>
      </c>
    </row>
    <row r="34" spans="2:19" x14ac:dyDescent="0.25">
      <c r="B34" s="10" t="s">
        <v>24</v>
      </c>
      <c r="C34" s="12" t="s">
        <v>62</v>
      </c>
      <c r="D34" s="12"/>
      <c r="E34" s="10" t="s">
        <v>63</v>
      </c>
      <c r="F34" s="11">
        <v>0.89789904650822661</v>
      </c>
      <c r="G34" s="11">
        <v>0.93905105540229672</v>
      </c>
      <c r="H34" s="11">
        <v>0.92198231105471473</v>
      </c>
      <c r="I34" s="11">
        <v>0.85261079071084456</v>
      </c>
      <c r="J34" s="11">
        <v>0.90135913486289931</v>
      </c>
      <c r="K34" s="11">
        <v>0.94080825118179023</v>
      </c>
      <c r="L34" s="11">
        <v>0.93289504901112363</v>
      </c>
      <c r="M34" s="11">
        <v>0.98571005386081956</v>
      </c>
      <c r="N34" s="11">
        <v>0.97078878042418582</v>
      </c>
      <c r="O34" s="11">
        <v>1.0512637268503027</v>
      </c>
      <c r="P34" s="11">
        <v>1.0341950934396738</v>
      </c>
      <c r="Q34" s="11">
        <v>1.0019485213036199</v>
      </c>
      <c r="R34" s="11">
        <v>0.99758459954059042</v>
      </c>
      <c r="S34" s="11">
        <v>1.0344289573579466</v>
      </c>
    </row>
    <row r="35" spans="2:19" x14ac:dyDescent="0.25">
      <c r="B35" s="10" t="s">
        <v>24</v>
      </c>
      <c r="C35" s="12" t="s">
        <v>64</v>
      </c>
      <c r="D35" s="12"/>
      <c r="E35" s="10" t="s">
        <v>65</v>
      </c>
      <c r="F35" s="11">
        <v>1.0084553835451171</v>
      </c>
      <c r="G35" s="11">
        <v>1.0965396019265803</v>
      </c>
      <c r="H35" s="11">
        <v>1.0877218316743731</v>
      </c>
      <c r="I35" s="11">
        <v>1.0936048203344357</v>
      </c>
      <c r="J35" s="11">
        <v>1.0926679212153725</v>
      </c>
      <c r="K35" s="11">
        <v>1.1229397478714505</v>
      </c>
      <c r="L35" s="11">
        <v>1.1305040338650567</v>
      </c>
      <c r="M35" s="11">
        <v>1.1358348020625151</v>
      </c>
      <c r="N35" s="11">
        <v>1.1291124303722473</v>
      </c>
      <c r="O35" s="11">
        <v>1.1620882894467</v>
      </c>
      <c r="P35" s="11">
        <v>1.233479240492195</v>
      </c>
      <c r="Q35" s="11">
        <v>1.1128843990099766</v>
      </c>
      <c r="R35" s="11">
        <v>1.1196525929440868</v>
      </c>
      <c r="S35" s="11">
        <v>1.1732771118118872</v>
      </c>
    </row>
    <row r="36" spans="2:19" x14ac:dyDescent="0.25">
      <c r="B36" s="10" t="s">
        <v>24</v>
      </c>
      <c r="C36" s="12" t="s">
        <v>66</v>
      </c>
      <c r="D36" s="12"/>
      <c r="E36" s="10" t="s">
        <v>67</v>
      </c>
      <c r="F36" s="11">
        <v>0.94062785713961183</v>
      </c>
      <c r="G36" s="11">
        <v>0.98850657035253298</v>
      </c>
      <c r="H36" s="11">
        <v>0.99108562320933768</v>
      </c>
      <c r="I36" s="11">
        <v>0.96043416666759041</v>
      </c>
      <c r="J36" s="11">
        <v>1.0161063728108781</v>
      </c>
      <c r="K36" s="11">
        <v>0.99833180162859625</v>
      </c>
      <c r="L36" s="11">
        <v>1.0155504341805832</v>
      </c>
      <c r="M36" s="11">
        <v>1.0438093336420282</v>
      </c>
      <c r="N36" s="11">
        <v>0.97675827120311898</v>
      </c>
      <c r="O36" s="11">
        <v>1.1019549488868374</v>
      </c>
      <c r="P36" s="11">
        <v>1.0982236093505353</v>
      </c>
      <c r="Q36" s="11">
        <v>1.0830135927859179</v>
      </c>
      <c r="R36" s="11">
        <v>1.0463065592861192</v>
      </c>
      <c r="S36" s="11">
        <v>1.1426531430848736</v>
      </c>
    </row>
    <row r="37" spans="2:19" x14ac:dyDescent="0.25">
      <c r="B37" s="10" t="s">
        <v>24</v>
      </c>
      <c r="C37" s="12" t="s">
        <v>68</v>
      </c>
      <c r="D37" s="12"/>
      <c r="E37" s="10" t="s">
        <v>69</v>
      </c>
      <c r="F37" s="11">
        <v>0.93143444800881059</v>
      </c>
      <c r="G37" s="11">
        <v>0.96785522774208455</v>
      </c>
      <c r="H37" s="11">
        <v>0.98027326830601513</v>
      </c>
      <c r="I37" s="11">
        <v>0.94664824959153493</v>
      </c>
      <c r="J37" s="11">
        <v>0.9487365737281056</v>
      </c>
      <c r="K37" s="11">
        <v>1.0232646094516613</v>
      </c>
      <c r="L37" s="11">
        <v>0.98844085317907493</v>
      </c>
      <c r="M37" s="11">
        <v>0.99716058291960452</v>
      </c>
      <c r="N37" s="11">
        <v>0.95989037283005629</v>
      </c>
      <c r="O37" s="11">
        <v>1.040346613060406</v>
      </c>
      <c r="P37" s="11">
        <v>1.0439181960154811</v>
      </c>
      <c r="Q37" s="11">
        <v>1.0295872184815884</v>
      </c>
      <c r="R37" s="11">
        <v>1.1117304341590259</v>
      </c>
      <c r="S37" s="11">
        <v>1.1045255922534347</v>
      </c>
    </row>
    <row r="38" spans="2:19" x14ac:dyDescent="0.25">
      <c r="B38" s="10" t="s">
        <v>24</v>
      </c>
      <c r="C38" s="12" t="s">
        <v>70</v>
      </c>
      <c r="D38" s="12"/>
      <c r="E38" s="10" t="s">
        <v>71</v>
      </c>
      <c r="F38" s="11">
        <v>1.198279417142964</v>
      </c>
      <c r="G38" s="11">
        <v>1.2323803652995897</v>
      </c>
      <c r="H38" s="11">
        <v>1.2887439827716973</v>
      </c>
      <c r="I38" s="11">
        <v>1.3236921701946498</v>
      </c>
      <c r="J38" s="11">
        <v>1.3415039409119842</v>
      </c>
      <c r="K38" s="11">
        <v>1.3505518427892762</v>
      </c>
      <c r="L38" s="11">
        <v>1.3345555166987555</v>
      </c>
      <c r="M38" s="11">
        <v>1.3468026803328068</v>
      </c>
      <c r="N38" s="11">
        <v>1.2589344651039889</v>
      </c>
      <c r="O38" s="11">
        <v>1.2903236988266165</v>
      </c>
      <c r="P38" s="11">
        <v>1.3289191558536633</v>
      </c>
      <c r="Q38" s="11">
        <v>1.3197682863534352</v>
      </c>
      <c r="R38" s="11">
        <v>1.2885553771682896</v>
      </c>
      <c r="S38" s="11">
        <v>1.271651879710517</v>
      </c>
    </row>
    <row r="39" spans="2:19" x14ac:dyDescent="0.25">
      <c r="B39" s="10" t="s">
        <v>24</v>
      </c>
      <c r="C39" s="12" t="s">
        <v>72</v>
      </c>
      <c r="D39" s="12"/>
      <c r="E39" s="10" t="s">
        <v>73</v>
      </c>
      <c r="F39" s="11">
        <v>1.0806365588619506</v>
      </c>
      <c r="G39" s="11">
        <v>1.1608947275394901</v>
      </c>
      <c r="H39" s="11">
        <v>1.152918871669774</v>
      </c>
      <c r="I39" s="11">
        <v>1.3291789810515295</v>
      </c>
      <c r="J39" s="11">
        <v>1.3393245402251537</v>
      </c>
      <c r="K39" s="11">
        <v>1.3957687994222518</v>
      </c>
      <c r="L39" s="11">
        <v>1.1475923097504355</v>
      </c>
      <c r="M39" s="11">
        <v>1.1029340345199035</v>
      </c>
      <c r="N39" s="11">
        <v>1.1884081630580385</v>
      </c>
      <c r="O39" s="11">
        <v>1.1703892618336662</v>
      </c>
      <c r="P39" s="11">
        <v>1.0845922615759918</v>
      </c>
      <c r="Q39" s="11">
        <v>1.0109901605249161</v>
      </c>
      <c r="R39" s="11">
        <v>1.2218925168766914</v>
      </c>
      <c r="S39" s="11">
        <v>1.2780033679012848</v>
      </c>
    </row>
    <row r="40" spans="2:19" x14ac:dyDescent="0.25">
      <c r="B40" s="10" t="s">
        <v>24</v>
      </c>
      <c r="C40" s="12" t="s">
        <v>74</v>
      </c>
      <c r="D40" s="12"/>
      <c r="E40" s="10" t="s">
        <v>75</v>
      </c>
      <c r="F40" s="11">
        <v>1.0532477858684284</v>
      </c>
      <c r="G40" s="11">
        <v>1.1191935608623143</v>
      </c>
      <c r="H40" s="11">
        <v>1.1208795240962326</v>
      </c>
      <c r="I40" s="11">
        <v>1.0407017595496033</v>
      </c>
      <c r="J40" s="11">
        <v>1.0940825270679353</v>
      </c>
      <c r="K40" s="11">
        <v>1.1244880018250492</v>
      </c>
      <c r="L40" s="11">
        <v>0.98687974369629616</v>
      </c>
      <c r="M40" s="11">
        <v>0.98856999710623294</v>
      </c>
      <c r="N40" s="11">
        <v>0.95183884748979164</v>
      </c>
      <c r="O40" s="11">
        <v>1.0415803192829569</v>
      </c>
      <c r="P40" s="11">
        <v>1.027342218567886</v>
      </c>
      <c r="Q40" s="11">
        <v>0.99304131499673398</v>
      </c>
      <c r="R40" s="11">
        <v>1.0458750986121985</v>
      </c>
      <c r="S40" s="11">
        <v>1.1437035586391864</v>
      </c>
    </row>
    <row r="41" spans="2:19" x14ac:dyDescent="0.25">
      <c r="B41" s="10" t="s">
        <v>24</v>
      </c>
      <c r="C41" s="12" t="s">
        <v>76</v>
      </c>
      <c r="D41" s="12"/>
      <c r="E41" s="10" t="s">
        <v>77</v>
      </c>
      <c r="F41" s="11">
        <v>1.0129831218444811</v>
      </c>
      <c r="G41" s="11">
        <v>1.1117959812968505</v>
      </c>
      <c r="H41" s="11">
        <v>1.0524012676258565</v>
      </c>
      <c r="I41" s="11">
        <v>1.0094658862716863</v>
      </c>
      <c r="J41" s="11">
        <v>1.074700852369846</v>
      </c>
      <c r="K41" s="11">
        <v>1.0425744597568178</v>
      </c>
      <c r="L41" s="11">
        <v>1.0917321041528754</v>
      </c>
      <c r="M41" s="11">
        <v>1.1160482773981979</v>
      </c>
      <c r="N41" s="11">
        <v>1.037075290240786</v>
      </c>
      <c r="O41" s="11">
        <v>1.1239982099787882</v>
      </c>
      <c r="P41" s="11">
        <v>1.0832778454990359</v>
      </c>
      <c r="Q41" s="11">
        <v>1.0167452644163395</v>
      </c>
      <c r="R41" s="11">
        <v>1.092770934011944</v>
      </c>
      <c r="S41" s="11">
        <v>1.1912807612696079</v>
      </c>
    </row>
    <row r="42" spans="2:19" x14ac:dyDescent="0.25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1.005744556452185</v>
      </c>
      <c r="I42" s="11">
        <v>0.96006065154045628</v>
      </c>
      <c r="J42" s="11">
        <v>1.0104504978173727</v>
      </c>
      <c r="K42" s="11">
        <v>1.0400892132175052</v>
      </c>
      <c r="L42" s="11">
        <v>1.0634215965263385</v>
      </c>
      <c r="M42" s="11">
        <v>1.0941116280509193</v>
      </c>
      <c r="N42" s="11">
        <v>0.98865072121022202</v>
      </c>
      <c r="O42" s="11">
        <v>1.0362842174017077</v>
      </c>
      <c r="P42" s="11">
        <v>1.0542550138046254</v>
      </c>
      <c r="Q42" s="11">
        <v>1.0175362273273887</v>
      </c>
      <c r="R42" s="11">
        <v>1.1564589274670474</v>
      </c>
      <c r="S42" s="11">
        <v>1.1126489417423742</v>
      </c>
    </row>
    <row r="43" spans="2:19" x14ac:dyDescent="0.25">
      <c r="B43" s="10" t="s">
        <v>26</v>
      </c>
      <c r="C43" s="12" t="s">
        <v>80</v>
      </c>
      <c r="D43" s="12"/>
      <c r="E43" s="10" t="s">
        <v>81</v>
      </c>
      <c r="F43" s="11">
        <v>1.1332518791817454</v>
      </c>
      <c r="G43" s="11">
        <v>1.1991510366047891</v>
      </c>
      <c r="H43" s="11">
        <v>1.1546021868319218</v>
      </c>
      <c r="I43" s="11">
        <v>1.1072308662000394</v>
      </c>
      <c r="J43" s="11">
        <v>1.1637096799676134</v>
      </c>
      <c r="K43" s="11">
        <v>1.1964118310469862</v>
      </c>
      <c r="L43" s="11">
        <v>1.1282656481113467</v>
      </c>
      <c r="M43" s="11">
        <v>1.2026380859214214</v>
      </c>
      <c r="N43" s="11">
        <v>1.1132491558224156</v>
      </c>
      <c r="O43" s="11">
        <v>1.1730536046600353</v>
      </c>
      <c r="P43" s="11">
        <v>1.1793874753324147</v>
      </c>
      <c r="Q43" s="11">
        <v>1.1643841716650014</v>
      </c>
      <c r="R43" s="11">
        <v>1.2685289579325785</v>
      </c>
      <c r="S43" s="11">
        <v>1.3811533753803003</v>
      </c>
    </row>
    <row r="44" spans="2:19" x14ac:dyDescent="0.25">
      <c r="B44" s="10" t="s">
        <v>26</v>
      </c>
      <c r="C44" s="12" t="s">
        <v>82</v>
      </c>
      <c r="D44" s="12"/>
      <c r="E44" s="10" t="s">
        <v>83</v>
      </c>
      <c r="F44" s="11">
        <v>1.1249316335101918</v>
      </c>
      <c r="G44" s="11">
        <v>1.1688230364510981</v>
      </c>
      <c r="H44" s="11">
        <v>1.139697680206367</v>
      </c>
      <c r="I44" s="11">
        <v>1.1327368054830387</v>
      </c>
      <c r="J44" s="11">
        <v>1.2109879668824999</v>
      </c>
      <c r="K44" s="11">
        <v>1.1805392440344238</v>
      </c>
      <c r="L44" s="11">
        <v>1.2436865797204437</v>
      </c>
      <c r="M44" s="11">
        <v>1.2566630673385693</v>
      </c>
      <c r="N44" s="11">
        <v>1.1996997541559367</v>
      </c>
      <c r="O44" s="11">
        <v>1.3213898869272644</v>
      </c>
      <c r="P44" s="11">
        <v>1.2746684032775204</v>
      </c>
      <c r="Q44" s="11">
        <v>1.2321046980328025</v>
      </c>
      <c r="R44" s="11">
        <v>1.2732118122873151</v>
      </c>
      <c r="S44" s="11">
        <v>1.3167485725038912</v>
      </c>
    </row>
    <row r="45" spans="2:19" x14ac:dyDescent="0.25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1.0640586693753762</v>
      </c>
      <c r="H45" s="11">
        <v>1.0418078208558377</v>
      </c>
      <c r="I45" s="11">
        <v>1.0087914568301946</v>
      </c>
      <c r="J45" s="11">
        <v>1.0750486030296844</v>
      </c>
      <c r="K45" s="11">
        <v>1.0845051854845777</v>
      </c>
      <c r="L45" s="11">
        <v>1.0898647072640706</v>
      </c>
      <c r="M45" s="11">
        <v>1.0895271478990787</v>
      </c>
      <c r="N45" s="11">
        <v>1.0203907633344904</v>
      </c>
      <c r="O45" s="11">
        <v>1.0949176751277108</v>
      </c>
      <c r="P45" s="11">
        <v>1.0727014522817953</v>
      </c>
      <c r="Q45" s="11">
        <v>1.0262395082906461</v>
      </c>
      <c r="R45" s="11">
        <v>1.1808200754964193</v>
      </c>
      <c r="S45" s="11">
        <v>1.2234535914932356</v>
      </c>
    </row>
    <row r="46" spans="2:19" x14ac:dyDescent="0.25">
      <c r="B46" s="10" t="s">
        <v>28</v>
      </c>
      <c r="C46" s="12" t="s">
        <v>86</v>
      </c>
      <c r="D46" s="12"/>
      <c r="E46" s="10" t="s">
        <v>87</v>
      </c>
      <c r="F46" s="11">
        <v>0.91559859489317363</v>
      </c>
      <c r="G46" s="11">
        <v>1.0018444079023014</v>
      </c>
      <c r="H46" s="11">
        <v>0.95206831574869077</v>
      </c>
      <c r="I46" s="11">
        <v>0.91854996675034062</v>
      </c>
      <c r="J46" s="11">
        <v>0.97028863727246972</v>
      </c>
      <c r="K46" s="11">
        <v>0.95630035836087812</v>
      </c>
      <c r="L46" s="11">
        <v>0.95054312922209061</v>
      </c>
      <c r="M46" s="11">
        <v>0.97735250388301842</v>
      </c>
      <c r="N46" s="11">
        <v>0.94421420588605698</v>
      </c>
      <c r="O46" s="11">
        <v>1.0018496436058173</v>
      </c>
      <c r="P46" s="11">
        <v>1.040477380094819</v>
      </c>
      <c r="Q46" s="11">
        <v>1.0230314446046116</v>
      </c>
      <c r="R46" s="11">
        <v>1.027378409618275</v>
      </c>
      <c r="S46" s="11">
        <v>1.0759124173519117</v>
      </c>
    </row>
    <row r="47" spans="2:19" x14ac:dyDescent="0.25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0.93103164808396199</v>
      </c>
      <c r="H47" s="11">
        <v>0.90347782500846308</v>
      </c>
      <c r="I47" s="11">
        <v>0.84479718441874718</v>
      </c>
      <c r="J47" s="11">
        <v>0.86828276072560395</v>
      </c>
      <c r="K47" s="11">
        <v>0.82821044682199774</v>
      </c>
      <c r="L47" s="11">
        <v>0.82470569349869172</v>
      </c>
      <c r="M47" s="11">
        <v>0.91816824850110457</v>
      </c>
      <c r="N47" s="11">
        <v>0.9050922410163883</v>
      </c>
      <c r="O47" s="11">
        <v>1.047464422544887</v>
      </c>
      <c r="P47" s="11">
        <v>1.0818276017752966</v>
      </c>
      <c r="Q47" s="11">
        <v>1.0515273897129906</v>
      </c>
      <c r="R47" s="11">
        <v>0.95814962680265259</v>
      </c>
      <c r="S47" s="11">
        <v>1.0683550419333279</v>
      </c>
    </row>
    <row r="48" spans="2:19" x14ac:dyDescent="0.25">
      <c r="B48" s="10" t="s">
        <v>28</v>
      </c>
      <c r="C48" s="12" t="s">
        <v>90</v>
      </c>
      <c r="D48" s="12"/>
      <c r="E48" s="10" t="s">
        <v>91</v>
      </c>
      <c r="F48" s="11">
        <v>0.95209619658423561</v>
      </c>
      <c r="G48" s="11">
        <v>1.0410314782857819</v>
      </c>
      <c r="H48" s="11">
        <v>0.99082686744647275</v>
      </c>
      <c r="I48" s="11">
        <v>0.92492070042593921</v>
      </c>
      <c r="J48" s="11">
        <v>1.0519954287130397</v>
      </c>
      <c r="K48" s="11">
        <v>1.0273616297579182</v>
      </c>
      <c r="L48" s="11">
        <v>1.0150279558776705</v>
      </c>
      <c r="M48" s="11">
        <v>1.0836522780829194</v>
      </c>
      <c r="N48" s="11">
        <v>1.0127072294473198</v>
      </c>
      <c r="O48" s="11">
        <v>1.0901457277870061</v>
      </c>
      <c r="P48" s="11">
        <v>1.1180556482052928</v>
      </c>
      <c r="Q48" s="11">
        <v>1.0799244936621633</v>
      </c>
      <c r="R48" s="11">
        <v>1.1007128862608744</v>
      </c>
      <c r="S48" s="11">
        <v>1.1888724430385798</v>
      </c>
    </row>
    <row r="49" spans="2:19" x14ac:dyDescent="0.25">
      <c r="B49" s="10" t="s">
        <v>30</v>
      </c>
      <c r="C49" s="12" t="s">
        <v>92</v>
      </c>
      <c r="D49" s="12"/>
      <c r="E49" s="10" t="s">
        <v>93</v>
      </c>
      <c r="F49" s="11">
        <v>1.0483590949132748</v>
      </c>
      <c r="G49" s="11">
        <v>1.1087466737859497</v>
      </c>
      <c r="H49" s="11">
        <v>1.0971183850092432</v>
      </c>
      <c r="I49" s="11">
        <v>1.098523386967545</v>
      </c>
      <c r="J49" s="11">
        <v>1.1790098538741847</v>
      </c>
      <c r="K49" s="11">
        <v>1.2194151984000796</v>
      </c>
      <c r="L49" s="11">
        <v>1.3004304259853223</v>
      </c>
      <c r="M49" s="11">
        <v>1.3888718955089039</v>
      </c>
      <c r="N49" s="11">
        <v>1.2295154270680297</v>
      </c>
      <c r="O49" s="11">
        <v>1.2785498209739827</v>
      </c>
      <c r="P49" s="11">
        <v>1.2007577386751593</v>
      </c>
      <c r="Q49" s="11">
        <v>1.150307984552607</v>
      </c>
      <c r="R49" s="11">
        <v>1.2795225069006493</v>
      </c>
      <c r="S49" s="11">
        <v>1.2385046403951248</v>
      </c>
    </row>
    <row r="50" spans="2:19" x14ac:dyDescent="0.25">
      <c r="B50" s="10" t="s">
        <v>30</v>
      </c>
      <c r="C50" s="12" t="s">
        <v>94</v>
      </c>
      <c r="D50" s="12"/>
      <c r="E50" s="10" t="s">
        <v>95</v>
      </c>
      <c r="F50" s="11">
        <v>1.1169054795491991</v>
      </c>
      <c r="G50" s="11">
        <v>1.0262339371832012</v>
      </c>
      <c r="H50" s="11">
        <v>0.92633753583282574</v>
      </c>
      <c r="I50" s="11">
        <v>0.91665613131390333</v>
      </c>
      <c r="J50" s="11">
        <v>0.99552802137409813</v>
      </c>
      <c r="K50" s="11">
        <v>0.9713918071565607</v>
      </c>
      <c r="L50" s="11">
        <v>0.95774317297266898</v>
      </c>
      <c r="M50" s="11">
        <v>0.9059688719402299</v>
      </c>
      <c r="N50" s="11">
        <v>1.1757908246542543</v>
      </c>
      <c r="O50" s="11">
        <v>0.98513475917897497</v>
      </c>
      <c r="P50" s="11">
        <v>1.2856956900324914</v>
      </c>
      <c r="Q50" s="11">
        <v>1.2153541043367719</v>
      </c>
      <c r="R50" s="11">
        <v>1.4197259372639981</v>
      </c>
      <c r="S50" s="11">
        <v>1.3330493477250129</v>
      </c>
    </row>
    <row r="51" spans="2:19" x14ac:dyDescent="0.25">
      <c r="B51" s="10" t="s">
        <v>30</v>
      </c>
      <c r="C51" s="12" t="s">
        <v>96</v>
      </c>
      <c r="D51" s="12"/>
      <c r="E51" s="10" t="s">
        <v>97</v>
      </c>
      <c r="F51" s="11">
        <v>0.86738856215963778</v>
      </c>
      <c r="G51" s="11">
        <v>0.8742256274386706</v>
      </c>
      <c r="H51" s="11">
        <v>0.92713144723096863</v>
      </c>
      <c r="I51" s="11">
        <v>0.89187315543351942</v>
      </c>
      <c r="J51" s="11">
        <v>0.93721269572570232</v>
      </c>
      <c r="K51" s="11">
        <v>0.91500486735373954</v>
      </c>
      <c r="L51" s="11">
        <v>0.91609313205616738</v>
      </c>
      <c r="M51" s="11">
        <v>0.91690191543199751</v>
      </c>
      <c r="N51" s="11">
        <v>0.84980003290693162</v>
      </c>
      <c r="O51" s="11">
        <v>0.9043382785673949</v>
      </c>
      <c r="P51" s="11">
        <v>0.92587901647515469</v>
      </c>
      <c r="Q51" s="11">
        <v>0.87092782248845424</v>
      </c>
      <c r="R51" s="11">
        <v>0.92884034296792417</v>
      </c>
      <c r="S51" s="11">
        <v>0.92221973459890549</v>
      </c>
    </row>
    <row r="52" spans="2:19" x14ac:dyDescent="0.25">
      <c r="B52" s="10" t="s">
        <v>30</v>
      </c>
      <c r="C52" s="12" t="s">
        <v>98</v>
      </c>
      <c r="D52" s="12"/>
      <c r="E52" s="10" t="s">
        <v>99</v>
      </c>
      <c r="F52" s="11">
        <v>1.0258845897813571</v>
      </c>
      <c r="G52" s="11">
        <v>1.089791071554276</v>
      </c>
      <c r="H52" s="11">
        <v>1.0692014176662994</v>
      </c>
      <c r="I52" s="11">
        <v>1.0450744329793236</v>
      </c>
      <c r="J52" s="11">
        <v>1.1049939974007574</v>
      </c>
      <c r="K52" s="11">
        <v>1.1107340561721262</v>
      </c>
      <c r="L52" s="11">
        <v>1.1426105897116514</v>
      </c>
      <c r="M52" s="11">
        <v>1.1291181995743358</v>
      </c>
      <c r="N52" s="11">
        <v>1.0891756823542265</v>
      </c>
      <c r="O52" s="11">
        <v>1.1326808052084163</v>
      </c>
      <c r="P52" s="11">
        <v>1.1101825806152974</v>
      </c>
      <c r="Q52" s="11">
        <v>1.0742664426600381</v>
      </c>
      <c r="R52" s="11">
        <v>1.120616046720305</v>
      </c>
      <c r="S52" s="11">
        <v>1.164925772910959</v>
      </c>
    </row>
    <row r="53" spans="2:19" x14ac:dyDescent="0.25">
      <c r="B53" s="10" t="s">
        <v>30</v>
      </c>
      <c r="C53" s="12" t="s">
        <v>100</v>
      </c>
      <c r="D53" s="12"/>
      <c r="E53" s="10" t="s">
        <v>101</v>
      </c>
      <c r="F53" s="11">
        <v>0.98929399999254219</v>
      </c>
      <c r="G53" s="11">
        <v>0.99234955104870282</v>
      </c>
      <c r="H53" s="11">
        <v>0.974269293175138</v>
      </c>
      <c r="I53" s="11">
        <v>0.96031514764549308</v>
      </c>
      <c r="J53" s="11">
        <v>0.94759763925179175</v>
      </c>
      <c r="K53" s="11">
        <v>0.96537648834720735</v>
      </c>
      <c r="L53" s="11">
        <v>0.98586795192406651</v>
      </c>
      <c r="M53" s="11">
        <v>1.0133341873609512</v>
      </c>
      <c r="N53" s="11">
        <v>0.98620836810324253</v>
      </c>
      <c r="O53" s="11">
        <v>0.97948103614835413</v>
      </c>
      <c r="P53" s="11">
        <v>0.96646161265502162</v>
      </c>
      <c r="Q53" s="11">
        <v>0.93995223993953048</v>
      </c>
      <c r="R53" s="11">
        <v>1.0475144546175048</v>
      </c>
      <c r="S53" s="11">
        <v>0.99524955523622061</v>
      </c>
    </row>
    <row r="54" spans="2:19" x14ac:dyDescent="0.25">
      <c r="B54" s="10" t="s">
        <v>30</v>
      </c>
      <c r="C54" s="12" t="s">
        <v>102</v>
      </c>
      <c r="D54" s="12"/>
      <c r="E54" s="10" t="s">
        <v>103</v>
      </c>
      <c r="F54" s="11">
        <v>0.90683983217685327</v>
      </c>
      <c r="G54" s="11">
        <v>0.99548277015859665</v>
      </c>
      <c r="H54" s="11">
        <v>0.90340894268641891</v>
      </c>
      <c r="I54" s="11">
        <v>0.9247415986033467</v>
      </c>
      <c r="J54" s="11">
        <v>0.87306223786330017</v>
      </c>
      <c r="K54" s="11">
        <v>0.93037057190081307</v>
      </c>
      <c r="L54" s="11">
        <v>0.96985150585338664</v>
      </c>
      <c r="M54" s="11">
        <v>1.0001774951520648</v>
      </c>
      <c r="N54" s="11">
        <v>0.98483689369473448</v>
      </c>
      <c r="O54" s="11">
        <v>1.0779081044170338</v>
      </c>
      <c r="P54" s="11">
        <v>1.0413524145070627</v>
      </c>
      <c r="Q54" s="11">
        <v>0.94028792968122776</v>
      </c>
      <c r="R54" s="11">
        <v>1.0670744758211641</v>
      </c>
      <c r="S54" s="11">
        <v>1.0674893232141951</v>
      </c>
    </row>
    <row r="55" spans="2:19" x14ac:dyDescent="0.25">
      <c r="B55" s="10" t="s">
        <v>32</v>
      </c>
      <c r="C55" s="12" t="s">
        <v>104</v>
      </c>
      <c r="D55" s="12"/>
      <c r="E55" s="10" t="s">
        <v>105</v>
      </c>
      <c r="F55" s="11">
        <v>1.0285155626358902</v>
      </c>
      <c r="G55" s="11">
        <v>1.2330051333125411</v>
      </c>
      <c r="H55" s="11">
        <v>1.2350179476670495</v>
      </c>
      <c r="I55" s="11">
        <v>1.2752034823651568</v>
      </c>
      <c r="J55" s="11">
        <v>1.3908582395126676</v>
      </c>
      <c r="K55" s="11">
        <v>1.3790306785161273</v>
      </c>
      <c r="L55" s="11">
        <v>1.4371104926253386</v>
      </c>
      <c r="M55" s="11">
        <v>1.4479295228823152</v>
      </c>
      <c r="N55" s="11">
        <v>1.3409137267882401</v>
      </c>
      <c r="O55" s="11">
        <v>1.5020695869969261</v>
      </c>
      <c r="P55" s="11">
        <v>1.4017705179053828</v>
      </c>
      <c r="Q55" s="11">
        <v>1.45831502111861</v>
      </c>
      <c r="R55" s="11">
        <v>1.3616721221523835</v>
      </c>
      <c r="S55" s="11">
        <v>1.5151084466199221</v>
      </c>
    </row>
    <row r="56" spans="2:19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1.2754342593038868</v>
      </c>
      <c r="H56" s="11">
        <v>1.1708492454336841</v>
      </c>
      <c r="I56" s="11">
        <v>1.0879494285977593</v>
      </c>
      <c r="J56" s="11">
        <v>1.1459530644541294</v>
      </c>
      <c r="K56" s="11">
        <v>1.150555703566861</v>
      </c>
      <c r="L56" s="11">
        <v>1.2016389492632189</v>
      </c>
      <c r="M56" s="11">
        <v>1.1958168472612658</v>
      </c>
      <c r="N56" s="11">
        <v>1.1738959742976824</v>
      </c>
      <c r="O56" s="11">
        <v>1.1946580493573136</v>
      </c>
      <c r="P56" s="11">
        <v>1.163022685793321</v>
      </c>
      <c r="Q56" s="11">
        <v>1.1165740537086086</v>
      </c>
      <c r="R56" s="11">
        <v>1.3706025590249911</v>
      </c>
      <c r="S56" s="11">
        <v>1.4035955836979763</v>
      </c>
    </row>
    <row r="57" spans="2:19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1.3357553387135195</v>
      </c>
      <c r="L57" s="11">
        <v>1.3097072284831317</v>
      </c>
      <c r="M57" s="11">
        <v>1.2696936919106938</v>
      </c>
      <c r="N57" s="11">
        <v>1.1718530360304757</v>
      </c>
      <c r="O57" s="11">
        <v>1.3776484581524728</v>
      </c>
      <c r="P57" s="11">
        <v>1.3105556071866058</v>
      </c>
      <c r="Q57" s="11">
        <v>1.448512940335168</v>
      </c>
      <c r="R57" s="11">
        <v>1.6046904710515528</v>
      </c>
      <c r="S57" s="11">
        <v>1.6492912387699745</v>
      </c>
    </row>
    <row r="58" spans="2:19" x14ac:dyDescent="0.25">
      <c r="B58" s="10" t="s">
        <v>32</v>
      </c>
      <c r="C58" s="12" t="s">
        <v>110</v>
      </c>
      <c r="D58" s="12"/>
      <c r="E58" s="10" t="s">
        <v>111</v>
      </c>
      <c r="F58" s="11">
        <v>1.0522899317976655</v>
      </c>
      <c r="G58" s="11">
        <v>1.1856711573689207</v>
      </c>
      <c r="H58" s="11">
        <v>1.1144948359185101</v>
      </c>
      <c r="I58" s="11">
        <v>1.0867058306123321</v>
      </c>
      <c r="J58" s="11">
        <v>1.146818093020846</v>
      </c>
      <c r="K58" s="11">
        <v>1.0985809050637325</v>
      </c>
      <c r="L58" s="11">
        <v>1.0932333519444408</v>
      </c>
      <c r="M58" s="11">
        <v>1.1093060608122225</v>
      </c>
      <c r="N58" s="11">
        <v>1.0476798531325817</v>
      </c>
      <c r="O58" s="11">
        <v>1.183637557329277</v>
      </c>
      <c r="P58" s="11">
        <v>1.1080389074986401</v>
      </c>
      <c r="Q58" s="11">
        <v>1.1087798430849716</v>
      </c>
      <c r="R58" s="11">
        <v>1.2046423382960187</v>
      </c>
      <c r="S58" s="11">
        <v>1.2544994969002834</v>
      </c>
    </row>
    <row r="59" spans="2:19" x14ac:dyDescent="0.25">
      <c r="B59" s="10" t="s">
        <v>32</v>
      </c>
      <c r="C59" s="12" t="s">
        <v>112</v>
      </c>
      <c r="D59" s="12"/>
      <c r="E59" s="10" t="s">
        <v>113</v>
      </c>
      <c r="F59" s="11">
        <v>1.02348976582405</v>
      </c>
      <c r="G59" s="11">
        <v>1.1016913346481159</v>
      </c>
      <c r="H59" s="11">
        <v>1.0368382934838711</v>
      </c>
      <c r="I59" s="11">
        <v>1.0586801622730022</v>
      </c>
      <c r="J59" s="11">
        <v>1.1911482964561606</v>
      </c>
      <c r="K59" s="11">
        <v>1.1527245450224886</v>
      </c>
      <c r="L59" s="11">
        <v>1.2220858665696301</v>
      </c>
      <c r="M59" s="11">
        <v>1.1502869126509885</v>
      </c>
      <c r="N59" s="11">
        <v>1.1422633707222047</v>
      </c>
      <c r="O59" s="11">
        <v>1.2990476966018534</v>
      </c>
      <c r="P59" s="11">
        <v>1.2588577256155133</v>
      </c>
      <c r="Q59" s="11">
        <v>1.3158441108726193</v>
      </c>
      <c r="R59" s="11">
        <v>1.2936123825091372</v>
      </c>
      <c r="S59" s="11">
        <v>1.4014370866031163</v>
      </c>
    </row>
    <row r="60" spans="2:19" x14ac:dyDescent="0.25">
      <c r="B60" s="10" t="s">
        <v>32</v>
      </c>
      <c r="C60" s="12" t="s">
        <v>114</v>
      </c>
      <c r="D60" s="12"/>
      <c r="E60" s="10" t="s">
        <v>115</v>
      </c>
      <c r="F60" s="11">
        <v>0.89216049359198735</v>
      </c>
      <c r="G60" s="11">
        <v>0.98913040487278858</v>
      </c>
      <c r="H60" s="11">
        <v>0.90081843905714509</v>
      </c>
      <c r="I60" s="11">
        <v>0.92359359770395466</v>
      </c>
      <c r="J60" s="11">
        <v>1.0781052741030057</v>
      </c>
      <c r="K60" s="11">
        <v>1.0779091669477971</v>
      </c>
      <c r="L60" s="11">
        <v>1.1056007142646258</v>
      </c>
      <c r="M60" s="11">
        <v>1.0071177948289167</v>
      </c>
      <c r="N60" s="11">
        <v>0.99784104065828561</v>
      </c>
      <c r="O60" s="11">
        <v>1.1278747318982774</v>
      </c>
      <c r="P60" s="11">
        <v>1.0711439831953584</v>
      </c>
      <c r="Q60" s="11">
        <v>1.0596161423131814</v>
      </c>
      <c r="R60" s="11">
        <v>1.0734353228351301</v>
      </c>
      <c r="S60" s="11">
        <v>1.0766588214880697</v>
      </c>
    </row>
    <row r="61" spans="2:19" x14ac:dyDescent="0.25">
      <c r="B61" s="10" t="s">
        <v>32</v>
      </c>
      <c r="C61" s="12" t="s">
        <v>116</v>
      </c>
      <c r="D61" s="12"/>
      <c r="E61" s="10" t="s">
        <v>117</v>
      </c>
      <c r="F61" s="11">
        <v>1.0344021701180417</v>
      </c>
      <c r="G61" s="11">
        <v>1.1596681340913428</v>
      </c>
      <c r="H61" s="11">
        <v>1.1308442715427338</v>
      </c>
      <c r="I61" s="11">
        <v>1.1216475732852442</v>
      </c>
      <c r="J61" s="11">
        <v>1.1931071479913276</v>
      </c>
      <c r="K61" s="11">
        <v>1.1986621201305627</v>
      </c>
      <c r="L61" s="11">
        <v>1.2201481147245492</v>
      </c>
      <c r="M61" s="11">
        <v>1.1827920286714668</v>
      </c>
      <c r="N61" s="11">
        <v>1.1934623670071038</v>
      </c>
      <c r="O61" s="11">
        <v>1.1362796132676432</v>
      </c>
      <c r="P61" s="11">
        <v>1.1320263237727659</v>
      </c>
      <c r="Q61" s="11">
        <v>1.1401495068953653</v>
      </c>
      <c r="R61" s="11">
        <v>1.191600064025172</v>
      </c>
      <c r="S61" s="11">
        <v>1.1971596251062149</v>
      </c>
    </row>
    <row r="62" spans="2:1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0.93767007149986514</v>
      </c>
      <c r="G62" s="11">
        <v>0.97559139678495388</v>
      </c>
      <c r="H62" s="11">
        <v>0.93387220821208428</v>
      </c>
      <c r="I62" s="11">
        <v>0.90551502325244293</v>
      </c>
      <c r="J62" s="11">
        <v>0.91388658949428292</v>
      </c>
      <c r="K62" s="11">
        <v>1.0104167536351469</v>
      </c>
      <c r="L62" s="11">
        <v>0.96932972614367374</v>
      </c>
      <c r="M62" s="11">
        <v>0.99633749282061368</v>
      </c>
      <c r="N62" s="11">
        <v>0.98779077029823259</v>
      </c>
      <c r="O62" s="11">
        <v>0.99424086077115559</v>
      </c>
      <c r="P62" s="11">
        <v>0.98939534042395483</v>
      </c>
      <c r="Q62" s="11">
        <v>0.96720041661722667</v>
      </c>
      <c r="R62" s="11">
        <v>0.97984456540442144</v>
      </c>
      <c r="S62" s="11">
        <v>0.97875629394014596</v>
      </c>
    </row>
    <row r="63" spans="2:1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0.88152689828594122</v>
      </c>
      <c r="G63" s="11">
        <v>0.95201971177860634</v>
      </c>
      <c r="H63" s="11">
        <v>0.87309821847069902</v>
      </c>
      <c r="I63" s="11">
        <v>0.84931307437196402</v>
      </c>
      <c r="J63" s="11">
        <v>0.89303147885943068</v>
      </c>
      <c r="K63" s="11">
        <v>0.8929446157223202</v>
      </c>
      <c r="L63" s="11">
        <v>0.88692199308806097</v>
      </c>
      <c r="M63" s="11">
        <v>0.95604739339896638</v>
      </c>
      <c r="N63" s="11">
        <v>0.81230838121658089</v>
      </c>
      <c r="O63" s="11">
        <v>0.81997167107978464</v>
      </c>
      <c r="P63" s="11">
        <v>0.80243520728312601</v>
      </c>
      <c r="Q63" s="11">
        <v>0.82367147367517768</v>
      </c>
      <c r="R63" s="11">
        <v>0.82243061599315026</v>
      </c>
      <c r="S63" s="11">
        <v>0.87380097105986565</v>
      </c>
    </row>
    <row r="64" spans="2:1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1.0945491673939225</v>
      </c>
      <c r="G64" s="11">
        <v>1.2413308185887704</v>
      </c>
      <c r="H64" s="11">
        <v>1.1819903288884046</v>
      </c>
      <c r="I64" s="11">
        <v>1.2093306022353343</v>
      </c>
      <c r="J64" s="11">
        <v>1.4029418867197732</v>
      </c>
      <c r="K64" s="11">
        <v>1.3716899582733464</v>
      </c>
      <c r="L64" s="11">
        <v>1.4136299464774862</v>
      </c>
      <c r="M64" s="11">
        <v>1.4876648960645913</v>
      </c>
      <c r="N64" s="11">
        <v>1.5088171308637821</v>
      </c>
      <c r="O64" s="11">
        <v>1.3918483931217618</v>
      </c>
      <c r="P64" s="11">
        <v>1.3085715421687185</v>
      </c>
      <c r="Q64" s="11">
        <v>1.4642711101972865</v>
      </c>
      <c r="R64" s="11">
        <v>1.2438350214342277</v>
      </c>
      <c r="S64" s="11">
        <v>0.87451673456087475</v>
      </c>
    </row>
    <row r="65" spans="2:1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0.98178799918924364</v>
      </c>
      <c r="G65" s="11">
        <v>1.0907188657349893</v>
      </c>
      <c r="H65" s="11">
        <v>1.0784368709058771</v>
      </c>
      <c r="I65" s="11">
        <v>1.031567408787567</v>
      </c>
      <c r="J65" s="11">
        <v>1.0470672112613504</v>
      </c>
      <c r="K65" s="11">
        <v>1.0125538726422278</v>
      </c>
      <c r="L65" s="11">
        <v>0.9841783416694031</v>
      </c>
      <c r="M65" s="11">
        <v>0.97252478014159172</v>
      </c>
      <c r="N65" s="11">
        <v>1.0251309701379245</v>
      </c>
      <c r="O65" s="11">
        <v>1.0824846240860022</v>
      </c>
      <c r="P65" s="11">
        <v>1.0848332394645055</v>
      </c>
      <c r="Q65" s="11">
        <v>1.0080290742978959</v>
      </c>
      <c r="R65" s="11">
        <v>1.0333214696648427</v>
      </c>
      <c r="S65" s="11">
        <v>1.1522342824577574</v>
      </c>
    </row>
    <row r="66" spans="2:1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0.92161696714278318</v>
      </c>
      <c r="G66" s="11">
        <v>0.94681841253130872</v>
      </c>
      <c r="H66" s="11">
        <v>0.91220842128187019</v>
      </c>
      <c r="I66" s="11">
        <v>0.83508432709202507</v>
      </c>
      <c r="J66" s="11">
        <v>0.9103139108792514</v>
      </c>
      <c r="K66" s="11">
        <v>0.91737628451661923</v>
      </c>
      <c r="L66" s="11">
        <v>1.0880313327168178</v>
      </c>
      <c r="M66" s="11">
        <v>0.99937766503723291</v>
      </c>
      <c r="N66" s="11">
        <v>1.0152925623296813</v>
      </c>
      <c r="O66" s="11">
        <v>1.0305731038228449</v>
      </c>
      <c r="P66" s="11">
        <v>1.0086026487206934</v>
      </c>
      <c r="Q66" s="11">
        <v>0.96263932491740178</v>
      </c>
      <c r="R66" s="11">
        <v>0.9644030179429296</v>
      </c>
      <c r="S66" s="11">
        <v>1.0557944653801938</v>
      </c>
    </row>
    <row r="67" spans="2:1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0.94428844344495222</v>
      </c>
      <c r="P67" s="11">
        <v>1.0112576693909232</v>
      </c>
      <c r="Q67" s="11">
        <v>0.94369913242561765</v>
      </c>
      <c r="R67" s="11">
        <v>0.9207321323306924</v>
      </c>
      <c r="S67" s="11">
        <v>1.0806045690311668</v>
      </c>
    </row>
    <row r="68" spans="2:1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0.76957307611432568</v>
      </c>
      <c r="O68" s="11">
        <v>0.7942187189708545</v>
      </c>
      <c r="P68" s="11">
        <v>0.77648132372590029</v>
      </c>
      <c r="Q68" s="11">
        <v>0.68228310222906041</v>
      </c>
      <c r="R68" s="11">
        <v>0.77136029815018314</v>
      </c>
      <c r="S68" s="11">
        <v>0.84067535014531736</v>
      </c>
    </row>
    <row r="69" spans="2:1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0.76925964854588347</v>
      </c>
      <c r="O69" s="11">
        <v>0.93346054971498515</v>
      </c>
      <c r="P69" s="11">
        <v>0.90919086871439991</v>
      </c>
      <c r="Q69" s="11">
        <v>0.88611642590875905</v>
      </c>
      <c r="R69" s="11">
        <v>0.76347110516505678</v>
      </c>
      <c r="S69" s="11">
        <v>0.9276562874015768</v>
      </c>
    </row>
    <row r="70" spans="2:1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1.0102929851680065</v>
      </c>
      <c r="G70" s="11">
        <v>1.1698236287601917</v>
      </c>
      <c r="H70" s="11">
        <v>1.2674284577091455</v>
      </c>
      <c r="I70" s="11">
        <v>1.0950157769544495</v>
      </c>
      <c r="J70" s="11">
        <v>1.4534261115717775</v>
      </c>
      <c r="K70" s="11">
        <v>1.0597561982492147</v>
      </c>
      <c r="L70" s="11">
        <v>1.1786097127962338</v>
      </c>
      <c r="M70" s="11">
        <v>1.285144866422425</v>
      </c>
      <c r="N70" s="11">
        <v>1.4469745695604781</v>
      </c>
      <c r="O70" s="11">
        <v>1.1148192712934804</v>
      </c>
      <c r="P70" s="11">
        <v>1.3045680604115744</v>
      </c>
      <c r="Q70" s="11">
        <v>1.2966549243641015</v>
      </c>
      <c r="R70" s="11">
        <v>0.99086358044330258</v>
      </c>
      <c r="S70" s="11">
        <v>1.031802290253887</v>
      </c>
    </row>
    <row r="71" spans="2:1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1.0312089022657456</v>
      </c>
      <c r="G71" s="11">
        <v>1.2848175500726302</v>
      </c>
      <c r="H71" s="11">
        <v>1.3123047089954269</v>
      </c>
      <c r="I71" s="11">
        <v>1.3718962881502892</v>
      </c>
      <c r="J71" s="11">
        <v>1.2869677572115812</v>
      </c>
      <c r="K71" s="11">
        <v>1.3529783750908964</v>
      </c>
      <c r="L71" s="11">
        <v>1.1862243890043305</v>
      </c>
      <c r="M71" s="11">
        <v>1.1617106504081383</v>
      </c>
      <c r="N71" s="11">
        <v>0.99523431498744785</v>
      </c>
      <c r="O71" s="11">
        <v>1.5223778416380513</v>
      </c>
      <c r="P71" s="11">
        <v>1.2540876669718581</v>
      </c>
      <c r="Q71" s="11">
        <v>1.1827311857048877</v>
      </c>
      <c r="R71" s="11">
        <v>1.5307651172431589</v>
      </c>
      <c r="S71" s="11">
        <v>1.5502240445025899</v>
      </c>
    </row>
    <row r="72" spans="2:1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0.89285889183258793</v>
      </c>
      <c r="I72" s="11">
        <v>0.8703900833681314</v>
      </c>
      <c r="J72" s="11">
        <v>0.96874679874637382</v>
      </c>
      <c r="K72" s="11">
        <v>0.94302397839018881</v>
      </c>
      <c r="L72" s="11">
        <v>1.018828564478681</v>
      </c>
      <c r="M72" s="11">
        <v>0.996169800908284</v>
      </c>
      <c r="N72" s="11">
        <v>0.9728365340134334</v>
      </c>
      <c r="O72" s="11">
        <v>0.93654120233214633</v>
      </c>
      <c r="P72" s="11">
        <v>0.88535113489257278</v>
      </c>
      <c r="Q72" s="11">
        <v>0.84265496103073889</v>
      </c>
      <c r="R72" s="11">
        <v>0.86073316310370307</v>
      </c>
      <c r="S72" s="11">
        <v>0.93072934837446841</v>
      </c>
    </row>
    <row r="73" spans="2:1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0.88079559237115512</v>
      </c>
      <c r="R73" s="11">
        <v>1.0913375895966051</v>
      </c>
      <c r="S73" s="11">
        <v>1.260464714124262</v>
      </c>
    </row>
    <row r="74" spans="2:1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1.0466670603197279</v>
      </c>
      <c r="G74" s="11">
        <v>1.0877067709288639</v>
      </c>
      <c r="H74" s="11">
        <v>1.0114424634088532</v>
      </c>
      <c r="I74" s="11">
        <v>0.91660750432299554</v>
      </c>
      <c r="J74" s="11">
        <v>0.88285485778170214</v>
      </c>
      <c r="K74" s="11">
        <v>0.9966157679898261</v>
      </c>
      <c r="L74" s="11">
        <v>0.97824538299576858</v>
      </c>
      <c r="M74" s="11">
        <v>1.0221413614802874</v>
      </c>
      <c r="N74" s="11">
        <v>0.91203957708952776</v>
      </c>
      <c r="O74" s="11">
        <v>1.0625829205413484</v>
      </c>
      <c r="P74" s="11">
        <v>1.1088533218270384</v>
      </c>
      <c r="Q74" s="11">
        <v>1.0191020580148267</v>
      </c>
      <c r="R74" s="11">
        <v>0.97485466401435195</v>
      </c>
      <c r="S74" s="11">
        <v>1.0614785018434523</v>
      </c>
    </row>
    <row r="75" spans="2:1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0.96250485381199102</v>
      </c>
      <c r="G75" s="11">
        <v>1.0529807765015271</v>
      </c>
      <c r="H75" s="11">
        <v>0.96306505943871501</v>
      </c>
      <c r="I75" s="11">
        <v>0.99112549634679159</v>
      </c>
      <c r="J75" s="11">
        <v>0.99916180454840464</v>
      </c>
      <c r="K75" s="11">
        <v>1.0540707365598239</v>
      </c>
      <c r="L75" s="11">
        <v>1.0309993941279063</v>
      </c>
      <c r="M75" s="11">
        <v>1.0284646689892127</v>
      </c>
      <c r="N75" s="11">
        <v>0.98876096481378573</v>
      </c>
      <c r="O75" s="11">
        <v>0.98208084345185886</v>
      </c>
      <c r="P75" s="11">
        <v>0.9905175044441854</v>
      </c>
      <c r="Q75" s="11">
        <v>0.98180105762149761</v>
      </c>
      <c r="R75" s="11">
        <v>1.0061345272465136</v>
      </c>
      <c r="S75" s="11">
        <v>1.0283477346526826</v>
      </c>
    </row>
    <row r="76" spans="2:1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0.76737807266492275</v>
      </c>
      <c r="G76" s="11">
        <v>0.81054462091878277</v>
      </c>
      <c r="H76" s="11">
        <v>0.814804257417721</v>
      </c>
      <c r="I76" s="11">
        <v>0.74388411162340018</v>
      </c>
      <c r="J76" s="11">
        <v>0.74836160681945618</v>
      </c>
      <c r="K76" s="11">
        <v>0.82920055017411132</v>
      </c>
      <c r="L76" s="11">
        <v>0.87847371480792114</v>
      </c>
      <c r="M76" s="11">
        <v>0.90574164474047936</v>
      </c>
      <c r="N76" s="11">
        <v>0.86911636396999126</v>
      </c>
      <c r="O76" s="11">
        <v>0.91003696901180375</v>
      </c>
      <c r="P76" s="11">
        <v>0.88139823225627867</v>
      </c>
      <c r="Q76" s="11">
        <v>0.8899945220233525</v>
      </c>
      <c r="R76" s="11">
        <v>0.89005976175263779</v>
      </c>
      <c r="S76" s="11">
        <v>0.95133459367834261</v>
      </c>
    </row>
    <row r="77" spans="2:1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1.0792495221215213</v>
      </c>
      <c r="G77" s="11">
        <v>1.1946214247206604</v>
      </c>
      <c r="H77" s="11">
        <v>1.1585634919311933</v>
      </c>
      <c r="I77" s="11">
        <v>1.1717994100869591</v>
      </c>
      <c r="J77" s="11">
        <v>1.1787328916447115</v>
      </c>
      <c r="K77" s="11">
        <v>1.1551419258128277</v>
      </c>
      <c r="L77" s="11">
        <v>1.1100223117758892</v>
      </c>
      <c r="M77" s="11">
        <v>1.173746240613367</v>
      </c>
      <c r="N77" s="11">
        <v>1.0814302592253509</v>
      </c>
      <c r="O77" s="11">
        <v>1.2304797372431779</v>
      </c>
      <c r="P77" s="11">
        <v>1.1540327790817722</v>
      </c>
      <c r="Q77" s="11">
        <v>1.0751581902990655</v>
      </c>
      <c r="R77" s="11">
        <v>1.1128109651388074</v>
      </c>
      <c r="S77" s="11">
        <v>1.1700238610922071</v>
      </c>
    </row>
    <row r="78" spans="2:1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1.0702479533433813</v>
      </c>
      <c r="G78" s="11">
        <v>1.1470148559521918</v>
      </c>
      <c r="H78" s="11">
        <v>1.119615891295527</v>
      </c>
      <c r="I78" s="11">
        <v>1.0975998590091871</v>
      </c>
      <c r="J78" s="11">
        <v>1.1183369850398222</v>
      </c>
      <c r="K78" s="11">
        <v>1.1482887849557397</v>
      </c>
      <c r="L78" s="11">
        <v>1.1552117124863885</v>
      </c>
      <c r="M78" s="11">
        <v>1.175750058395316</v>
      </c>
      <c r="N78" s="11">
        <v>1.1716478533374581</v>
      </c>
      <c r="O78" s="11">
        <v>1.15093538517932</v>
      </c>
      <c r="P78" s="11">
        <v>1.0937289401527128</v>
      </c>
      <c r="Q78" s="11">
        <v>1.0182079459889524</v>
      </c>
      <c r="R78" s="11">
        <v>1.0679910751280668</v>
      </c>
      <c r="S78" s="11">
        <v>1.1643728605611112</v>
      </c>
    </row>
    <row r="79" spans="2:1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0.6506917637998082</v>
      </c>
      <c r="G79" s="11">
        <v>0.81883772610423289</v>
      </c>
      <c r="H79" s="11">
        <v>0.76878084765821442</v>
      </c>
      <c r="I79" s="11">
        <v>0.8067740275099774</v>
      </c>
      <c r="J79" s="11">
        <v>0.79290812324922777</v>
      </c>
      <c r="K79" s="11">
        <v>0.86521387600250099</v>
      </c>
      <c r="L79" s="11">
        <v>0.89159563603929792</v>
      </c>
      <c r="M79" s="11">
        <v>0.88613417287415919</v>
      </c>
      <c r="N79" s="11">
        <v>0.92751453681461593</v>
      </c>
      <c r="O79" s="11">
        <v>0.94074079761498386</v>
      </c>
      <c r="P79" s="11">
        <v>0.97363887577080233</v>
      </c>
      <c r="Q79" s="11">
        <v>0.9203551438524995</v>
      </c>
      <c r="R79" s="11">
        <v>0.77018611210200794</v>
      </c>
      <c r="S79" s="11">
        <v>0.87615342672325369</v>
      </c>
    </row>
    <row r="80" spans="2:1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0.87736027517230031</v>
      </c>
      <c r="G80" s="11">
        <v>0.99125970576072953</v>
      </c>
      <c r="H80" s="11">
        <v>1.1437878795590513</v>
      </c>
      <c r="I80" s="11">
        <v>1.0850006369245049</v>
      </c>
      <c r="J80" s="11">
        <v>1.0659633418592891</v>
      </c>
      <c r="K80" s="11">
        <v>1.0287697343871436</v>
      </c>
      <c r="L80" s="11">
        <v>1.1395222508283749</v>
      </c>
      <c r="M80" s="11">
        <v>1.0514486520096213</v>
      </c>
      <c r="N80" s="11">
        <v>1.0151977785777415</v>
      </c>
      <c r="O80" s="11">
        <v>1.0572415316294441</v>
      </c>
      <c r="P80" s="11">
        <v>1.0360701738127087</v>
      </c>
      <c r="Q80" s="11">
        <v>0.96782624147260177</v>
      </c>
      <c r="R80" s="11">
        <v>1.0385216054643225</v>
      </c>
      <c r="S80" s="11">
        <v>1.1405332664786225</v>
      </c>
    </row>
    <row r="81" spans="2:1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0.70221318923227682</v>
      </c>
      <c r="J81" s="11">
        <v>0.74176158594648656</v>
      </c>
      <c r="K81" s="11">
        <v>0.77523331280780128</v>
      </c>
      <c r="L81" s="11">
        <v>1.0323710872946099</v>
      </c>
      <c r="M81" s="11">
        <v>1.0607524875667169</v>
      </c>
      <c r="N81" s="11">
        <v>1.030317753899364</v>
      </c>
      <c r="O81" s="11">
        <v>1.0221016156161518</v>
      </c>
      <c r="P81" s="11">
        <v>1.0272031877160006</v>
      </c>
      <c r="Q81" s="11">
        <v>0.96831286627712254</v>
      </c>
      <c r="R81" s="11">
        <v>0.70430056621386727</v>
      </c>
      <c r="S81" s="11">
        <v>0.78485525598451911</v>
      </c>
    </row>
    <row r="82" spans="2:1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0.63576011966030743</v>
      </c>
      <c r="I82" s="11">
        <v>0.60819866484177088</v>
      </c>
      <c r="J82" s="11">
        <v>0.60277170140349756</v>
      </c>
      <c r="K82" s="11">
        <v>0.62513876222665943</v>
      </c>
      <c r="L82" s="11">
        <v>0.66429979523383176</v>
      </c>
      <c r="M82" s="11">
        <v>0.65931686430212821</v>
      </c>
      <c r="N82" s="11">
        <v>0.53684637715935746</v>
      </c>
      <c r="O82" s="11">
        <v>0.67150552718772272</v>
      </c>
      <c r="P82" s="11">
        <v>0.66604629973167084</v>
      </c>
      <c r="Q82" s="11">
        <v>0.62648458838512233</v>
      </c>
      <c r="R82" s="11">
        <v>0.63738808698656746</v>
      </c>
      <c r="S82" s="11">
        <v>0.68492239897018159</v>
      </c>
    </row>
    <row r="83" spans="2:1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1.0631438044170147</v>
      </c>
      <c r="K83" s="11">
        <v>0.97334741179140416</v>
      </c>
      <c r="L83" s="11">
        <v>1.0145993951170955</v>
      </c>
      <c r="M83" s="11">
        <v>1.3719590436300708</v>
      </c>
      <c r="N83" s="11">
        <v>0.96823321824761077</v>
      </c>
      <c r="O83" s="11">
        <v>1.2458312033668979</v>
      </c>
      <c r="P83" s="11">
        <v>1.2890962009065947</v>
      </c>
      <c r="Q83" s="11">
        <v>1.3880280459166292</v>
      </c>
      <c r="R83" s="11">
        <v>1.2543544013766474</v>
      </c>
      <c r="S83" s="11">
        <v>1.2922999478028088</v>
      </c>
    </row>
    <row r="84" spans="2:1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1.211011983286006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1.0768549294333598</v>
      </c>
      <c r="O84" s="11">
        <v>1.1890505899728518</v>
      </c>
      <c r="P84" s="11">
        <v>1.1564928772957426</v>
      </c>
      <c r="Q84" s="11">
        <v>1.2008554087536754</v>
      </c>
      <c r="R84" s="11">
        <v>1.1703028826746722</v>
      </c>
      <c r="S84" s="11">
        <v>1.3234461731083658</v>
      </c>
    </row>
    <row r="85" spans="2:1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0.8127282205943811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0.8921950871966231</v>
      </c>
      <c r="R85" s="11">
        <v>1.1573006229679856</v>
      </c>
      <c r="S85" s="11">
        <v>0.93344321429129029</v>
      </c>
    </row>
    <row r="86" spans="2:1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0.86229393501578788</v>
      </c>
      <c r="H86" s="11">
        <v>0.77003579370628095</v>
      </c>
      <c r="I86" s="11">
        <v>0.77588510076814088</v>
      </c>
      <c r="J86" s="11">
        <v>0.79329783725087166</v>
      </c>
      <c r="K86" s="11">
        <v>0.82354305802804029</v>
      </c>
      <c r="L86" s="11">
        <v>0.85263454134662586</v>
      </c>
      <c r="M86" s="11">
        <v>0.8153851064918155</v>
      </c>
      <c r="N86" s="11">
        <v>0.75574257182460147</v>
      </c>
      <c r="O86" s="11">
        <v>0.8224626150694585</v>
      </c>
      <c r="P86" s="11">
        <v>0.87553953744603885</v>
      </c>
      <c r="Q86" s="11">
        <v>0.85917935395678535</v>
      </c>
      <c r="R86" s="11">
        <v>0.83084076515649907</v>
      </c>
      <c r="S86" s="11">
        <v>0.86189801217862172</v>
      </c>
    </row>
    <row r="87" spans="2:1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1.5045774396221314</v>
      </c>
      <c r="G87" s="11">
        <v>1.4398007707941183</v>
      </c>
      <c r="H87" s="11">
        <v>1.2860653613379394</v>
      </c>
      <c r="I87" s="11">
        <v>1.2979518882977563</v>
      </c>
      <c r="J87" s="11">
        <v>1.2573116181200639</v>
      </c>
      <c r="K87" s="11">
        <v>1.261270391752622</v>
      </c>
      <c r="L87" s="11">
        <v>1.2328866113559562</v>
      </c>
      <c r="M87" s="11">
        <v>1.1237604657001203</v>
      </c>
      <c r="N87" s="11">
        <v>1.0614537099718309</v>
      </c>
      <c r="O87" s="11">
        <v>1.0490066705595602</v>
      </c>
      <c r="P87" s="11">
        <v>0.96047588876723267</v>
      </c>
      <c r="Q87" s="11">
        <v>0.9433018558652726</v>
      </c>
      <c r="R87" s="11">
        <v>1.6833302461588187</v>
      </c>
      <c r="S87" s="11">
        <v>1.4535032929753564</v>
      </c>
    </row>
    <row r="88" spans="2:1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0.86653115374706391</v>
      </c>
      <c r="G88" s="11">
        <v>0.91579002019877631</v>
      </c>
      <c r="H88" s="11">
        <v>0.87416293367846976</v>
      </c>
      <c r="I88" s="11">
        <v>0.86713901512437208</v>
      </c>
      <c r="J88" s="11">
        <v>0.96695298221423076</v>
      </c>
      <c r="K88" s="11">
        <v>1.0278853474994456</v>
      </c>
      <c r="L88" s="11">
        <v>1.049211743506909</v>
      </c>
      <c r="M88" s="11">
        <v>1.0187454001439646</v>
      </c>
      <c r="N88" s="11">
        <v>0.96232991902833354</v>
      </c>
      <c r="O88" s="11">
        <v>1.0189979304244137</v>
      </c>
      <c r="P88" s="11">
        <v>0.97637570481729441</v>
      </c>
      <c r="Q88" s="11">
        <v>0.94282693712038212</v>
      </c>
      <c r="R88" s="11">
        <v>0.98238906286262706</v>
      </c>
      <c r="S88" s="11">
        <v>1.05499697372223</v>
      </c>
    </row>
    <row r="89" spans="2:1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1.1996130802668958</v>
      </c>
      <c r="G89" s="11">
        <v>1.0901930416711891</v>
      </c>
      <c r="H89" s="11">
        <v>1.0387508908864662</v>
      </c>
      <c r="I89" s="11">
        <v>1.126545672426541</v>
      </c>
      <c r="J89" s="11">
        <v>1.1048235651689844</v>
      </c>
      <c r="K89" s="11">
        <v>1.044617451041153</v>
      </c>
      <c r="L89" s="11">
        <v>0.99707812546711228</v>
      </c>
      <c r="M89" s="11">
        <v>1.1675154347268808</v>
      </c>
      <c r="N89" s="11">
        <v>1.2206551936520915</v>
      </c>
      <c r="O89" s="11">
        <v>1.1985246238693437</v>
      </c>
      <c r="P89" s="11">
        <v>1.1423356542324559</v>
      </c>
      <c r="Q89" s="11">
        <v>0.96760971738772639</v>
      </c>
      <c r="R89" s="11">
        <v>1.1204260416320577</v>
      </c>
      <c r="S89" s="11">
        <v>1.0676864453651205</v>
      </c>
    </row>
    <row r="90" spans="2:1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0.90526147294249615</v>
      </c>
      <c r="G90" s="11">
        <v>0.90039249540342015</v>
      </c>
      <c r="H90" s="11">
        <v>0.79421093525022424</v>
      </c>
      <c r="I90" s="11">
        <v>0.81072946893183451</v>
      </c>
      <c r="J90" s="11">
        <v>0.86458099170315239</v>
      </c>
      <c r="K90" s="11">
        <v>0.93273681925324059</v>
      </c>
      <c r="L90" s="11">
        <v>1.0423499517236783</v>
      </c>
      <c r="M90" s="11">
        <v>0.9516290772412801</v>
      </c>
      <c r="N90" s="11">
        <v>0.96353999747624552</v>
      </c>
      <c r="O90" s="11">
        <v>1.114007292326159</v>
      </c>
      <c r="P90" s="11">
        <v>0.96082965231515194</v>
      </c>
      <c r="Q90" s="11">
        <v>1.0495703562669272</v>
      </c>
      <c r="R90" s="11">
        <v>1.1075706735614073</v>
      </c>
      <c r="S90" s="11">
        <v>1.1172290350900045</v>
      </c>
    </row>
    <row r="91" spans="2:1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1.0198138445141538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0.93326203113527273</v>
      </c>
      <c r="R91" s="11">
        <v>1.040877196466506</v>
      </c>
      <c r="S91" s="11">
        <v>1.0881919989039908</v>
      </c>
    </row>
    <row r="92" spans="2:1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0.8531300692219187</v>
      </c>
      <c r="G92" s="11">
        <v>0.90759620505922056</v>
      </c>
      <c r="H92" s="11">
        <v>0.89125161561540933</v>
      </c>
      <c r="I92" s="11">
        <v>0.85479614013008465</v>
      </c>
      <c r="J92" s="11">
        <v>0.92708791841352023</v>
      </c>
      <c r="K92" s="11">
        <v>0.92938585883040459</v>
      </c>
      <c r="L92" s="11">
        <v>0.96240090042124493</v>
      </c>
      <c r="M92" s="11">
        <v>1.1929153474453857</v>
      </c>
      <c r="N92" s="11">
        <v>1.0899524616049601</v>
      </c>
      <c r="O92" s="11">
        <v>1.1156359619400245</v>
      </c>
      <c r="P92" s="11">
        <v>1.0175323615733041</v>
      </c>
      <c r="Q92" s="11">
        <v>1.0012722734410844</v>
      </c>
      <c r="R92" s="11">
        <v>0.87981332970124448</v>
      </c>
      <c r="S92" s="11">
        <v>0.89421466922790538</v>
      </c>
    </row>
    <row r="93" spans="2:1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1.1918236562916165</v>
      </c>
      <c r="G93" s="11">
        <v>1.2846151606123162</v>
      </c>
      <c r="H93" s="11">
        <v>1.2124506066246923</v>
      </c>
      <c r="I93" s="11">
        <v>1.2349061098724068</v>
      </c>
      <c r="J93" s="11">
        <v>1.3145343926662016</v>
      </c>
      <c r="K93" s="11">
        <v>1.2787571459606837</v>
      </c>
      <c r="L93" s="11">
        <v>1.5983721763051564</v>
      </c>
      <c r="M93" s="11">
        <v>1.3049741468977809</v>
      </c>
      <c r="N93" s="11">
        <v>1.2081616697636295</v>
      </c>
      <c r="O93" s="11">
        <v>1.2972844254669</v>
      </c>
      <c r="P93" s="11">
        <v>1.2548916222900153</v>
      </c>
      <c r="Q93" s="11">
        <v>1.2641409713997998</v>
      </c>
      <c r="R93" s="11">
        <v>1.2890570801048982</v>
      </c>
      <c r="S93" s="11">
        <v>1.3467523082774404</v>
      </c>
    </row>
    <row r="94" spans="2:1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1.1611838664161576</v>
      </c>
      <c r="G94" s="11">
        <v>1.2414761405215309</v>
      </c>
      <c r="H94" s="11">
        <v>1.2132401717425239</v>
      </c>
      <c r="I94" s="11">
        <v>1.1974523878013716</v>
      </c>
      <c r="J94" s="11">
        <v>1.1562993853922992</v>
      </c>
      <c r="K94" s="11">
        <v>1.2087239719018221</v>
      </c>
      <c r="L94" s="11">
        <v>1.2349238773438596</v>
      </c>
      <c r="M94" s="11">
        <v>1.1806448102692102</v>
      </c>
      <c r="N94" s="11">
        <v>1.1011389120513146</v>
      </c>
      <c r="O94" s="11">
        <v>1.1607650980433633</v>
      </c>
      <c r="P94" s="11">
        <v>1.1740542227262059</v>
      </c>
      <c r="Q94" s="11">
        <v>1.0915581019255201</v>
      </c>
      <c r="R94" s="11">
        <v>1.2835172756008297</v>
      </c>
      <c r="S94" s="11">
        <v>1.2937899510782915</v>
      </c>
    </row>
    <row r="95" spans="2:1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1.4334032443292815</v>
      </c>
      <c r="G95" s="11">
        <v>1.5087680998647242</v>
      </c>
      <c r="H95" s="11">
        <v>1.3567846513073276</v>
      </c>
      <c r="I95" s="11">
        <v>1.2073972263581789</v>
      </c>
      <c r="J95" s="11">
        <v>1.3808124610846249</v>
      </c>
      <c r="K95" s="11">
        <v>1.3616233883373798</v>
      </c>
      <c r="L95" s="11">
        <v>1.4233759017156862</v>
      </c>
      <c r="M95" s="11">
        <v>1.2535890218342089</v>
      </c>
      <c r="N95" s="11">
        <v>1.3284992968342584</v>
      </c>
      <c r="O95" s="11">
        <v>1.3602140250793735</v>
      </c>
      <c r="P95" s="11">
        <v>1.3368044981582401</v>
      </c>
      <c r="Q95" s="11">
        <v>1.2829418746376582</v>
      </c>
      <c r="R95" s="11">
        <v>1.5316986281789766</v>
      </c>
      <c r="S95" s="11">
        <v>1.6202986279175293</v>
      </c>
    </row>
    <row r="96" spans="2:1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1.0143725020871412</v>
      </c>
      <c r="L96" s="11">
        <v>1.0468496670217957</v>
      </c>
      <c r="M96" s="11">
        <v>0.99516243403438631</v>
      </c>
      <c r="N96" s="11">
        <v>0.94162482111064283</v>
      </c>
      <c r="O96" s="11">
        <v>1.0476941858963271</v>
      </c>
      <c r="P96" s="11">
        <v>1.0003658697036575</v>
      </c>
      <c r="Q96" s="11">
        <v>0.97657303387458649</v>
      </c>
      <c r="R96" s="11">
        <v>1.2011865899759517</v>
      </c>
      <c r="S96" s="11">
        <v>1.4468569617783953</v>
      </c>
    </row>
    <row r="97" spans="2:1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0.98072376909947168</v>
      </c>
      <c r="G97" s="11">
        <v>1.1662292001488486</v>
      </c>
      <c r="H97" s="11">
        <v>1.0657182801619498</v>
      </c>
      <c r="I97" s="11">
        <v>1.0384381207266014</v>
      </c>
      <c r="J97" s="11">
        <v>1.1371627451112893</v>
      </c>
      <c r="K97" s="11">
        <v>1.0557867510032064</v>
      </c>
      <c r="L97" s="11">
        <v>1.1771390308474536</v>
      </c>
      <c r="M97" s="11">
        <v>1.1408860953436339</v>
      </c>
      <c r="N97" s="11">
        <v>1.0410011267731518</v>
      </c>
      <c r="O97" s="11">
        <v>1.1425934480641859</v>
      </c>
      <c r="P97" s="11">
        <v>1.0947177096134653</v>
      </c>
      <c r="Q97" s="11">
        <v>1.0587634061269176</v>
      </c>
      <c r="R97" s="11">
        <v>1.1004719221185724</v>
      </c>
      <c r="S97" s="11">
        <v>1.2462042209648352</v>
      </c>
    </row>
    <row r="98" spans="2:1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1.2460615793225653</v>
      </c>
      <c r="G98" s="11">
        <v>1.4859584397288599</v>
      </c>
      <c r="H98" s="11">
        <v>1.3311423877581214</v>
      </c>
      <c r="I98" s="11">
        <v>1.2619361177556538</v>
      </c>
      <c r="J98" s="11">
        <v>1.1905499833608666</v>
      </c>
      <c r="K98" s="11">
        <v>1.1816394283796201</v>
      </c>
      <c r="L98" s="11">
        <v>1.1710260988031886</v>
      </c>
      <c r="M98" s="11">
        <v>1.1105172671127714</v>
      </c>
      <c r="N98" s="11">
        <v>1.0307227585783492</v>
      </c>
      <c r="O98" s="11">
        <v>1.0790966729550187</v>
      </c>
      <c r="P98" s="11">
        <v>1.0839225001522075</v>
      </c>
      <c r="Q98" s="11">
        <v>1.075716317076189</v>
      </c>
      <c r="R98" s="11">
        <v>1.2164493321441094</v>
      </c>
      <c r="S98" s="11">
        <v>1.4118464464150278</v>
      </c>
    </row>
    <row r="99" spans="2:1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1.0870247577255872</v>
      </c>
      <c r="H99" s="11">
        <v>1.0168664760188297</v>
      </c>
      <c r="I99" s="11">
        <v>0.97343098349093293</v>
      </c>
      <c r="J99" s="11">
        <v>1.0686731756100756</v>
      </c>
      <c r="K99" s="11">
        <v>1.0340706031575573</v>
      </c>
      <c r="L99" s="11">
        <v>1.0656944281229921</v>
      </c>
      <c r="M99" s="11">
        <v>1.0867409929487515</v>
      </c>
      <c r="N99" s="11">
        <v>1.040845306183811</v>
      </c>
      <c r="O99" s="11">
        <v>1.1293670952716037</v>
      </c>
      <c r="P99" s="11">
        <v>1.1652480044412892</v>
      </c>
      <c r="Q99" s="11">
        <v>1.1130332280376876</v>
      </c>
      <c r="R99" s="11">
        <v>1.1426652694260717</v>
      </c>
      <c r="S99" s="11">
        <v>1.1605396580610916</v>
      </c>
    </row>
    <row r="100" spans="2:1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0.99816610172175024</v>
      </c>
      <c r="H100" s="11">
        <v>1.0321427592194188</v>
      </c>
      <c r="I100" s="11">
        <v>0.90861503291268086</v>
      </c>
      <c r="J100" s="11">
        <v>0.99674260898993672</v>
      </c>
      <c r="K100" s="11">
        <v>0.98085980533822248</v>
      </c>
      <c r="L100" s="11">
        <v>1.0751738308409597</v>
      </c>
      <c r="M100" s="11">
        <v>1.1262827986623853</v>
      </c>
      <c r="N100" s="11">
        <v>1.0192589641440108</v>
      </c>
      <c r="O100" s="11">
        <v>1.1000153573008371</v>
      </c>
      <c r="P100" s="11">
        <v>0.99740269235036172</v>
      </c>
      <c r="Q100" s="11">
        <v>0.98689441843110559</v>
      </c>
      <c r="R100" s="11">
        <v>0.98080373734054804</v>
      </c>
      <c r="S100" s="11">
        <v>1.1896558398675394</v>
      </c>
    </row>
    <row r="101" spans="2:1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0.92138031700295275</v>
      </c>
      <c r="O101" s="11">
        <v>1.102319128839599</v>
      </c>
      <c r="P101" s="11">
        <v>0.87421534366301845</v>
      </c>
      <c r="Q101" s="11">
        <v>0.83531865265489136</v>
      </c>
      <c r="R101" s="11">
        <v>1.0460856493503647</v>
      </c>
      <c r="S101" s="11">
        <v>1.1111036939996417</v>
      </c>
    </row>
    <row r="102" spans="2:1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0.79206569089480139</v>
      </c>
      <c r="G102" s="11">
        <v>0.87610273473646338</v>
      </c>
      <c r="H102" s="11">
        <v>0.79077163956067587</v>
      </c>
      <c r="I102" s="11">
        <v>0.84470025916588309</v>
      </c>
      <c r="J102" s="11">
        <v>1.0428775223558688</v>
      </c>
      <c r="K102" s="11">
        <v>1.0371524393986866</v>
      </c>
      <c r="L102" s="11">
        <v>1.0255375167701182</v>
      </c>
      <c r="M102" s="11">
        <v>1.1024599902624703</v>
      </c>
      <c r="N102" s="11">
        <v>0.99689084376508164</v>
      </c>
      <c r="O102" s="11">
        <v>1.1547210422437526</v>
      </c>
      <c r="P102" s="11">
        <v>1.0844702253230187</v>
      </c>
      <c r="Q102" s="11">
        <v>1.0010618396942488</v>
      </c>
      <c r="R102" s="11">
        <v>0.97449243923502082</v>
      </c>
      <c r="S102" s="11">
        <v>1.0725020766196898</v>
      </c>
    </row>
    <row r="103" spans="2:1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0.94352906361486089</v>
      </c>
      <c r="J103" s="11">
        <v>0.89677553891411677</v>
      </c>
      <c r="K103" s="11">
        <v>0.77629106150472438</v>
      </c>
      <c r="L103" s="11">
        <v>0.90613180523005665</v>
      </c>
      <c r="M103" s="11">
        <v>1.0547600918328126</v>
      </c>
      <c r="N103" s="11">
        <v>1.1478569254973547</v>
      </c>
      <c r="O103" s="11">
        <v>1.0954619571019142</v>
      </c>
      <c r="P103" s="11">
        <v>1.0417724567068147</v>
      </c>
      <c r="Q103" s="11">
        <v>0.96417191254488843</v>
      </c>
      <c r="R103" s="11">
        <v>1.0176059076134489</v>
      </c>
      <c r="S103" s="11">
        <v>0.98891321564670154</v>
      </c>
    </row>
    <row r="104" spans="2:1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0.88161724676555409</v>
      </c>
      <c r="G104" s="11">
        <v>0.96245152513882781</v>
      </c>
      <c r="H104" s="11">
        <v>0.94362247153238255</v>
      </c>
      <c r="I104" s="11">
        <v>0.88377256882876076</v>
      </c>
      <c r="J104" s="11">
        <v>0.90064133985394279</v>
      </c>
      <c r="K104" s="11">
        <v>0.94039278493185019</v>
      </c>
      <c r="L104" s="11">
        <v>0.99384659127046227</v>
      </c>
      <c r="M104" s="11">
        <v>1.0067212431820487</v>
      </c>
      <c r="N104" s="11">
        <v>0.98238326168356394</v>
      </c>
      <c r="O104" s="11">
        <v>1.0246589136317106</v>
      </c>
      <c r="P104" s="11">
        <v>1.0759839658716535</v>
      </c>
      <c r="Q104" s="11">
        <v>0.98266498544967951</v>
      </c>
      <c r="R104" s="11">
        <v>1.0158674336261184</v>
      </c>
      <c r="S104" s="11">
        <v>1.0785328560075895</v>
      </c>
    </row>
    <row r="105" spans="2:1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0.78081209374998894</v>
      </c>
      <c r="G105" s="11">
        <v>0.80911070637354143</v>
      </c>
      <c r="H105" s="11">
        <v>0.82026703022468206</v>
      </c>
      <c r="I105" s="11">
        <v>0.72147807319760082</v>
      </c>
      <c r="J105" s="11">
        <v>0.79329127974618796</v>
      </c>
      <c r="K105" s="11">
        <v>0.78865075566714116</v>
      </c>
      <c r="L105" s="11">
        <v>0.81688640595371287</v>
      </c>
      <c r="M105" s="11">
        <v>0.82696706127147113</v>
      </c>
      <c r="N105" s="11">
        <v>0.87703638607549195</v>
      </c>
      <c r="O105" s="11">
        <v>0.86839874251593641</v>
      </c>
      <c r="P105" s="11">
        <v>0.90296234183696877</v>
      </c>
      <c r="Q105" s="11">
        <v>0.93418124871111696</v>
      </c>
      <c r="R105" s="11">
        <v>0.88434318010879498</v>
      </c>
      <c r="S105" s="11">
        <v>0.92547484063533636</v>
      </c>
    </row>
    <row r="106" spans="2:1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0.88528658273160898</v>
      </c>
      <c r="G106" s="11">
        <v>0.9707118799349731</v>
      </c>
      <c r="H106" s="11">
        <v>0.96932135343457515</v>
      </c>
      <c r="I106" s="11">
        <v>0.96587919141796619</v>
      </c>
      <c r="J106" s="11">
        <v>0.99974711148370687</v>
      </c>
      <c r="K106" s="11">
        <v>1.0248542646512511</v>
      </c>
      <c r="L106" s="11">
        <v>1.0172085649618672</v>
      </c>
      <c r="M106" s="11">
        <v>1.0254159740208793</v>
      </c>
      <c r="N106" s="11">
        <v>1.0458126487361747</v>
      </c>
      <c r="O106" s="11">
        <v>1.0845593023624072</v>
      </c>
      <c r="P106" s="11">
        <v>1.239122801986166</v>
      </c>
      <c r="Q106" s="11">
        <v>1.0826731555163562</v>
      </c>
      <c r="R106" s="11">
        <v>1.021077236695791</v>
      </c>
      <c r="S106" s="11">
        <v>1.0925539369521147</v>
      </c>
    </row>
    <row r="107" spans="2:1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0.98040244766096984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1.0490043425185738</v>
      </c>
      <c r="O107" s="11">
        <v>1.23954210689151</v>
      </c>
      <c r="P107" s="11">
        <v>1.2404198391706522</v>
      </c>
      <c r="Q107" s="11">
        <v>1.204683034689163</v>
      </c>
      <c r="R107" s="11">
        <v>1.0930871228948189</v>
      </c>
      <c r="S107" s="11">
        <v>1.2399178622471199</v>
      </c>
    </row>
    <row r="108" spans="2:1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1.0202078367378247</v>
      </c>
      <c r="H108" s="11">
        <v>0.91687715464449804</v>
      </c>
      <c r="I108" s="11">
        <v>0.834207227608459</v>
      </c>
      <c r="J108" s="11">
        <v>0.83754577699274424</v>
      </c>
      <c r="K108" s="11">
        <v>0.96089793276469193</v>
      </c>
      <c r="L108" s="11">
        <v>0.83793829900135919</v>
      </c>
      <c r="M108" s="11">
        <v>0.86165942808236096</v>
      </c>
      <c r="N108" s="11">
        <v>0.89495518923374895</v>
      </c>
      <c r="O108" s="11">
        <v>0.9501885883871658</v>
      </c>
      <c r="P108" s="11">
        <v>0.95043563533455289</v>
      </c>
      <c r="Q108" s="11">
        <v>0.94831760598056969</v>
      </c>
      <c r="R108" s="11">
        <v>0.9677373757670209</v>
      </c>
      <c r="S108" s="11">
        <v>1.0401650850860564</v>
      </c>
    </row>
    <row r="109" spans="2:1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0.90026915128843976</v>
      </c>
      <c r="G109" s="11">
        <v>0.94789364092387352</v>
      </c>
      <c r="H109" s="11">
        <v>1.0065895980324797</v>
      </c>
      <c r="I109" s="11">
        <v>0.97118951226687034</v>
      </c>
      <c r="J109" s="11">
        <v>0.95391749909748524</v>
      </c>
      <c r="K109" s="11">
        <v>1.0280676297111651</v>
      </c>
      <c r="L109" s="11">
        <v>1.0268087381374815</v>
      </c>
      <c r="M109" s="11">
        <v>1.0463389981887243</v>
      </c>
      <c r="N109" s="11">
        <v>0.98940735004836278</v>
      </c>
      <c r="O109" s="11">
        <v>1.084162201353273</v>
      </c>
      <c r="P109" s="11">
        <v>1.072960343712658</v>
      </c>
      <c r="Q109" s="11">
        <v>1.0315021938728473</v>
      </c>
      <c r="R109" s="11">
        <v>1.1138021222584817</v>
      </c>
      <c r="S109" s="11">
        <v>1.0618826966275356</v>
      </c>
    </row>
    <row r="110" spans="2:1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0.99064003305752391</v>
      </c>
      <c r="G110" s="11">
        <v>1.0576764279032491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1.1072812394507594</v>
      </c>
      <c r="P110" s="11">
        <v>1.1248980385924843</v>
      </c>
      <c r="Q110" s="11">
        <v>1.1301729075719187</v>
      </c>
      <c r="R110" s="11">
        <v>0.95840067459972511</v>
      </c>
      <c r="S110" s="11">
        <v>0.99630764962270624</v>
      </c>
    </row>
    <row r="111" spans="2:1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1.3312025106306471</v>
      </c>
      <c r="G111" s="11">
        <v>1.3775708888523253</v>
      </c>
      <c r="H111" s="11">
        <v>1.3613371490240291</v>
      </c>
      <c r="I111" s="11">
        <v>1.5586347886140202</v>
      </c>
      <c r="J111" s="11">
        <v>1.3067163061263876</v>
      </c>
      <c r="K111" s="11">
        <v>1.5442722920532916</v>
      </c>
      <c r="L111" s="11">
        <v>1.4769466748497091</v>
      </c>
      <c r="M111" s="11">
        <v>1.4988447765603252</v>
      </c>
      <c r="N111" s="11">
        <v>1.4338108338625644</v>
      </c>
      <c r="O111" s="11">
        <v>1.4523556316113795</v>
      </c>
      <c r="P111" s="11">
        <v>1.5432402023015155</v>
      </c>
      <c r="Q111" s="11">
        <v>1.5644218523555451</v>
      </c>
      <c r="R111" s="11">
        <v>1.3626929262256871</v>
      </c>
      <c r="S111" s="11">
        <v>1.3256308798984378</v>
      </c>
    </row>
    <row r="112" spans="2:1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0.99130927744397013</v>
      </c>
      <c r="G112" s="11">
        <v>1.0511192534255052</v>
      </c>
      <c r="H112" s="11">
        <v>1.0819099659863201</v>
      </c>
      <c r="I112" s="11">
        <v>1.0264638919805191</v>
      </c>
      <c r="J112" s="11">
        <v>1.1368778181389603</v>
      </c>
      <c r="K112" s="11">
        <v>1.1174687268338162</v>
      </c>
      <c r="L112" s="11">
        <v>1.001249054950168</v>
      </c>
      <c r="M112" s="11">
        <v>1.1196506515454443</v>
      </c>
      <c r="N112" s="11">
        <v>1.1113374712346078</v>
      </c>
      <c r="O112" s="11">
        <v>1.1841083038388351</v>
      </c>
      <c r="P112" s="11">
        <v>1.0815439801601974</v>
      </c>
      <c r="Q112" s="11">
        <v>1.0569296492153057</v>
      </c>
      <c r="R112" s="11">
        <v>0.96448654157796043</v>
      </c>
      <c r="S112" s="11">
        <v>1.1302556453706991</v>
      </c>
    </row>
    <row r="113" spans="2:1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1.2978143827470219</v>
      </c>
      <c r="G113" s="11">
        <v>1.4203898553357068</v>
      </c>
      <c r="H113" s="11">
        <v>1.3906751624734057</v>
      </c>
      <c r="I113" s="11">
        <v>1.4095310913467036</v>
      </c>
      <c r="J113" s="11">
        <v>1.4362923836599333</v>
      </c>
      <c r="K113" s="11">
        <v>1.4534256717539116</v>
      </c>
      <c r="L113" s="11">
        <v>1.0593225845448873</v>
      </c>
      <c r="M113" s="11">
        <v>1.144545003950971</v>
      </c>
      <c r="N113" s="11">
        <v>1.2258315516423905</v>
      </c>
      <c r="O113" s="11">
        <v>1.1282162878056152</v>
      </c>
      <c r="P113" s="11">
        <v>1.0410706536296443</v>
      </c>
      <c r="Q113" s="11">
        <v>0.94366005804823638</v>
      </c>
      <c r="R113" s="11">
        <v>1.4598663252239485</v>
      </c>
      <c r="S113" s="11">
        <v>1.4734368729863458</v>
      </c>
    </row>
    <row r="114" spans="2:1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0.99520581914554507</v>
      </c>
      <c r="P114" s="11">
        <v>1.0484783811530103</v>
      </c>
      <c r="Q114" s="11">
        <v>0.977988190427727</v>
      </c>
      <c r="R114" s="11">
        <v>0.99177349504757328</v>
      </c>
      <c r="S114" s="11">
        <v>1.1401540006113902</v>
      </c>
    </row>
    <row r="115" spans="2:1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1.1227151900099903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1.0238790463447034</v>
      </c>
      <c r="O115" s="11">
        <v>1.1895698737225775</v>
      </c>
      <c r="P115" s="11">
        <v>1.1800419900151675</v>
      </c>
      <c r="Q115" s="11">
        <v>1.2139949710167068</v>
      </c>
      <c r="R115" s="11">
        <v>1.2392406124072624</v>
      </c>
      <c r="S115" s="11">
        <v>1.272402607461782</v>
      </c>
    </row>
    <row r="116" spans="2:1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1.4908869909200426</v>
      </c>
      <c r="I116" s="11">
        <v>1.4979985799303099</v>
      </c>
      <c r="J116" s="11">
        <v>1.535420501383544</v>
      </c>
      <c r="K116" s="11">
        <v>1.6007709495014588</v>
      </c>
      <c r="L116" s="11">
        <v>1.5539256418992471</v>
      </c>
      <c r="M116" s="11">
        <v>1.5308785973577121</v>
      </c>
      <c r="N116" s="11">
        <v>1.4291774269993383</v>
      </c>
      <c r="O116" s="11">
        <v>1.5609029761124249</v>
      </c>
      <c r="P116" s="11">
        <v>1.4544196804304115</v>
      </c>
      <c r="Q116" s="11">
        <v>1.424613568913321</v>
      </c>
      <c r="R116" s="11">
        <v>1.4775645594500264</v>
      </c>
      <c r="S116" s="11">
        <v>1.6721219766997113</v>
      </c>
    </row>
    <row r="117" spans="2:1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0.89558775950020997</v>
      </c>
      <c r="G117" s="11">
        <v>0.88257144020712686</v>
      </c>
      <c r="H117" s="11">
        <v>0.92280327752710367</v>
      </c>
      <c r="I117" s="11">
        <v>0.90871221747160258</v>
      </c>
      <c r="J117" s="11">
        <v>0.9202815524978214</v>
      </c>
      <c r="K117" s="11">
        <v>0.96338141096804075</v>
      </c>
      <c r="L117" s="11">
        <v>0.93005955138229202</v>
      </c>
      <c r="M117" s="11">
        <v>0.87830215843884951</v>
      </c>
      <c r="N117" s="11">
        <v>0.87425501799611616</v>
      </c>
      <c r="O117" s="11">
        <v>0.94492661171332548</v>
      </c>
      <c r="P117" s="11">
        <v>0.96002837442114075</v>
      </c>
      <c r="Q117" s="11">
        <v>0.9020024194063877</v>
      </c>
      <c r="R117" s="11">
        <v>0.93389195891915477</v>
      </c>
      <c r="S117" s="11">
        <v>1.046326709595589</v>
      </c>
    </row>
    <row r="118" spans="2:1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0.97079357567230806</v>
      </c>
      <c r="P118" s="11">
        <v>1.0271636666842892</v>
      </c>
      <c r="Q118" s="11">
        <v>1.0918697206872803</v>
      </c>
      <c r="R118" s="11">
        <v>1.006666664046225</v>
      </c>
      <c r="S118" s="11">
        <v>1.1422070978580396</v>
      </c>
    </row>
    <row r="119" spans="2:1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1.0499098981172361</v>
      </c>
      <c r="M119" s="11">
        <v>1.0628760624709179</v>
      </c>
      <c r="N119" s="11">
        <v>0.97688241649375773</v>
      </c>
      <c r="O119" s="11">
        <v>1.0702979918192668</v>
      </c>
      <c r="P119" s="11">
        <v>1.0353980699085827</v>
      </c>
      <c r="Q119" s="11">
        <v>0.93443831860022797</v>
      </c>
      <c r="R119" s="11">
        <v>1.0143812944487673</v>
      </c>
      <c r="S119" s="11">
        <v>1.1208748867268465</v>
      </c>
    </row>
    <row r="120" spans="2:1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1.059302314245482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1.0707575682635617</v>
      </c>
      <c r="R120" s="11">
        <v>1.0929763921430971</v>
      </c>
      <c r="S120" s="11">
        <v>1.2416946796469126</v>
      </c>
    </row>
    <row r="121" spans="2:1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0.86113453588046518</v>
      </c>
      <c r="G121" s="11">
        <v>0.76948710210865856</v>
      </c>
      <c r="H121" s="11">
        <v>0.71702390823689066</v>
      </c>
      <c r="I121" s="11">
        <v>0.8291481820924187</v>
      </c>
      <c r="J121" s="11">
        <v>0.76376211876751898</v>
      </c>
      <c r="K121" s="11">
        <v>0.84536555699237892</v>
      </c>
      <c r="L121" s="11">
        <v>0.82270081129118722</v>
      </c>
      <c r="M121" s="11">
        <v>0.89786001103522584</v>
      </c>
      <c r="N121" s="11">
        <v>0.742487752884048</v>
      </c>
      <c r="O121" s="11">
        <v>0.8310112185813916</v>
      </c>
      <c r="P121" s="11">
        <v>0.83454162812887911</v>
      </c>
      <c r="Q121" s="11">
        <v>0.82945437591368276</v>
      </c>
      <c r="R121" s="11">
        <v>1.1374288834424759</v>
      </c>
      <c r="S121" s="11">
        <v>1.1697767572810722</v>
      </c>
    </row>
    <row r="122" spans="2:1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1.1041178714424174</v>
      </c>
      <c r="M122" s="11">
        <v>1.2377777829728447</v>
      </c>
      <c r="N122" s="11">
        <v>1.2997759032031979</v>
      </c>
      <c r="O122" s="11">
        <v>1.201796063543451</v>
      </c>
      <c r="P122" s="11">
        <v>1.192365281331881</v>
      </c>
      <c r="Q122" s="11">
        <v>1.1454504365575915</v>
      </c>
      <c r="R122" s="11">
        <v>1.1564994036123135</v>
      </c>
      <c r="S122" s="11">
        <v>1.1340335215315172</v>
      </c>
    </row>
    <row r="123" spans="2:1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0.87699917980104836</v>
      </c>
      <c r="O123" s="11">
        <v>1.012467696116695</v>
      </c>
      <c r="P123" s="11">
        <v>1.0705664097906396</v>
      </c>
      <c r="Q123" s="11">
        <v>1.0396649976450598</v>
      </c>
      <c r="R123" s="11">
        <v>0.78922564496096881</v>
      </c>
      <c r="S123" s="11">
        <v>0.96894618930356169</v>
      </c>
    </row>
    <row r="124" spans="2:1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0.79480669520384484</v>
      </c>
      <c r="G124" s="11">
        <v>0.90952893044203686</v>
      </c>
      <c r="H124" s="11">
        <v>0.8996671924666032</v>
      </c>
      <c r="I124" s="11">
        <v>0.84174780802714089</v>
      </c>
      <c r="J124" s="11">
        <v>0.90079531321798267</v>
      </c>
      <c r="K124" s="11">
        <v>0.89899793367002057</v>
      </c>
      <c r="L124" s="11">
        <v>0.93093689880587294</v>
      </c>
      <c r="M124" s="11">
        <v>0.98981850592742193</v>
      </c>
      <c r="N124" s="11">
        <v>0.88637655283451666</v>
      </c>
      <c r="O124" s="11">
        <v>0.88347600650315417</v>
      </c>
      <c r="P124" s="11">
        <v>0.94286898594530177</v>
      </c>
      <c r="Q124" s="11">
        <v>0.88858960398939391</v>
      </c>
      <c r="R124" s="11">
        <v>0.92790737539477941</v>
      </c>
      <c r="S124" s="11">
        <v>0.99877008350216379</v>
      </c>
    </row>
    <row r="125" spans="2:1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1.0018127363430602</v>
      </c>
      <c r="I125" s="11">
        <v>0.95870221068144412</v>
      </c>
      <c r="J125" s="11">
        <v>1.0177945843364724</v>
      </c>
      <c r="K125" s="11">
        <v>1.0187256803288094</v>
      </c>
      <c r="L125" s="11">
        <v>1.0444031745985243</v>
      </c>
      <c r="M125" s="11">
        <v>1.0411389022976196</v>
      </c>
      <c r="N125" s="11">
        <v>0.97888678087583281</v>
      </c>
      <c r="O125" s="11">
        <v>1.0485598466414927</v>
      </c>
      <c r="P125" s="11">
        <v>1.0600834477165575</v>
      </c>
      <c r="Q125" s="11">
        <v>1.0104188336026265</v>
      </c>
      <c r="R125" s="11">
        <v>1.0723607236421171</v>
      </c>
      <c r="S125" s="11">
        <v>1.0643279718900784</v>
      </c>
    </row>
    <row r="126" spans="2:1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1.439007383380001</v>
      </c>
      <c r="I126" s="11">
        <v>1.3727857802359049</v>
      </c>
      <c r="J126" s="11">
        <v>1.3791176489442132</v>
      </c>
      <c r="K126" s="11">
        <v>1.410897841817816</v>
      </c>
      <c r="L126" s="11">
        <v>1.4210705991867023</v>
      </c>
      <c r="M126" s="11">
        <v>1.4603758385697356</v>
      </c>
      <c r="N126" s="11">
        <v>1.1349664582313161</v>
      </c>
      <c r="O126" s="11">
        <v>1.1146138541561732</v>
      </c>
      <c r="P126" s="11">
        <v>1.1485563524045828</v>
      </c>
      <c r="Q126" s="11">
        <v>1.1863941047597135</v>
      </c>
      <c r="R126" s="11">
        <v>1.5210159982443006</v>
      </c>
      <c r="S126" s="11">
        <v>1.5228990492690448</v>
      </c>
    </row>
    <row r="127" spans="2:1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1.246581249552549</v>
      </c>
      <c r="G127" s="11">
        <v>1.2572884227285555</v>
      </c>
      <c r="H127" s="11">
        <v>1.2173445063768016</v>
      </c>
      <c r="I127" s="11">
        <v>1.1421478157285256</v>
      </c>
      <c r="J127" s="11">
        <v>1.2023644469514807</v>
      </c>
      <c r="K127" s="11">
        <v>1.1604990531502875</v>
      </c>
      <c r="L127" s="11">
        <v>1.0671451311163829</v>
      </c>
      <c r="M127" s="11">
        <v>1.1818400894736609</v>
      </c>
      <c r="N127" s="11">
        <v>1.097925719926333</v>
      </c>
      <c r="O127" s="11">
        <v>1.2811019317560202</v>
      </c>
      <c r="P127" s="11">
        <v>1.2428709979803181</v>
      </c>
      <c r="Q127" s="11">
        <v>1.1311116678842696</v>
      </c>
      <c r="R127" s="11">
        <v>1.2140220195805287</v>
      </c>
      <c r="S127" s="11">
        <v>1.3521631379905144</v>
      </c>
    </row>
    <row r="128" spans="2:1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0.90906855334041414</v>
      </c>
      <c r="G128" s="11">
        <v>1.0163557903955389</v>
      </c>
      <c r="H128" s="11">
        <v>1.0226175910940369</v>
      </c>
      <c r="I128" s="11">
        <v>0.90302312130580553</v>
      </c>
      <c r="J128" s="11">
        <v>0.9760879495829482</v>
      </c>
      <c r="K128" s="11">
        <v>1.0331810009545173</v>
      </c>
      <c r="L128" s="11">
        <v>0.99605763165837025</v>
      </c>
      <c r="M128" s="11">
        <v>1.1176373148772107</v>
      </c>
      <c r="N128" s="11">
        <v>1.0139520511972391</v>
      </c>
      <c r="O128" s="11">
        <v>1.0590346718766044</v>
      </c>
      <c r="P128" s="11">
        <v>1.0645983012653844</v>
      </c>
      <c r="Q128" s="11">
        <v>0.97388366626994971</v>
      </c>
      <c r="R128" s="11">
        <v>0.9288817955291403</v>
      </c>
      <c r="S128" s="11">
        <v>1.0182722752817963</v>
      </c>
    </row>
    <row r="129" spans="2:1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0.941033953179924</v>
      </c>
      <c r="G129" s="11">
        <v>1.066682599185004</v>
      </c>
      <c r="H129" s="11">
        <v>0.92543840359964991</v>
      </c>
      <c r="I129" s="11">
        <v>0.96366821417651749</v>
      </c>
      <c r="J129" s="11">
        <v>1.0176197658024257</v>
      </c>
      <c r="K129" s="11">
        <v>0.99371083820414752</v>
      </c>
      <c r="L129" s="11">
        <v>0.98608147165685345</v>
      </c>
      <c r="M129" s="11">
        <v>0.99126500136402373</v>
      </c>
      <c r="N129" s="11">
        <v>0.91240726867791067</v>
      </c>
      <c r="O129" s="11">
        <v>0.95297098278953618</v>
      </c>
      <c r="P129" s="11">
        <v>0.93848048138129636</v>
      </c>
      <c r="Q129" s="11">
        <v>0.91411237306656368</v>
      </c>
      <c r="R129" s="11">
        <v>0.90156033143952141</v>
      </c>
      <c r="S129" s="11">
        <v>1.1108318613602906</v>
      </c>
    </row>
    <row r="130" spans="2:1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1.1378015315017012</v>
      </c>
      <c r="O130" s="11">
        <v>1.150281307183352</v>
      </c>
      <c r="P130" s="11">
        <v>1.1288706207770116</v>
      </c>
      <c r="Q130" s="11">
        <v>1.2037113252801535</v>
      </c>
      <c r="R130" s="11">
        <v>1.2050615161957978</v>
      </c>
      <c r="S130" s="11">
        <v>1.2291702154820214</v>
      </c>
    </row>
    <row r="131" spans="2:1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0.91527060563499307</v>
      </c>
      <c r="H131" s="11">
        <v>0.91778456608845449</v>
      </c>
      <c r="I131" s="11">
        <v>0.86895035380597918</v>
      </c>
      <c r="J131" s="11">
        <v>0.93097072560549932</v>
      </c>
      <c r="K131" s="11">
        <v>0.98599341518517392</v>
      </c>
      <c r="L131" s="11">
        <v>1.0039314321929482</v>
      </c>
      <c r="M131" s="11">
        <v>1.0051161932783235</v>
      </c>
      <c r="N131" s="11">
        <v>0.94265117747566374</v>
      </c>
      <c r="O131" s="11">
        <v>1.1454431027769638</v>
      </c>
      <c r="P131" s="11">
        <v>1.06885754954622</v>
      </c>
      <c r="Q131" s="11">
        <v>1.0782146279819802</v>
      </c>
      <c r="R131" s="11">
        <v>0.94666176359766818</v>
      </c>
      <c r="S131" s="11">
        <v>0.98700477128663744</v>
      </c>
    </row>
    <row r="132" spans="2:1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1.5797141928875778</v>
      </c>
      <c r="R132" s="11">
        <v>1.1698596775778149</v>
      </c>
      <c r="S132" s="11">
        <v>1.294496740061029</v>
      </c>
    </row>
    <row r="133" spans="2:1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1.2745122622008966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1.1642791304419979</v>
      </c>
      <c r="N133" s="11">
        <v>1.3361653008478696</v>
      </c>
      <c r="O133" s="11">
        <v>1.2806507658264565</v>
      </c>
      <c r="P133" s="11">
        <v>1.4194077839496717</v>
      </c>
      <c r="Q133" s="11">
        <v>1.3321172221351076</v>
      </c>
      <c r="R133" s="11">
        <v>1.4598626736505478</v>
      </c>
      <c r="S133" s="11">
        <v>1.671395220334746</v>
      </c>
    </row>
    <row r="134" spans="2:1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1.2195457004239301</v>
      </c>
      <c r="G134" s="11">
        <v>1.3264204340219214</v>
      </c>
      <c r="H134" s="11">
        <v>1.2280265079394019</v>
      </c>
      <c r="I134" s="11">
        <v>1.3282534216820812</v>
      </c>
      <c r="J134" s="11">
        <v>1.3544609082526011</v>
      </c>
      <c r="K134" s="11">
        <v>1.3292832816436413</v>
      </c>
      <c r="L134" s="11">
        <v>1.2722770114670017</v>
      </c>
      <c r="M134" s="11">
        <v>1.2023234946962049</v>
      </c>
      <c r="N134" s="11">
        <v>1.296435753594201</v>
      </c>
      <c r="O134" s="11">
        <v>1.3355169840572083</v>
      </c>
      <c r="P134" s="11">
        <v>1.2296422613498081</v>
      </c>
      <c r="Q134" s="11">
        <v>1.2480157893690584</v>
      </c>
      <c r="R134" s="11">
        <v>1.1912979863307365</v>
      </c>
      <c r="S134" s="11">
        <v>1.2488081038233845</v>
      </c>
    </row>
    <row r="135" spans="2:1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0.95696937401707882</v>
      </c>
      <c r="J135" s="11">
        <v>1.0728577452107835</v>
      </c>
      <c r="K135" s="11">
        <v>1.0286302338577735</v>
      </c>
      <c r="L135" s="11">
        <v>1.0808590806524152</v>
      </c>
      <c r="M135" s="11">
        <v>1.0150060357150417</v>
      </c>
      <c r="N135" s="11">
        <v>0.90395069840038111</v>
      </c>
      <c r="O135" s="11">
        <v>1.0599514186138739</v>
      </c>
      <c r="P135" s="11">
        <v>1.0044327577188439</v>
      </c>
      <c r="Q135" s="11">
        <v>0.97001349385303592</v>
      </c>
      <c r="R135" s="11">
        <v>1.15344137592916</v>
      </c>
      <c r="S135" s="11">
        <v>1.2032284796654311</v>
      </c>
    </row>
    <row r="136" spans="2:1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0.9858331305132686</v>
      </c>
      <c r="G136" s="11">
        <v>0.95355260051047908</v>
      </c>
      <c r="H136" s="11">
        <v>0.91559401293573217</v>
      </c>
      <c r="I136" s="11">
        <v>0.89118701713001269</v>
      </c>
      <c r="J136" s="11">
        <v>0.94956240000032544</v>
      </c>
      <c r="K136" s="11">
        <v>1.0325959865637815</v>
      </c>
      <c r="L136" s="11">
        <v>1.1156118995306377</v>
      </c>
      <c r="M136" s="11">
        <v>1.1729219869711047</v>
      </c>
      <c r="N136" s="11">
        <v>1.0210039497891101</v>
      </c>
      <c r="O136" s="11">
        <v>1.1464112509629889</v>
      </c>
      <c r="P136" s="11">
        <v>0.94389138939806894</v>
      </c>
      <c r="Q136" s="11">
        <v>0.91495185533973633</v>
      </c>
      <c r="R136" s="11">
        <v>0.90387678432002028</v>
      </c>
      <c r="S136" s="11">
        <v>0.90986337846833965</v>
      </c>
    </row>
    <row r="137" spans="2:1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1.1255674195604508</v>
      </c>
      <c r="G137" s="11">
        <v>1.1589313057794062</v>
      </c>
      <c r="H137" s="11">
        <v>1.1227129203593424</v>
      </c>
      <c r="I137" s="11">
        <v>1.15385759763874</v>
      </c>
      <c r="J137" s="11">
        <v>1.2130862843272801</v>
      </c>
      <c r="K137" s="11">
        <v>1.2230754117259457</v>
      </c>
      <c r="L137" s="11">
        <v>1.2927445120689653</v>
      </c>
      <c r="M137" s="11">
        <v>1.416307133195686</v>
      </c>
      <c r="N137" s="11">
        <v>1.3361508725632039</v>
      </c>
      <c r="O137" s="11">
        <v>1.4933869643839732</v>
      </c>
      <c r="P137" s="11">
        <v>1.4727782480080005</v>
      </c>
      <c r="Q137" s="11">
        <v>1.3458546818365413</v>
      </c>
      <c r="R137" s="11">
        <v>1.3951726843723657</v>
      </c>
      <c r="S137" s="11">
        <v>1.4265997023055661</v>
      </c>
    </row>
    <row r="138" spans="2:1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1.1015683657815152</v>
      </c>
      <c r="N138" s="11">
        <v>0.91540246381786061</v>
      </c>
      <c r="O138" s="11">
        <v>1.0490174453081482</v>
      </c>
      <c r="P138" s="11">
        <v>0.94893571384033137</v>
      </c>
      <c r="Q138" s="11">
        <v>0.92262320611447191</v>
      </c>
      <c r="R138" s="11">
        <v>1.0003053404260183</v>
      </c>
      <c r="S138" s="11">
        <v>1.0923626514406897</v>
      </c>
    </row>
    <row r="139" spans="2:1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0.9147329623026168</v>
      </c>
      <c r="O139" s="11">
        <v>0.90000918913050143</v>
      </c>
      <c r="P139" s="11">
        <v>0.98804481768358587</v>
      </c>
      <c r="Q139" s="11">
        <v>0.97657758108304238</v>
      </c>
      <c r="R139" s="11">
        <v>0.96250286364703885</v>
      </c>
      <c r="S139" s="11">
        <v>0.99073200306151921</v>
      </c>
    </row>
    <row r="140" spans="2:1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0.88977026966046158</v>
      </c>
      <c r="H140" s="11">
        <v>0.85498122174220381</v>
      </c>
      <c r="I140" s="11">
        <v>0.79805966916057336</v>
      </c>
      <c r="J140" s="11">
        <v>0.9171770312903591</v>
      </c>
      <c r="K140" s="11">
        <v>0.89976431053599903</v>
      </c>
      <c r="L140" s="11">
        <v>0.92832298552236536</v>
      </c>
      <c r="M140" s="11">
        <v>0.93970433894395899</v>
      </c>
      <c r="N140" s="11">
        <v>0.87486839599208488</v>
      </c>
      <c r="O140" s="11">
        <v>0.9934587976389877</v>
      </c>
      <c r="P140" s="11">
        <v>0.94772623482587681</v>
      </c>
      <c r="Q140" s="11">
        <v>0.94360888791558506</v>
      </c>
      <c r="R140" s="11">
        <v>0.9957949714193326</v>
      </c>
      <c r="S140" s="11">
        <v>1.0512179895140574</v>
      </c>
    </row>
    <row r="141" spans="2:1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1.1605631471697133</v>
      </c>
      <c r="K141" s="11">
        <v>1.3120238583292221</v>
      </c>
      <c r="L141" s="11">
        <v>1.2907988945894899</v>
      </c>
      <c r="M141" s="11">
        <v>1.3108774376700103</v>
      </c>
      <c r="N141" s="11">
        <v>1.2364176884256552</v>
      </c>
      <c r="O141" s="11">
        <v>1.284055039149185</v>
      </c>
      <c r="P141" s="11">
        <v>1.1176462762093746</v>
      </c>
      <c r="Q141" s="11">
        <v>1.0225182842889426</v>
      </c>
      <c r="R141" s="11">
        <v>1.3614990827591154</v>
      </c>
      <c r="S141" s="11">
        <v>1.444166501610795</v>
      </c>
    </row>
    <row r="142" spans="2:1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1.2040998401818757</v>
      </c>
      <c r="G142" s="11">
        <v>1.3278657017082465</v>
      </c>
      <c r="H142" s="11">
        <v>1.232414152846864</v>
      </c>
      <c r="I142" s="11">
        <v>1.248152357634934</v>
      </c>
      <c r="J142" s="11">
        <v>1.2735887597820081</v>
      </c>
      <c r="K142" s="11">
        <v>1.2929097208753015</v>
      </c>
      <c r="L142" s="11">
        <v>1.2486692301213171</v>
      </c>
      <c r="M142" s="11">
        <v>1.3729294057753687</v>
      </c>
      <c r="N142" s="11">
        <v>1.2918404454694923</v>
      </c>
      <c r="O142" s="11">
        <v>1.2894248741796794</v>
      </c>
      <c r="P142" s="11">
        <v>1.3648419826901508</v>
      </c>
      <c r="Q142" s="11">
        <v>1.2956709702412283</v>
      </c>
      <c r="R142" s="11">
        <v>1.2963578250675023</v>
      </c>
      <c r="S142" s="11">
        <v>1.3629163701915983</v>
      </c>
    </row>
    <row r="143" spans="2:1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1.0859990698080113</v>
      </c>
      <c r="G143" s="11">
        <v>1.3040938417123493</v>
      </c>
      <c r="H143" s="11">
        <v>1.1572625975941375</v>
      </c>
      <c r="I143" s="11">
        <v>1.0583785385571576</v>
      </c>
      <c r="J143" s="11">
        <v>1.2017769003193288</v>
      </c>
      <c r="K143" s="11">
        <v>1.187907375672681</v>
      </c>
      <c r="L143" s="11">
        <v>1.1401102504373859</v>
      </c>
      <c r="M143" s="11">
        <v>1.1555260991162313</v>
      </c>
      <c r="N143" s="11">
        <v>1.1949031274503887</v>
      </c>
      <c r="O143" s="11">
        <v>1.1985693781952922</v>
      </c>
      <c r="P143" s="11">
        <v>1.2625090132609169</v>
      </c>
      <c r="Q143" s="11">
        <v>1.2452177020838799</v>
      </c>
      <c r="R143" s="11">
        <v>1.2018111196503425</v>
      </c>
      <c r="S143" s="11">
        <v>1.3657427863243157</v>
      </c>
    </row>
    <row r="144" spans="2:1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1.0177963352192103</v>
      </c>
      <c r="G144" s="11">
        <v>1.1109655068134485</v>
      </c>
      <c r="H144" s="11">
        <v>1.1109933193650343</v>
      </c>
      <c r="I144" s="11">
        <v>1.0795580762313832</v>
      </c>
      <c r="J144" s="11">
        <v>1.2497503461219373</v>
      </c>
      <c r="K144" s="11">
        <v>1.2212669445023696</v>
      </c>
      <c r="L144" s="11">
        <v>1.1744711341998477</v>
      </c>
      <c r="M144" s="11">
        <v>1.2493247092029338</v>
      </c>
      <c r="N144" s="11">
        <v>1.069355602293566</v>
      </c>
      <c r="O144" s="11">
        <v>1.1946597328097364</v>
      </c>
      <c r="P144" s="11">
        <v>1.2288378315409079</v>
      </c>
      <c r="Q144" s="11">
        <v>1.1542161242583699</v>
      </c>
      <c r="R144" s="11">
        <v>1.1084400999333914</v>
      </c>
      <c r="S144" s="11">
        <v>1.1156422942767197</v>
      </c>
    </row>
    <row r="145" spans="2:1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0.75139976837519851</v>
      </c>
      <c r="G145" s="11">
        <v>0.80420374744856493</v>
      </c>
      <c r="H145" s="11">
        <v>0.8607395654713057</v>
      </c>
      <c r="I145" s="11">
        <v>0.70852109133922503</v>
      </c>
      <c r="J145" s="11">
        <v>0.77070367226206626</v>
      </c>
      <c r="K145" s="11">
        <v>0.79382922810810563</v>
      </c>
      <c r="L145" s="11">
        <v>0.76572623067695322</v>
      </c>
      <c r="M145" s="11">
        <v>0.80192523494485246</v>
      </c>
      <c r="N145" s="11">
        <v>0.86821906267343785</v>
      </c>
      <c r="O145" s="11">
        <v>0.93015000874568965</v>
      </c>
      <c r="P145" s="11">
        <v>1.3045903161107864</v>
      </c>
      <c r="Q145" s="11">
        <v>1.2168215966178242</v>
      </c>
      <c r="R145" s="11">
        <v>0.89963858246468598</v>
      </c>
      <c r="S145" s="11">
        <v>1.0346192631023403</v>
      </c>
    </row>
    <row r="146" spans="2:1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0.8184031219997675</v>
      </c>
      <c r="I146" s="11">
        <v>0.86263845836421726</v>
      </c>
      <c r="J146" s="11">
        <v>0.90432603377068799</v>
      </c>
      <c r="K146" s="11">
        <v>0.90468916070864613</v>
      </c>
      <c r="L146" s="11">
        <v>0.90825523080456994</v>
      </c>
      <c r="M146" s="11">
        <v>0.90208573098507128</v>
      </c>
      <c r="N146" s="11">
        <v>0.8468261057983989</v>
      </c>
      <c r="O146" s="11">
        <v>0.92245050668800521</v>
      </c>
      <c r="P146" s="11">
        <v>0.86720245331688517</v>
      </c>
      <c r="Q146" s="11">
        <v>0.85893587969580931</v>
      </c>
      <c r="R146" s="11">
        <v>0.95925750849192681</v>
      </c>
      <c r="S146" s="11">
        <v>1.0114415045059459</v>
      </c>
    </row>
    <row r="147" spans="2:1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1.0114013872598644</v>
      </c>
      <c r="G147" s="11">
        <v>1.1209745151661554</v>
      </c>
      <c r="H147" s="11">
        <v>1.0986649450781409</v>
      </c>
      <c r="I147" s="11">
        <v>1.0017631234995117</v>
      </c>
      <c r="J147" s="11">
        <v>1.0518127194264986</v>
      </c>
      <c r="K147" s="11">
        <v>0.59441542096169264</v>
      </c>
      <c r="L147" s="11">
        <v>0.41164486712626902</v>
      </c>
      <c r="M147" s="11">
        <v>0.40320338869518563</v>
      </c>
      <c r="N147" s="11">
        <v>0.44538743480516702</v>
      </c>
      <c r="O147" s="11">
        <v>0.97644727383553709</v>
      </c>
      <c r="P147" s="11">
        <v>0.97524091983242867</v>
      </c>
      <c r="Q147" s="11">
        <v>0.92875321520657828</v>
      </c>
      <c r="R147" s="11">
        <v>1.0736713895402337</v>
      </c>
      <c r="S147" s="11">
        <v>1.2935227930877162</v>
      </c>
    </row>
    <row r="148" spans="2:1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1.1903003422981164</v>
      </c>
      <c r="H148" s="11">
        <v>1.2358732180910528</v>
      </c>
      <c r="I148" s="11">
        <v>1.1668044643973317</v>
      </c>
      <c r="J148" s="11">
        <v>1.1946616784661732</v>
      </c>
      <c r="K148" s="11">
        <v>1.1014944583229795</v>
      </c>
      <c r="L148" s="11">
        <v>0.98759722231676439</v>
      </c>
      <c r="M148" s="11">
        <v>1.0349262838741224</v>
      </c>
      <c r="N148" s="11">
        <v>1.0806931290735071</v>
      </c>
      <c r="O148" s="11">
        <v>1.098237989897179</v>
      </c>
      <c r="P148" s="11">
        <v>1.0404065065507115</v>
      </c>
      <c r="Q148" s="11">
        <v>1.1071014467584386</v>
      </c>
      <c r="R148" s="11">
        <v>1.1513302140535651</v>
      </c>
      <c r="S148" s="11">
        <v>1.1864511976635908</v>
      </c>
    </row>
    <row r="149" spans="2:1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0.56589334070262942</v>
      </c>
      <c r="K149" s="11">
        <v>0.57728386112725549</v>
      </c>
      <c r="L149" s="11">
        <v>0.73357312430257005</v>
      </c>
      <c r="M149" s="11">
        <v>0.9051375924342927</v>
      </c>
      <c r="N149" s="11">
        <v>0.82978190694253173</v>
      </c>
      <c r="O149" s="11">
        <v>0.88230553203040829</v>
      </c>
      <c r="P149" s="11">
        <v>0.9052501782180663</v>
      </c>
      <c r="Q149" s="11">
        <v>0.88480651552781309</v>
      </c>
      <c r="R149" s="11">
        <v>0.71696838909823457</v>
      </c>
      <c r="S149" s="11">
        <v>0.74835548875799429</v>
      </c>
    </row>
    <row r="150" spans="2:1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1.0599698162221247</v>
      </c>
      <c r="H150" s="11">
        <v>0.91464283990935658</v>
      </c>
      <c r="I150" s="11">
        <v>0.90513245085876881</v>
      </c>
      <c r="J150" s="11">
        <v>0.99116143729629003</v>
      </c>
      <c r="K150" s="11">
        <v>1.0428212978216325</v>
      </c>
      <c r="L150" s="11">
        <v>1.067509827495271</v>
      </c>
      <c r="M150" s="11">
        <v>1.1127385616187955</v>
      </c>
      <c r="N150" s="11">
        <v>0.99876419565403829</v>
      </c>
      <c r="O150" s="11">
        <v>1.0651509794326781</v>
      </c>
      <c r="P150" s="11">
        <v>1.0863704283728091</v>
      </c>
      <c r="Q150" s="11">
        <v>1.0201762504665388</v>
      </c>
      <c r="R150" s="11">
        <v>0.95820809693832776</v>
      </c>
      <c r="S150" s="11">
        <v>1.0954944380438176</v>
      </c>
    </row>
    <row r="151" spans="2:1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1.152765539184778</v>
      </c>
      <c r="H151" s="11">
        <v>1.1306099471892055</v>
      </c>
      <c r="I151" s="11">
        <v>1.0851948372218214</v>
      </c>
      <c r="J151" s="11">
        <v>1.1195122153125707</v>
      </c>
      <c r="K151" s="11">
        <v>1.1371671871422044</v>
      </c>
      <c r="L151" s="11">
        <v>1.0596950093924316</v>
      </c>
      <c r="M151" s="11">
        <v>1.0827720158534402</v>
      </c>
      <c r="N151" s="11">
        <v>0.98257534993721451</v>
      </c>
      <c r="O151" s="11">
        <v>1.0546726084727556</v>
      </c>
      <c r="P151" s="11">
        <v>1.1787266555606803</v>
      </c>
      <c r="Q151" s="11">
        <v>1.013249906159313</v>
      </c>
      <c r="R151" s="11">
        <v>1.0222696031725564</v>
      </c>
      <c r="S151" s="11">
        <v>1.1604670238083197</v>
      </c>
    </row>
    <row r="152" spans="2:1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1.1077476995502176</v>
      </c>
      <c r="H152" s="11">
        <v>1.0680105785898195</v>
      </c>
      <c r="I152" s="11">
        <v>1.0588191205210657</v>
      </c>
      <c r="J152" s="11">
        <v>1.1073707687858225</v>
      </c>
      <c r="K152" s="11">
        <v>1.1157563112704438</v>
      </c>
      <c r="L152" s="11">
        <v>1.1424400769783665</v>
      </c>
      <c r="M152" s="11">
        <v>1.1188462108716302</v>
      </c>
      <c r="N152" s="11">
        <v>1.0295527884315891</v>
      </c>
      <c r="O152" s="11">
        <v>1.0609212372321959</v>
      </c>
      <c r="P152" s="11">
        <v>1.1691408559564629</v>
      </c>
      <c r="Q152" s="11">
        <v>1.0687246883856749</v>
      </c>
      <c r="R152" s="11">
        <v>1.0181248161762246</v>
      </c>
      <c r="S152" s="11">
        <v>1.1918280405473758</v>
      </c>
    </row>
    <row r="153" spans="2:1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0.88855878707109692</v>
      </c>
      <c r="G153" s="11">
        <v>0.90982207420393058</v>
      </c>
      <c r="H153" s="11">
        <v>0.9221022199479969</v>
      </c>
      <c r="I153" s="11">
        <v>0.83396855815554816</v>
      </c>
      <c r="J153" s="11">
        <v>0.95304573660784908</v>
      </c>
      <c r="K153" s="11">
        <v>0.99802628590187004</v>
      </c>
      <c r="L153" s="11">
        <v>0.99381160382061795</v>
      </c>
      <c r="M153" s="11">
        <v>1.0256977686261892</v>
      </c>
      <c r="N153" s="11">
        <v>0.94751799866743935</v>
      </c>
      <c r="O153" s="11">
        <v>0.88624012595179658</v>
      </c>
      <c r="P153" s="11">
        <v>0.87916824895225187</v>
      </c>
      <c r="Q153" s="11">
        <v>0.92305613247713514</v>
      </c>
      <c r="R153" s="11">
        <v>0.86545172133296766</v>
      </c>
      <c r="S153" s="11">
        <v>0.91827752745253655</v>
      </c>
    </row>
    <row r="154" spans="2:1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1.00433966216669</v>
      </c>
      <c r="L154" s="11">
        <v>0.99749276655533115</v>
      </c>
      <c r="M154" s="11">
        <v>1.0595328774742745</v>
      </c>
      <c r="N154" s="11">
        <v>0.92178082260424543</v>
      </c>
      <c r="O154" s="11">
        <v>0.95036542936658674</v>
      </c>
      <c r="P154" s="11">
        <v>1.0135796896843754</v>
      </c>
      <c r="Q154" s="11">
        <v>0.95995572718985622</v>
      </c>
      <c r="R154" s="11">
        <v>1.0157524402015701</v>
      </c>
      <c r="S154" s="11">
        <v>1.1696357602982432</v>
      </c>
    </row>
    <row r="155" spans="2:1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1">
        <v>1.0885413383500981</v>
      </c>
      <c r="G155" s="11">
        <v>1.090793398850288</v>
      </c>
      <c r="H155" s="11">
        <v>1.0936981776748893</v>
      </c>
      <c r="I155" s="11">
        <v>1.0384646716662971</v>
      </c>
      <c r="J155" s="11">
        <v>1.0545991267883428</v>
      </c>
      <c r="K155" s="11">
        <v>1.073685287351045</v>
      </c>
      <c r="L155" s="11">
        <v>1.0108447614603981</v>
      </c>
      <c r="M155" s="11">
        <v>1.0547908564454509</v>
      </c>
      <c r="N155" s="11">
        <v>0.99215306165623762</v>
      </c>
      <c r="O155" s="11">
        <v>0.99665979096251744</v>
      </c>
      <c r="P155" s="11">
        <v>0.99892596009330037</v>
      </c>
      <c r="Q155" s="11">
        <v>1.0369043480043845</v>
      </c>
      <c r="R155" s="11">
        <v>1.0790196215113081</v>
      </c>
      <c r="S155" s="11">
        <v>1.0721784548252946</v>
      </c>
    </row>
    <row r="156" spans="2:1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1.7144471206904563</v>
      </c>
      <c r="I156" s="11">
        <v>1.3730703246448737</v>
      </c>
      <c r="J156" s="11">
        <v>1.1763478133412022</v>
      </c>
      <c r="K156" s="11">
        <v>1.248247785045268</v>
      </c>
      <c r="L156" s="11">
        <v>1.1455959290894318</v>
      </c>
      <c r="M156" s="11">
        <v>1.0083832769761651</v>
      </c>
      <c r="N156" s="11">
        <v>1.2577636663555494</v>
      </c>
      <c r="O156" s="11">
        <v>1.3155815303810914</v>
      </c>
      <c r="P156" s="11">
        <v>1.1150372319018522</v>
      </c>
      <c r="Q156" s="11">
        <v>1.1556433279045042</v>
      </c>
      <c r="R156" s="11">
        <v>1.9651620371467176</v>
      </c>
      <c r="S156" s="11">
        <v>2.0941463246613869</v>
      </c>
    </row>
    <row r="157" spans="2:1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0.89020117660469789</v>
      </c>
      <c r="P157" s="11">
        <v>0.78204002921232696</v>
      </c>
      <c r="Q157" s="11">
        <v>0.68848592666120423</v>
      </c>
      <c r="R157" s="11">
        <v>0.76610450495292648</v>
      </c>
      <c r="S157" s="11">
        <v>1.006410234917539</v>
      </c>
    </row>
    <row r="158" spans="2:1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0.92452007527281754</v>
      </c>
      <c r="G158" s="11">
        <v>0.94382995856903751</v>
      </c>
      <c r="H158" s="11">
        <v>0.92508483814375331</v>
      </c>
      <c r="I158" s="11">
        <v>0.81542105363272066</v>
      </c>
      <c r="J158" s="11">
        <v>0.93729333824585148</v>
      </c>
      <c r="K158" s="11">
        <v>0.93691290246087866</v>
      </c>
      <c r="L158" s="11">
        <v>0.97021145741699488</v>
      </c>
      <c r="M158" s="11">
        <v>1.1450366157215095</v>
      </c>
      <c r="N158" s="11">
        <v>0.91388170984445183</v>
      </c>
      <c r="O158" s="11">
        <v>0.95045729287603564</v>
      </c>
      <c r="P158" s="11">
        <v>1.0430749306416527</v>
      </c>
      <c r="Q158" s="11">
        <v>1.0461521226269932</v>
      </c>
      <c r="R158" s="11">
        <v>1.0020432282798946</v>
      </c>
      <c r="S158" s="11">
        <v>1.1788452000257998</v>
      </c>
    </row>
    <row r="159" spans="2:1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0.76022721092891732</v>
      </c>
      <c r="G159" s="11">
        <v>0.87687250784401127</v>
      </c>
      <c r="H159" s="11">
        <v>0.87206461129347257</v>
      </c>
      <c r="I159" s="11">
        <v>0.76632015834018763</v>
      </c>
      <c r="J159" s="11">
        <v>0.92067069872167362</v>
      </c>
      <c r="K159" s="11">
        <v>0.91897286906900699</v>
      </c>
      <c r="L159" s="11">
        <v>0.82835512290940461</v>
      </c>
      <c r="M159" s="11">
        <v>0.98101138341599903</v>
      </c>
      <c r="N159" s="11">
        <v>0.88374408202614929</v>
      </c>
      <c r="O159" s="11">
        <v>1.0017045665301421</v>
      </c>
      <c r="P159" s="11">
        <v>1.0604122236280886</v>
      </c>
      <c r="Q159" s="11">
        <v>1.0109130649787164</v>
      </c>
      <c r="R159" s="11">
        <v>0.90151835315206996</v>
      </c>
      <c r="S159" s="11">
        <v>1.0088061015940111</v>
      </c>
    </row>
    <row r="160" spans="2:1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1.6104518922762312</v>
      </c>
    </row>
    <row r="161" spans="2:1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1.1420322106398362</v>
      </c>
      <c r="N161" s="11">
        <v>0.99171700293453557</v>
      </c>
      <c r="O161" s="11">
        <v>1.1995867201673911</v>
      </c>
      <c r="P161" s="11">
        <v>1.202628349430253</v>
      </c>
      <c r="Q161" s="11">
        <v>1.1549837587666434</v>
      </c>
      <c r="R161" s="11">
        <v>1.4704590952906784</v>
      </c>
      <c r="S161" s="11">
        <v>1.1862218148447339</v>
      </c>
    </row>
    <row r="162" spans="2:1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1.0660227145206502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1.082232847637451</v>
      </c>
      <c r="L162" s="11">
        <v>1.2778346373582099</v>
      </c>
      <c r="M162" s="11">
        <v>1.2387897699702137</v>
      </c>
      <c r="N162" s="11">
        <v>1.0015635209462985</v>
      </c>
      <c r="O162" s="11">
        <v>1.2176919175229872</v>
      </c>
      <c r="P162" s="11">
        <v>1.1760418975698863</v>
      </c>
      <c r="Q162" s="11">
        <v>1.2581331607278299</v>
      </c>
      <c r="R162" s="11">
        <v>1.1448744523886105</v>
      </c>
      <c r="S162" s="11">
        <v>1.1879809974439084</v>
      </c>
    </row>
    <row r="163" spans="2:1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0.69540136138654773</v>
      </c>
      <c r="G163" s="11">
        <v>0.73425600843361927</v>
      </c>
      <c r="H163" s="11">
        <v>0.75145123161541449</v>
      </c>
      <c r="I163" s="11">
        <v>0.69732879961894512</v>
      </c>
      <c r="J163" s="11">
        <v>0.8941226453598049</v>
      </c>
      <c r="K163" s="11">
        <v>0.78930235010453376</v>
      </c>
      <c r="L163" s="11">
        <v>0.70368350939620039</v>
      </c>
      <c r="M163" s="11">
        <v>0.77227232672216084</v>
      </c>
      <c r="N163" s="11">
        <v>0.764035933438034</v>
      </c>
      <c r="O163" s="11">
        <v>0.77019208390792682</v>
      </c>
      <c r="P163" s="11">
        <v>0.7806863626260655</v>
      </c>
      <c r="Q163" s="11">
        <v>0.73811349665101833</v>
      </c>
      <c r="R163" s="11">
        <v>0.70637364751545439</v>
      </c>
      <c r="S163" s="11">
        <v>0.7818356461600402</v>
      </c>
    </row>
    <row r="164" spans="2:1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1.2591758636215618</v>
      </c>
      <c r="P164" s="11">
        <v>1.2611495200096683</v>
      </c>
      <c r="Q164" s="11">
        <v>1.2142765733826213</v>
      </c>
      <c r="R164" s="11">
        <v>0.9915002587583166</v>
      </c>
      <c r="S164" s="11">
        <v>1.0583026748237485</v>
      </c>
    </row>
    <row r="165" spans="2:1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0.86059104453822211</v>
      </c>
      <c r="G165" s="11">
        <v>0.91007930916247637</v>
      </c>
      <c r="H165" s="11">
        <v>0.93996869554985785</v>
      </c>
      <c r="I165" s="11">
        <v>0.83783696465968527</v>
      </c>
      <c r="J165" s="11">
        <v>0.98292604666426697</v>
      </c>
      <c r="K165" s="11">
        <v>0.91864032280517605</v>
      </c>
      <c r="L165" s="11">
        <v>0.98020480217305894</v>
      </c>
      <c r="M165" s="11">
        <v>1.0191475905572633</v>
      </c>
      <c r="N165" s="11">
        <v>1.0354986266474386</v>
      </c>
      <c r="O165" s="11">
        <v>1.0835978388512022</v>
      </c>
      <c r="P165" s="11">
        <v>1.0055531200910992</v>
      </c>
      <c r="Q165" s="11">
        <v>0.99759430155112894</v>
      </c>
      <c r="R165" s="11">
        <v>1.0189197874230269</v>
      </c>
      <c r="S165" s="11">
        <v>1.0279939131228724</v>
      </c>
    </row>
    <row r="166" spans="2:1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1.0227448372576475</v>
      </c>
      <c r="O166" s="11">
        <v>1.08356257330392</v>
      </c>
      <c r="P166" s="11">
        <v>1.1540078517059933</v>
      </c>
      <c r="Q166" s="11">
        <v>0.96005853050520262</v>
      </c>
      <c r="R166" s="11">
        <v>1.0631712963383091</v>
      </c>
      <c r="S166" s="11">
        <v>1.1825325923396364</v>
      </c>
    </row>
    <row r="167" spans="2:1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1.177196626130345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0.99654727061048742</v>
      </c>
      <c r="O167" s="11">
        <v>1.0653925220844609</v>
      </c>
      <c r="P167" s="11">
        <v>1.1314584339272957</v>
      </c>
      <c r="Q167" s="11">
        <v>1.0450364138753914</v>
      </c>
      <c r="R167" s="11">
        <v>1.1086586065404114</v>
      </c>
      <c r="S167" s="11">
        <v>1.1298002076457703</v>
      </c>
    </row>
    <row r="168" spans="2:1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1.0221793144637275</v>
      </c>
      <c r="S168" s="11">
        <v>1.1852532404741116</v>
      </c>
    </row>
    <row r="169" spans="2:1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1.0931608429038353</v>
      </c>
      <c r="G169" s="11">
        <v>1.1626261461927805</v>
      </c>
      <c r="H169" s="11">
        <v>1.1708058241697301</v>
      </c>
      <c r="I169" s="11">
        <v>1.3305780092882051</v>
      </c>
      <c r="J169" s="11">
        <v>1.3792945698512751</v>
      </c>
      <c r="K169" s="11">
        <v>1.5141565937209203</v>
      </c>
      <c r="L169" s="11">
        <v>1.5473781691531578</v>
      </c>
      <c r="M169" s="11">
        <v>1.5101909021285809</v>
      </c>
      <c r="N169" s="11">
        <v>1.509295713191712</v>
      </c>
      <c r="O169" s="11">
        <v>1.5448047382547507</v>
      </c>
      <c r="P169" s="11">
        <v>1.4981819967233123</v>
      </c>
      <c r="Q169" s="11">
        <v>1.4964821694909805</v>
      </c>
      <c r="R169" s="11">
        <v>1.4875065768472502</v>
      </c>
      <c r="S169" s="11">
        <v>1.3012909167937832</v>
      </c>
    </row>
    <row r="170" spans="2:1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0.87342548689282862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1.0173895890960312</v>
      </c>
      <c r="O170" s="11">
        <v>1.0976494569968536</v>
      </c>
      <c r="P170" s="11">
        <v>1.0289399525020901</v>
      </c>
      <c r="Q170" s="11">
        <v>0.95804326957647634</v>
      </c>
      <c r="R170" s="11">
        <v>0.89561131690312989</v>
      </c>
      <c r="S170" s="11">
        <v>0.92353011925276407</v>
      </c>
    </row>
    <row r="171" spans="2:1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1.0674014671591858</v>
      </c>
      <c r="G171" s="11">
        <v>0.99091154393485192</v>
      </c>
      <c r="H171" s="11">
        <v>0.84961078259255873</v>
      </c>
      <c r="I171" s="11">
        <v>0.7039203129306838</v>
      </c>
      <c r="J171" s="11">
        <v>0.76215550539234145</v>
      </c>
      <c r="K171" s="11">
        <v>0.72877833558298755</v>
      </c>
      <c r="L171" s="11">
        <v>0.72263768161477693</v>
      </c>
      <c r="M171" s="11">
        <v>0.69671169979820546</v>
      </c>
      <c r="N171" s="11">
        <v>1.1420761281359759</v>
      </c>
      <c r="O171" s="11">
        <v>0.89383594501233621</v>
      </c>
      <c r="P171" s="11">
        <v>1.2799076480905616</v>
      </c>
      <c r="Q171" s="11">
        <v>1.2003388283160843</v>
      </c>
      <c r="R171" s="11">
        <v>1.4185860808126078</v>
      </c>
      <c r="S171" s="11">
        <v>1.273247154524092</v>
      </c>
    </row>
    <row r="172" spans="2:1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1.142852359247813</v>
      </c>
      <c r="P172" s="11">
        <v>1.0533210169143583</v>
      </c>
      <c r="Q172" s="11">
        <v>1.2339657141582665</v>
      </c>
      <c r="R172" s="11">
        <v>1.0364641705546147</v>
      </c>
      <c r="S172" s="11">
        <v>1.0459031399605903</v>
      </c>
    </row>
    <row r="173" spans="2:1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0.87811944350234017</v>
      </c>
      <c r="G173" s="11">
        <v>0.92941455766086711</v>
      </c>
      <c r="H173" s="11">
        <v>0.92265620003924942</v>
      </c>
      <c r="I173" s="11">
        <v>0.83716920506028636</v>
      </c>
      <c r="J173" s="11">
        <v>0.92371195277045837</v>
      </c>
      <c r="K173" s="11">
        <v>0.87951725487642962</v>
      </c>
      <c r="L173" s="11">
        <v>0.87356201310083692</v>
      </c>
      <c r="M173" s="11">
        <v>0.8760076596251164</v>
      </c>
      <c r="N173" s="11">
        <v>0.88734486918412714</v>
      </c>
      <c r="O173" s="11">
        <v>1.0412784246029563</v>
      </c>
      <c r="P173" s="11">
        <v>1.0168974108991422</v>
      </c>
      <c r="Q173" s="11">
        <v>0.95708633137341048</v>
      </c>
      <c r="R173" s="11">
        <v>0.88462249343275756</v>
      </c>
      <c r="S173" s="11">
        <v>0.94832548129404337</v>
      </c>
    </row>
    <row r="174" spans="2:1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0.92532402955187054</v>
      </c>
      <c r="G174" s="11">
        <v>0.96546745904808207</v>
      </c>
      <c r="H174" s="11">
        <v>0.97015810207073416</v>
      </c>
      <c r="I174" s="11">
        <v>0.94502905596606279</v>
      </c>
      <c r="J174" s="11">
        <v>0.95897131277401315</v>
      </c>
      <c r="K174" s="11">
        <v>0.93604325247608855</v>
      </c>
      <c r="L174" s="11">
        <v>0.8812443961762787</v>
      </c>
      <c r="M174" s="11">
        <v>0.86924619146547888</v>
      </c>
      <c r="N174" s="11">
        <v>0.73125797053013331</v>
      </c>
      <c r="O174" s="11">
        <v>0.75042264656819679</v>
      </c>
      <c r="P174" s="11">
        <v>0.82221913002558433</v>
      </c>
      <c r="Q174" s="11">
        <v>0.77306215269904444</v>
      </c>
      <c r="R174" s="11">
        <v>0.84035452141649503</v>
      </c>
      <c r="S174" s="11">
        <v>0.85610786437946784</v>
      </c>
    </row>
    <row r="175" spans="2:1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0.82491987467075711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0.93020578355342654</v>
      </c>
      <c r="O175" s="11">
        <v>1.0874050055401268</v>
      </c>
      <c r="P175" s="11">
        <v>1.1043074676104194</v>
      </c>
      <c r="Q175" s="11">
        <v>1.0365306023024343</v>
      </c>
      <c r="R175" s="11">
        <v>1.300619435821589</v>
      </c>
      <c r="S175" s="11">
        <v>1.3071220707639746</v>
      </c>
    </row>
    <row r="176" spans="2:1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1.2734025940251203</v>
      </c>
      <c r="G176" s="11">
        <v>1.3229985552343888</v>
      </c>
      <c r="H176" s="11">
        <v>1.2675777120587683</v>
      </c>
      <c r="I176" s="11">
        <v>1.1908546793342709</v>
      </c>
      <c r="J176" s="11">
        <v>1.316012147645051</v>
      </c>
      <c r="K176" s="11">
        <v>1.3173583800855568</v>
      </c>
      <c r="L176" s="11">
        <v>1.2931516427038521</v>
      </c>
      <c r="M176" s="11">
        <v>1.2916182196325607</v>
      </c>
      <c r="N176" s="11">
        <v>1.2506770703068504</v>
      </c>
      <c r="O176" s="11">
        <v>1.2245237673943052</v>
      </c>
      <c r="P176" s="11">
        <v>1.2424742855954576</v>
      </c>
      <c r="Q176" s="11">
        <v>1.222362566243387</v>
      </c>
      <c r="R176" s="11">
        <v>1.3171124177015736</v>
      </c>
      <c r="S176" s="11">
        <v>1.3496655151217918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0.94066302263823331</v>
      </c>
      <c r="G177" s="11">
        <v>1.044841653534663</v>
      </c>
      <c r="H177" s="11">
        <v>1.024950049794193</v>
      </c>
      <c r="I177" s="11">
        <v>0.95420731029678174</v>
      </c>
      <c r="J177" s="11">
        <v>0.96179776972607978</v>
      </c>
      <c r="K177" s="11">
        <v>0.99819840332310938</v>
      </c>
      <c r="L177" s="11">
        <v>1.0620782083283837</v>
      </c>
      <c r="M177" s="11">
        <v>1.0253844813633908</v>
      </c>
      <c r="N177" s="11">
        <v>0.97628225947934499</v>
      </c>
      <c r="O177" s="11">
        <v>0.99296714401848529</v>
      </c>
      <c r="P177" s="11">
        <v>0.98869812311673888</v>
      </c>
      <c r="Q177" s="11">
        <v>0.91174026581447376</v>
      </c>
      <c r="R177" s="11">
        <v>0.97106003539880681</v>
      </c>
      <c r="S177" s="11">
        <v>1.0190750575470588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1.0537366264748746</v>
      </c>
      <c r="G178" s="11">
        <v>1.1327371140334168</v>
      </c>
      <c r="H178" s="11">
        <v>1.0469167591052913</v>
      </c>
      <c r="I178" s="11">
        <v>1.064829454603883</v>
      </c>
      <c r="J178" s="11">
        <v>1.1071729240547856</v>
      </c>
      <c r="K178" s="11">
        <v>1.0899860852489591</v>
      </c>
      <c r="L178" s="11">
        <v>1.143350110944674</v>
      </c>
      <c r="M178" s="11">
        <v>1.1883127953041388</v>
      </c>
      <c r="N178" s="11">
        <v>1.1436652703720758</v>
      </c>
      <c r="O178" s="11">
        <v>1.2065173319586495</v>
      </c>
      <c r="P178" s="11">
        <v>1.147903399361522</v>
      </c>
      <c r="Q178" s="11">
        <v>1.1325224763306276</v>
      </c>
      <c r="R178" s="11">
        <v>1.0772879205443062</v>
      </c>
      <c r="S178" s="11">
        <v>1.1434081646984895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1.023320496978636</v>
      </c>
      <c r="G179" s="11">
        <v>0.94832149870406801</v>
      </c>
      <c r="H179" s="11">
        <v>0.95722448683053185</v>
      </c>
      <c r="I179" s="11">
        <v>0.95647847221352778</v>
      </c>
      <c r="J179" s="11">
        <v>1.033196185161035</v>
      </c>
      <c r="K179" s="11">
        <v>0.9381711492592596</v>
      </c>
      <c r="L179" s="11">
        <v>0.95204427194099828</v>
      </c>
      <c r="M179" s="11">
        <v>0.73720636516178273</v>
      </c>
      <c r="N179" s="11">
        <v>0.67191252973038762</v>
      </c>
      <c r="O179" s="11">
        <v>0.70039550609052736</v>
      </c>
      <c r="P179" s="11">
        <v>0.67628445402130044</v>
      </c>
      <c r="Q179" s="11">
        <v>0.68192391969017696</v>
      </c>
      <c r="R179" s="11">
        <v>0.70618014960111575</v>
      </c>
      <c r="S179" s="11">
        <v>0.62330505133564706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0.94553760806023512</v>
      </c>
      <c r="G180" s="11">
        <v>1.0205078076329996</v>
      </c>
      <c r="H180" s="11">
        <v>1.0170261819824302</v>
      </c>
      <c r="I180" s="11">
        <v>0.93073791008947837</v>
      </c>
      <c r="J180" s="11">
        <v>0.96764561965119567</v>
      </c>
      <c r="K180" s="11">
        <v>1.0061565348541754</v>
      </c>
      <c r="L180" s="11">
        <v>1.0561034277678891</v>
      </c>
      <c r="M180" s="11">
        <v>1.0272916365314178</v>
      </c>
      <c r="N180" s="11">
        <v>1.0082126418128159</v>
      </c>
      <c r="O180" s="11">
        <v>1.0689302837693615</v>
      </c>
      <c r="P180" s="11">
        <v>0.97196946676239138</v>
      </c>
      <c r="Q180" s="11">
        <v>1.0213855561850218</v>
      </c>
      <c r="R180" s="11">
        <v>1.0521658410341013</v>
      </c>
      <c r="S180" s="11">
        <v>1.0437684711401085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0.947573748872375</v>
      </c>
      <c r="H181" s="11">
        <v>0.91446006364576315</v>
      </c>
      <c r="I181" s="11">
        <v>0.97519462768740017</v>
      </c>
      <c r="J181" s="11">
        <v>0.94674618639934294</v>
      </c>
      <c r="K181" s="11">
        <v>0.9178264764546461</v>
      </c>
      <c r="L181" s="11">
        <v>0.91843399655937397</v>
      </c>
      <c r="M181" s="11">
        <v>1.0158025240153219</v>
      </c>
      <c r="N181" s="11">
        <v>0.97947161205064937</v>
      </c>
      <c r="O181" s="11">
        <v>0.9226894606083399</v>
      </c>
      <c r="P181" s="11">
        <v>0.84884048815046254</v>
      </c>
      <c r="Q181" s="11">
        <v>0.77665814992004711</v>
      </c>
      <c r="R181" s="11">
        <v>0.91907021162029923</v>
      </c>
      <c r="S181" s="11">
        <v>0.84379706578534708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0.79393632910774437</v>
      </c>
      <c r="G182" s="11">
        <v>0.78732708745947044</v>
      </c>
      <c r="H182" s="11">
        <v>0.8620361794262843</v>
      </c>
      <c r="I182" s="11">
        <v>0.70526639143602055</v>
      </c>
      <c r="J182" s="11">
        <v>0.77649265304392512</v>
      </c>
      <c r="K182" s="11">
        <v>0.83163916214612899</v>
      </c>
      <c r="L182" s="11">
        <v>0.82494146308731997</v>
      </c>
      <c r="M182" s="11">
        <v>0.82528969912367189</v>
      </c>
      <c r="N182" s="11">
        <v>0.9831861507037889</v>
      </c>
      <c r="O182" s="11">
        <v>0.94677256797418508</v>
      </c>
      <c r="P182" s="11">
        <v>0.96325817417583637</v>
      </c>
      <c r="Q182" s="11">
        <v>0.92980178886079279</v>
      </c>
      <c r="R182" s="11">
        <v>1.0080451747955375</v>
      </c>
      <c r="S182" s="11">
        <v>0.93890884893281068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0.87632445895422695</v>
      </c>
      <c r="G183" s="11">
        <v>0.72951778822102964</v>
      </c>
      <c r="H183" s="11">
        <v>0.70641180168394513</v>
      </c>
      <c r="I183" s="11">
        <v>0.74716953317533741</v>
      </c>
      <c r="J183" s="11">
        <v>0.71621124562169258</v>
      </c>
      <c r="K183" s="11">
        <v>0.84593069255244868</v>
      </c>
      <c r="L183" s="11">
        <v>0.87690390346718472</v>
      </c>
      <c r="M183" s="11">
        <v>0.91583012074515702</v>
      </c>
      <c r="N183" s="11">
        <v>0.89971958727154255</v>
      </c>
      <c r="O183" s="11">
        <v>1.0208623399470438</v>
      </c>
      <c r="P183" s="11">
        <v>0.90769868333328829</v>
      </c>
      <c r="Q183" s="11">
        <v>0.80516106096540319</v>
      </c>
      <c r="R183" s="11">
        <v>0.83109872431283827</v>
      </c>
      <c r="S183" s="11">
        <v>0.93563070849671903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1.0565322352170321</v>
      </c>
      <c r="H184" s="11">
        <v>0.97104999382604695</v>
      </c>
      <c r="I184" s="11">
        <v>0.98298391614363401</v>
      </c>
      <c r="J184" s="11">
        <v>0.9810509887169806</v>
      </c>
      <c r="K184" s="11">
        <v>0.92632031055474628</v>
      </c>
      <c r="L184" s="11">
        <v>1.0776980965158165</v>
      </c>
      <c r="M184" s="11">
        <v>1.1777342506567123</v>
      </c>
      <c r="N184" s="11">
        <v>1.1726076209516394</v>
      </c>
      <c r="O184" s="11">
        <v>1.2945625801619542</v>
      </c>
      <c r="P184" s="11">
        <v>1.1821913754307911</v>
      </c>
      <c r="Q184" s="11">
        <v>1.0194624403096879</v>
      </c>
      <c r="R184" s="11">
        <v>1.2222912420677219</v>
      </c>
      <c r="S184" s="11">
        <v>1.1660221709320702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1.0605081874737348</v>
      </c>
      <c r="P185" s="11">
        <v>1.027600994904295</v>
      </c>
      <c r="Q185" s="11">
        <v>1.0547464874945087</v>
      </c>
      <c r="R185" s="11">
        <v>1.1781980048255414</v>
      </c>
      <c r="S185" s="11">
        <v>1.1917009100948632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1.1818766413907484</v>
      </c>
      <c r="G186" s="11">
        <v>1.2482020994460232</v>
      </c>
      <c r="H186" s="11">
        <v>1.3342902697586216</v>
      </c>
      <c r="I186" s="11">
        <v>1.3337368763922914</v>
      </c>
      <c r="J186" s="11">
        <v>1.5460058666846055</v>
      </c>
      <c r="K186" s="11">
        <v>1.5510545218007448</v>
      </c>
      <c r="L186" s="11">
        <v>1.6208481638706052</v>
      </c>
      <c r="M186" s="11">
        <v>1.740751416390433</v>
      </c>
      <c r="N186" s="11">
        <v>1.5500944210782284</v>
      </c>
      <c r="O186" s="11">
        <v>1.8590814245807135</v>
      </c>
      <c r="P186" s="11">
        <v>1.6376622076196048</v>
      </c>
      <c r="Q186" s="11">
        <v>1.680968996091635</v>
      </c>
      <c r="R186" s="11">
        <v>1.6310119157302725</v>
      </c>
      <c r="S186" s="11">
        <v>1.4842753004385789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1.1092033950556526</v>
      </c>
      <c r="G187" s="11">
        <v>1.167384952242857</v>
      </c>
      <c r="H187" s="11">
        <v>1.1292737795764367</v>
      </c>
      <c r="I187" s="11">
        <v>1.2193304164917238</v>
      </c>
      <c r="J187" s="11">
        <v>1.1380133579937466</v>
      </c>
      <c r="K187" s="11">
        <v>1.1306208342915591</v>
      </c>
      <c r="L187" s="11">
        <v>1.2491493665858948</v>
      </c>
      <c r="M187" s="11">
        <v>1.2302571040969905</v>
      </c>
      <c r="N187" s="11">
        <v>1.1919047479392115</v>
      </c>
      <c r="O187" s="11">
        <v>1.3534710174675884</v>
      </c>
      <c r="P187" s="11">
        <v>1.3472510099219726</v>
      </c>
      <c r="Q187" s="11">
        <v>1.3670294026600718</v>
      </c>
      <c r="R187" s="11">
        <v>1.2523900241940031</v>
      </c>
      <c r="S187" s="11">
        <v>1.4136801793406244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1.3228339575129417</v>
      </c>
      <c r="G188" s="11">
        <v>1.2659813349682245</v>
      </c>
      <c r="H188" s="11">
        <v>1.2590725742788997</v>
      </c>
      <c r="I188" s="11">
        <v>1.2011298388326903</v>
      </c>
      <c r="J188" s="11">
        <v>1.2322845944970966</v>
      </c>
      <c r="K188" s="11">
        <v>1.1700428682387416</v>
      </c>
      <c r="L188" s="11">
        <v>1.1944365100043828</v>
      </c>
      <c r="M188" s="11">
        <v>1.1894469389315387</v>
      </c>
      <c r="N188" s="11">
        <v>1.1523494488479884</v>
      </c>
      <c r="O188" s="11">
        <v>1.226279608215167</v>
      </c>
      <c r="P188" s="11">
        <v>1.2743398901474057</v>
      </c>
      <c r="Q188" s="11">
        <v>1.1656566515665798</v>
      </c>
      <c r="R188" s="11">
        <v>1.3020080238880842</v>
      </c>
      <c r="S188" s="11">
        <v>1.3075482311071052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1.0994564910426905</v>
      </c>
      <c r="H189" s="11">
        <v>1.0084625112555561</v>
      </c>
      <c r="I189" s="11">
        <v>0.90785124504908188</v>
      </c>
      <c r="J189" s="11">
        <v>0.92465609255989301</v>
      </c>
      <c r="K189" s="11">
        <v>1.0067383142931738</v>
      </c>
      <c r="L189" s="11">
        <v>1.0296337085829945</v>
      </c>
      <c r="M189" s="11">
        <v>1.0326412650432251</v>
      </c>
      <c r="N189" s="11">
        <v>1.1163611809701202</v>
      </c>
      <c r="O189" s="11">
        <v>1.2327249636306816</v>
      </c>
      <c r="P189" s="11">
        <v>1.119814909653335</v>
      </c>
      <c r="Q189" s="11">
        <v>1.0764980302895499</v>
      </c>
      <c r="R189" s="11">
        <v>1.2796109499389607</v>
      </c>
      <c r="S189" s="11">
        <v>1.2129765579323226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1.3978856492175191</v>
      </c>
      <c r="G190" s="11">
        <v>1.467226627728299</v>
      </c>
      <c r="H190" s="11">
        <v>1.3748631184801861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0.92613695561013165</v>
      </c>
      <c r="R190" s="11">
        <v>1.3385836683154644</v>
      </c>
      <c r="S190" s="11">
        <v>1.3944931487550607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1.2725610978904589</v>
      </c>
      <c r="G191" s="11">
        <v>1.4202800889585678</v>
      </c>
      <c r="H191" s="11">
        <v>1.1431699376996507</v>
      </c>
      <c r="I191" s="11">
        <v>1.0980111341410796</v>
      </c>
      <c r="J191" s="11">
        <v>1.067951825528461</v>
      </c>
      <c r="K191" s="11">
        <v>1.3191095841921399</v>
      </c>
      <c r="L191" s="11">
        <v>1.2635199806192057</v>
      </c>
      <c r="M191" s="11">
        <v>1.2547767861453167</v>
      </c>
      <c r="N191" s="11">
        <v>1.1011843753470418</v>
      </c>
      <c r="O191" s="11">
        <v>1.3636290290018336</v>
      </c>
      <c r="P191" s="11">
        <v>1.268664586701828</v>
      </c>
      <c r="Q191" s="11">
        <v>1.452776010362735</v>
      </c>
      <c r="R191" s="11">
        <v>1.5656321643597024</v>
      </c>
      <c r="S191" s="11">
        <v>1.6693217326430685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1.0885545559432959</v>
      </c>
      <c r="G192" s="11">
        <v>1.1982855710802236</v>
      </c>
      <c r="H192" s="11">
        <v>1.0618858989303281</v>
      </c>
      <c r="I192" s="11">
        <v>0.99861896161832575</v>
      </c>
      <c r="J192" s="11">
        <v>1.1156660478082052</v>
      </c>
      <c r="K192" s="11">
        <v>1.138603028119638</v>
      </c>
      <c r="L192" s="11">
        <v>1.0194955318716186</v>
      </c>
      <c r="M192" s="11">
        <v>0.89367984546411405</v>
      </c>
      <c r="N192" s="11">
        <v>0.82429884977305345</v>
      </c>
      <c r="O192" s="11">
        <v>0.94181458635164583</v>
      </c>
      <c r="P192" s="11">
        <v>0.87131471202701849</v>
      </c>
      <c r="Q192" s="11">
        <v>0.85120017858420371</v>
      </c>
      <c r="R192" s="11"/>
      <c r="S192" s="11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1.004361268154029</v>
      </c>
      <c r="G193" s="11">
        <v>1.2218074865386344</v>
      </c>
      <c r="H193" s="11">
        <v>1.1341393894699692</v>
      </c>
      <c r="I193" s="11">
        <v>1.164696209986817</v>
      </c>
      <c r="J193" s="11">
        <v>1.1774912635440868</v>
      </c>
      <c r="K193" s="11">
        <v>1.0679059244252154</v>
      </c>
      <c r="L193" s="11">
        <v>1.145387631854192</v>
      </c>
      <c r="M193" s="11">
        <v>1.1753779587881132</v>
      </c>
      <c r="N193" s="11">
        <v>1.0605048484796884</v>
      </c>
      <c r="O193" s="11">
        <v>1.1644359026352677</v>
      </c>
      <c r="P193" s="11">
        <v>1.1359246660217388</v>
      </c>
      <c r="Q193" s="11">
        <v>1.1318958159742833</v>
      </c>
      <c r="R193" s="11">
        <v>1.0832877406150383</v>
      </c>
      <c r="S193" s="11">
        <v>1.1662364326781496</v>
      </c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1.0812437976456095</v>
      </c>
      <c r="G194" s="11">
        <v>1.0642017805266888</v>
      </c>
      <c r="H194" s="11">
        <v>1.0243194978141339</v>
      </c>
      <c r="I194" s="11">
        <v>1.0146330418364644</v>
      </c>
      <c r="J194" s="11">
        <v>1.1914202281429753</v>
      </c>
      <c r="K194" s="11">
        <v>1.153288063248834</v>
      </c>
      <c r="L194" s="11">
        <v>1.2009643516320943</v>
      </c>
      <c r="M194" s="11">
        <v>1.1308319668912323</v>
      </c>
      <c r="N194" s="11">
        <v>1.1411038348372455</v>
      </c>
      <c r="O194" s="11">
        <v>1.2533649988496411</v>
      </c>
      <c r="P194" s="11">
        <v>1.2260202618457234</v>
      </c>
      <c r="Q194" s="11">
        <v>1.2849975338106467</v>
      </c>
      <c r="R194" s="11">
        <v>1.3040814102102751</v>
      </c>
      <c r="S194" s="11">
        <v>1.3310822790604131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0.91373231569250668</v>
      </c>
      <c r="G195" s="11">
        <v>1.0363001339318982</v>
      </c>
      <c r="H195" s="11">
        <v>0.94795718800536855</v>
      </c>
      <c r="I195" s="11">
        <v>0.92438452645021119</v>
      </c>
      <c r="J195" s="11">
        <v>1.0941672279942853</v>
      </c>
      <c r="K195" s="11">
        <v>0.99690128305218006</v>
      </c>
      <c r="L195" s="11">
        <v>0.99376309121712969</v>
      </c>
      <c r="M195" s="11">
        <v>1.0021838057401813</v>
      </c>
      <c r="N195" s="11">
        <v>0.89493451125572376</v>
      </c>
      <c r="O195" s="11">
        <v>1.1118595265237268</v>
      </c>
      <c r="P195" s="11">
        <v>0.94250168769375742</v>
      </c>
      <c r="Q195" s="11">
        <v>0.91236055083503409</v>
      </c>
      <c r="R195" s="11">
        <v>0.95699728142475082</v>
      </c>
      <c r="S195" s="11">
        <v>1.0839687135588707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1.0397289374574243</v>
      </c>
      <c r="G196" s="11">
        <v>1.1784306651624619</v>
      </c>
      <c r="H196" s="11">
        <v>1.0430106164530575</v>
      </c>
      <c r="I196" s="11">
        <v>0.95354282721658545</v>
      </c>
      <c r="J196" s="11">
        <v>1.1152251988545143</v>
      </c>
      <c r="K196" s="11">
        <v>1.2251512876296675</v>
      </c>
      <c r="L196" s="11">
        <v>1.3451484593561354</v>
      </c>
      <c r="M196" s="11">
        <v>1.3257254739430064</v>
      </c>
      <c r="N196" s="11">
        <v>1.1912143293409403</v>
      </c>
      <c r="O196" s="11">
        <v>1.2652345217084811</v>
      </c>
      <c r="P196" s="11">
        <v>1.2097306171581172</v>
      </c>
      <c r="Q196" s="11">
        <v>1.186313236830828</v>
      </c>
      <c r="R196" s="11">
        <v>1.1105662756352992</v>
      </c>
      <c r="S196" s="11">
        <v>1.2693259148579552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0.89716152432836493</v>
      </c>
      <c r="G197" s="11">
        <v>1.0807246265081798</v>
      </c>
      <c r="H197" s="11">
        <v>1.11283061137349</v>
      </c>
      <c r="I197" s="11">
        <v>1.1007665514851828</v>
      </c>
      <c r="J197" s="11">
        <v>1.1734690295313277</v>
      </c>
      <c r="K197" s="11">
        <v>1.2223117622278756</v>
      </c>
      <c r="L197" s="11">
        <v>1.2363622225720172</v>
      </c>
      <c r="M197" s="11">
        <v>1.1964839301929826</v>
      </c>
      <c r="N197" s="11">
        <v>1.1976304894509096</v>
      </c>
      <c r="O197" s="11">
        <v>1.1211323696980484</v>
      </c>
      <c r="P197" s="11">
        <v>1.1444245674913516</v>
      </c>
      <c r="Q197" s="11">
        <v>1.140360081883572</v>
      </c>
      <c r="R197" s="11">
        <v>1.0527847421525398</v>
      </c>
      <c r="S197" s="11">
        <v>1.1109768961313822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1.1886793314243542</v>
      </c>
      <c r="K198" s="11">
        <v>1.1103928224258537</v>
      </c>
      <c r="L198" s="11">
        <v>1.1916580066723601</v>
      </c>
      <c r="M198" s="11">
        <v>1.1191556532755578</v>
      </c>
      <c r="N198" s="11">
        <v>1.2030807326187469</v>
      </c>
      <c r="O198" s="11">
        <v>1.1605150271632449</v>
      </c>
      <c r="P198" s="11">
        <v>1.0472585346451775</v>
      </c>
      <c r="Q198" s="11">
        <v>1.0493791870528721</v>
      </c>
      <c r="R198" s="11">
        <v>1.1345407015685891</v>
      </c>
      <c r="S198" s="11">
        <v>1.1038702351110783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8" width="9.140625" style="3"/>
    <col min="9" max="9" width="9.5703125" style="3" bestFit="1" customWidth="1"/>
    <col min="10" max="16384" width="9.140625" style="3"/>
  </cols>
  <sheetData>
    <row r="2" spans="2:17" ht="15.75" x14ac:dyDescent="0.25">
      <c r="B2" s="1" t="s">
        <v>0</v>
      </c>
      <c r="C2" s="2" t="s">
        <v>393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13th July 2023</v>
      </c>
    </row>
    <row r="7" spans="2:17" x14ac:dyDescent="0.25">
      <c r="B7" s="1" t="s">
        <v>8</v>
      </c>
      <c r="C7" s="4" t="str">
        <f>'Completed Pathways'!C7</f>
        <v>5th July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395</v>
      </c>
      <c r="F10" s="43" t="s">
        <v>430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10619</v>
      </c>
      <c r="G155" s="13">
        <v>11523</v>
      </c>
      <c r="H155" s="13">
        <v>10938</v>
      </c>
      <c r="I155" s="13">
        <v>12363</v>
      </c>
      <c r="J155" s="13">
        <v>10258</v>
      </c>
      <c r="K155" s="13">
        <v>11042</v>
      </c>
      <c r="L155" s="13">
        <v>12902</v>
      </c>
      <c r="M155" s="13">
        <v>11601</v>
      </c>
      <c r="N155" s="13">
        <v>10181</v>
      </c>
      <c r="O155" s="13">
        <v>12429</v>
      </c>
      <c r="P155" s="13">
        <v>11370</v>
      </c>
      <c r="Q155" s="13">
        <v>12433.829787235893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</row>
    <row r="161" spans="2:17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</row>
    <row r="162" spans="2:17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</row>
    <row r="163" spans="2:17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</row>
    <row r="164" spans="2:17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</row>
    <row r="165" spans="2:17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>
        <v>5286</v>
      </c>
      <c r="J165" s="13">
        <v>4249</v>
      </c>
      <c r="K165" s="13">
        <v>4941</v>
      </c>
      <c r="L165" s="13">
        <v>5066</v>
      </c>
      <c r="M165" s="13">
        <v>4794</v>
      </c>
      <c r="N165" s="13">
        <v>3697</v>
      </c>
      <c r="O165" s="13">
        <v>4615</v>
      </c>
      <c r="P165" s="13">
        <v>4330</v>
      </c>
      <c r="Q165" s="13">
        <v>4733.0060724798541</v>
      </c>
    </row>
    <row r="166" spans="2:17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</row>
    <row r="167" spans="2:17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</row>
    <row r="168" spans="2:17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</row>
    <row r="169" spans="2:17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</row>
    <row r="170" spans="2:17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</row>
    <row r="171" spans="2:17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</row>
    <row r="172" spans="2:17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</row>
    <row r="173" spans="2:17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</row>
    <row r="174" spans="2:17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</row>
    <row r="175" spans="2:17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</row>
    <row r="176" spans="2:17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1" t="s">
        <v>429</v>
      </c>
      <c r="S192" s="42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9051</v>
      </c>
      <c r="G193" s="13">
        <v>9088</v>
      </c>
      <c r="H193" s="13">
        <v>9170</v>
      </c>
      <c r="I193" s="13">
        <v>9924</v>
      </c>
      <c r="J193" s="13">
        <v>8541</v>
      </c>
      <c r="K193" s="13">
        <v>9744</v>
      </c>
      <c r="L193" s="13">
        <v>10567</v>
      </c>
      <c r="M193" s="13">
        <v>10031</v>
      </c>
      <c r="N193" s="13">
        <v>8407</v>
      </c>
      <c r="O193" s="13">
        <v>10259</v>
      </c>
      <c r="P193" s="13">
        <v>9230</v>
      </c>
      <c r="Q193" s="13">
        <v>10153.448820318137</v>
      </c>
      <c r="R193" s="41"/>
      <c r="S193" s="42"/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</row>
  </sheetData>
  <mergeCells count="2">
    <mergeCell ref="R192:S193"/>
    <mergeCell ref="F10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40625" style="3"/>
  </cols>
  <sheetData>
    <row r="2" spans="2:19" ht="15.75" x14ac:dyDescent="0.25">
      <c r="B2" s="1" t="s">
        <v>0</v>
      </c>
      <c r="C2" s="2" t="s">
        <v>393</v>
      </c>
    </row>
    <row r="3" spans="2:19" ht="15.75" x14ac:dyDescent="0.25">
      <c r="B3" s="1" t="s">
        <v>2</v>
      </c>
      <c r="C3" s="5" t="s">
        <v>431</v>
      </c>
    </row>
    <row r="4" spans="2:19" x14ac:dyDescent="0.25">
      <c r="B4" s="1" t="s">
        <v>3</v>
      </c>
      <c r="C4" s="4" t="s">
        <v>4</v>
      </c>
    </row>
    <row r="5" spans="2:19" x14ac:dyDescent="0.25">
      <c r="B5" s="1" t="s">
        <v>5</v>
      </c>
      <c r="C5" s="4" t="s">
        <v>6</v>
      </c>
    </row>
    <row r="6" spans="2:19" x14ac:dyDescent="0.25">
      <c r="B6" s="1" t="s">
        <v>7</v>
      </c>
      <c r="C6" s="4" t="str">
        <f>'Completed Pathways'!C6</f>
        <v>13th July 2023</v>
      </c>
    </row>
    <row r="7" spans="2:19" x14ac:dyDescent="0.25">
      <c r="B7" s="1" t="s">
        <v>8</v>
      </c>
      <c r="C7" s="4" t="str">
        <f>'Completed Pathways'!C7</f>
        <v>5th July 2023</v>
      </c>
    </row>
    <row r="8" spans="2:19" x14ac:dyDescent="0.25">
      <c r="B8" s="1" t="s">
        <v>9</v>
      </c>
      <c r="C8" s="4" t="s">
        <v>10</v>
      </c>
    </row>
    <row r="9" spans="2:19" x14ac:dyDescent="0.25">
      <c r="B9" s="1" t="s">
        <v>11</v>
      </c>
      <c r="C9" s="6" t="s">
        <v>12</v>
      </c>
    </row>
    <row r="10" spans="2:19" x14ac:dyDescent="0.25">
      <c r="B10" s="7" t="s">
        <v>13</v>
      </c>
      <c r="C10" s="3" t="s">
        <v>395</v>
      </c>
    </row>
    <row r="11" spans="2:1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</row>
    <row r="12" spans="2:19" x14ac:dyDescent="0.25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1407068.3499999999</v>
      </c>
      <c r="M12" s="13">
        <v>1547305.6999369999</v>
      </c>
      <c r="N12" s="13">
        <v>1216258.000063</v>
      </c>
      <c r="O12" s="13">
        <v>1479692</v>
      </c>
      <c r="P12" s="13">
        <v>1399297</v>
      </c>
      <c r="Q12" s="13">
        <v>1536819</v>
      </c>
      <c r="R12" s="13">
        <v>1221849</v>
      </c>
      <c r="S12" s="13">
        <v>1454598</v>
      </c>
    </row>
    <row r="13" spans="2:19" x14ac:dyDescent="0.25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162494.680952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  <c r="S13" s="13">
        <v>153538</v>
      </c>
    </row>
    <row r="14" spans="2:19" x14ac:dyDescent="0.25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209745.69999999998</v>
      </c>
      <c r="M14" s="13">
        <v>229329.82857100002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  <c r="S14" s="13">
        <v>225924</v>
      </c>
    </row>
    <row r="15" spans="2:19" x14ac:dyDescent="0.25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241915.3</v>
      </c>
      <c r="M15" s="13">
        <v>268942.50475799997</v>
      </c>
      <c r="N15" s="13">
        <v>216697.09524200001</v>
      </c>
      <c r="O15" s="13">
        <v>261039</v>
      </c>
      <c r="P15" s="13">
        <v>246301</v>
      </c>
      <c r="Q15" s="13">
        <v>264082</v>
      </c>
      <c r="R15" s="13">
        <v>219418</v>
      </c>
      <c r="S15" s="13">
        <v>265914</v>
      </c>
    </row>
    <row r="16" spans="2:19" x14ac:dyDescent="0.25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215088.15000000002</v>
      </c>
      <c r="M16" s="13">
        <v>237597.15713899999</v>
      </c>
      <c r="N16" s="13">
        <v>186939.142861</v>
      </c>
      <c r="O16" s="13">
        <v>224371</v>
      </c>
      <c r="P16" s="13">
        <v>211085</v>
      </c>
      <c r="Q16" s="13">
        <v>232585</v>
      </c>
      <c r="R16" s="13">
        <v>198749</v>
      </c>
      <c r="S16" s="13">
        <v>234711</v>
      </c>
    </row>
    <row r="17" spans="2:19" x14ac:dyDescent="0.25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170895.1</v>
      </c>
      <c r="M17" s="13">
        <v>184865.485663</v>
      </c>
      <c r="N17" s="13">
        <v>144166.71433699998</v>
      </c>
      <c r="O17" s="13">
        <v>183223</v>
      </c>
      <c r="P17" s="13">
        <v>173540</v>
      </c>
      <c r="Q17" s="13">
        <v>192475</v>
      </c>
      <c r="R17" s="13">
        <v>155067</v>
      </c>
      <c r="S17" s="13">
        <v>186729</v>
      </c>
    </row>
    <row r="18" spans="2:19" x14ac:dyDescent="0.25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201399.05</v>
      </c>
      <c r="M18" s="13">
        <v>223136.385714</v>
      </c>
      <c r="N18" s="13">
        <v>175214.714286</v>
      </c>
      <c r="O18" s="13">
        <v>205527</v>
      </c>
      <c r="P18" s="13">
        <v>197365</v>
      </c>
      <c r="Q18" s="13">
        <v>217458</v>
      </c>
      <c r="R18" s="13">
        <v>178019</v>
      </c>
      <c r="S18" s="13">
        <v>207435</v>
      </c>
    </row>
    <row r="19" spans="2:19" x14ac:dyDescent="0.25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130875.938095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  <c r="S19" s="13">
        <v>127665</v>
      </c>
    </row>
    <row r="20" spans="2:19" x14ac:dyDescent="0.25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  <c r="S20" s="13">
        <v>32871</v>
      </c>
    </row>
    <row r="21" spans="2:19" x14ac:dyDescent="0.25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  <c r="S21" s="13">
        <v>18083</v>
      </c>
    </row>
    <row r="22" spans="2:19" x14ac:dyDescent="0.25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  <c r="S22" s="13">
        <v>23516</v>
      </c>
    </row>
    <row r="23" spans="2:19" x14ac:dyDescent="0.25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36024.947618999999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  <c r="S23" s="13">
        <v>34613</v>
      </c>
    </row>
    <row r="24" spans="2:19" x14ac:dyDescent="0.25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  <c r="S24" s="13">
        <v>24484</v>
      </c>
    </row>
    <row r="25" spans="2:19" x14ac:dyDescent="0.25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  <c r="S25" s="13">
        <v>19971</v>
      </c>
    </row>
    <row r="26" spans="2:19" x14ac:dyDescent="0.25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50755.4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  <c r="S26" s="13">
        <v>50882</v>
      </c>
    </row>
    <row r="27" spans="2:19" x14ac:dyDescent="0.25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41066.050000000003</v>
      </c>
      <c r="M27" s="13">
        <v>44164.290476000002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  <c r="S27" s="13">
        <v>44715</v>
      </c>
    </row>
    <row r="28" spans="2:19" x14ac:dyDescent="0.25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28612.1</v>
      </c>
      <c r="M28" s="13">
        <v>32610.247619000002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  <c r="S28" s="13">
        <v>31297</v>
      </c>
    </row>
    <row r="29" spans="2:19" x14ac:dyDescent="0.25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53316.95</v>
      </c>
      <c r="M29" s="13">
        <v>58954.042857000008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  <c r="S29" s="13">
        <v>55547</v>
      </c>
    </row>
    <row r="30" spans="2:19" x14ac:dyDescent="0.25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40008.400000000001</v>
      </c>
      <c r="M30" s="13">
        <v>42845.847619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  <c r="S30" s="13">
        <v>43483</v>
      </c>
    </row>
    <row r="31" spans="2:19" x14ac:dyDescent="0.25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  <c r="S31" s="13">
        <v>15913</v>
      </c>
    </row>
    <row r="32" spans="2:19" x14ac:dyDescent="0.25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32929</v>
      </c>
      <c r="M32" s="13">
        <v>37177.047619000004</v>
      </c>
      <c r="N32" s="13">
        <v>28162.952380999999</v>
      </c>
      <c r="O32" s="13">
        <v>36684</v>
      </c>
      <c r="P32" s="13">
        <v>33352</v>
      </c>
      <c r="Q32" s="13">
        <v>35159</v>
      </c>
      <c r="R32" s="13">
        <v>32035</v>
      </c>
      <c r="S32" s="13">
        <v>39443</v>
      </c>
    </row>
    <row r="33" spans="2:19" x14ac:dyDescent="0.25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20718</v>
      </c>
      <c r="M33" s="13">
        <v>23189.095236000001</v>
      </c>
      <c r="N33" s="13">
        <v>20311.904763999999</v>
      </c>
      <c r="O33" s="13">
        <v>22620</v>
      </c>
      <c r="P33" s="13">
        <v>22137</v>
      </c>
      <c r="Q33" s="13">
        <v>23516</v>
      </c>
      <c r="R33" s="13">
        <v>19973</v>
      </c>
      <c r="S33" s="13">
        <v>24048</v>
      </c>
    </row>
    <row r="34" spans="2:19" x14ac:dyDescent="0.25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18578</v>
      </c>
      <c r="M34" s="13">
        <v>20313.095238000002</v>
      </c>
      <c r="N34" s="13">
        <v>16577.904761999998</v>
      </c>
      <c r="O34" s="13">
        <v>20183</v>
      </c>
      <c r="P34" s="13">
        <v>19460</v>
      </c>
      <c r="Q34" s="13">
        <v>20423</v>
      </c>
      <c r="R34" s="13">
        <v>16328</v>
      </c>
      <c r="S34" s="13">
        <v>19531</v>
      </c>
    </row>
    <row r="35" spans="2:19" x14ac:dyDescent="0.25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  <c r="S35" s="13">
        <v>24891</v>
      </c>
    </row>
    <row r="36" spans="2:19" x14ac:dyDescent="0.25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30551</v>
      </c>
      <c r="R36" s="13">
        <v>24412</v>
      </c>
      <c r="S36" s="13">
        <v>30192</v>
      </c>
    </row>
    <row r="37" spans="2:19" x14ac:dyDescent="0.25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  <c r="S37" s="13">
        <v>12508</v>
      </c>
    </row>
    <row r="38" spans="2:19" x14ac:dyDescent="0.25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  <c r="S38" s="13">
        <v>15422</v>
      </c>
    </row>
    <row r="39" spans="2:19" x14ac:dyDescent="0.25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29703</v>
      </c>
      <c r="P39" s="13">
        <v>27630</v>
      </c>
      <c r="Q39" s="13">
        <v>30115</v>
      </c>
      <c r="R39" s="13">
        <v>24269</v>
      </c>
      <c r="S39" s="13">
        <v>29264</v>
      </c>
    </row>
    <row r="40" spans="2:19" x14ac:dyDescent="0.25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35306.142856999999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  <c r="S40" s="13">
        <v>34901</v>
      </c>
    </row>
    <row r="41" spans="2:19" x14ac:dyDescent="0.25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20939.047619000001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  <c r="S41" s="13">
        <v>19801</v>
      </c>
    </row>
    <row r="42" spans="2:19" x14ac:dyDescent="0.25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  <c r="S42" s="13">
        <v>37314</v>
      </c>
    </row>
    <row r="43" spans="2:19" x14ac:dyDescent="0.25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77267.100000000006</v>
      </c>
      <c r="M43" s="13">
        <v>87298.961903999996</v>
      </c>
      <c r="N43" s="13">
        <v>68241.238096000001</v>
      </c>
      <c r="O43" s="13">
        <v>82378</v>
      </c>
      <c r="P43" s="13">
        <v>78592</v>
      </c>
      <c r="Q43" s="13">
        <v>88448</v>
      </c>
      <c r="R43" s="13">
        <v>74717</v>
      </c>
      <c r="S43" s="13">
        <v>88178</v>
      </c>
    </row>
    <row r="44" spans="2:19" x14ac:dyDescent="0.25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47996.05</v>
      </c>
      <c r="M44" s="13">
        <v>52932.480951999998</v>
      </c>
      <c r="N44" s="13">
        <v>41254.619048</v>
      </c>
      <c r="O44" s="13">
        <v>51210</v>
      </c>
      <c r="P44" s="13">
        <v>46775</v>
      </c>
      <c r="Q44" s="13">
        <v>51211</v>
      </c>
      <c r="R44" s="13">
        <v>42520</v>
      </c>
      <c r="S44" s="13">
        <v>51092</v>
      </c>
    </row>
    <row r="45" spans="2:19" x14ac:dyDescent="0.25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54666</v>
      </c>
      <c r="M45" s="13">
        <v>58994.285712000004</v>
      </c>
      <c r="N45" s="13">
        <v>47010.714287999996</v>
      </c>
      <c r="O45" s="13">
        <v>55086</v>
      </c>
      <c r="P45" s="13">
        <v>51296</v>
      </c>
      <c r="Q45" s="13">
        <v>55591</v>
      </c>
      <c r="R45" s="13">
        <v>49063</v>
      </c>
      <c r="S45" s="13">
        <v>58127</v>
      </c>
    </row>
    <row r="46" spans="2:19" x14ac:dyDescent="0.25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40541</v>
      </c>
      <c r="M46" s="13">
        <v>44215.238081000003</v>
      </c>
      <c r="N46" s="13">
        <v>34131.761918999997</v>
      </c>
      <c r="O46" s="13">
        <v>42796</v>
      </c>
      <c r="P46" s="13">
        <v>40601</v>
      </c>
      <c r="Q46" s="13">
        <v>45295</v>
      </c>
      <c r="R46" s="13">
        <v>36436</v>
      </c>
      <c r="S46" s="13">
        <v>41754</v>
      </c>
    </row>
    <row r="47" spans="2:19" x14ac:dyDescent="0.25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63285.05</v>
      </c>
      <c r="M47" s="13">
        <v>66382.623779999994</v>
      </c>
      <c r="N47" s="13">
        <v>53055.476219999997</v>
      </c>
      <c r="O47" s="13">
        <v>69926</v>
      </c>
      <c r="P47" s="13">
        <v>65153</v>
      </c>
      <c r="Q47" s="13">
        <v>72437</v>
      </c>
      <c r="R47" s="13">
        <v>59397</v>
      </c>
      <c r="S47" s="13">
        <v>71620</v>
      </c>
    </row>
    <row r="48" spans="2:19" x14ac:dyDescent="0.25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67069.05</v>
      </c>
      <c r="M48" s="13">
        <v>74267.623802000002</v>
      </c>
      <c r="N48" s="13">
        <v>56979.476198000004</v>
      </c>
      <c r="O48" s="13">
        <v>70501</v>
      </c>
      <c r="P48" s="13">
        <v>67786</v>
      </c>
      <c r="Q48" s="13">
        <v>74743</v>
      </c>
      <c r="R48" s="13">
        <v>59234</v>
      </c>
      <c r="S48" s="13">
        <v>73355</v>
      </c>
    </row>
    <row r="49" spans="2:19" x14ac:dyDescent="0.25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53761</v>
      </c>
      <c r="R49" s="13">
        <v>42829</v>
      </c>
      <c r="S49" s="13">
        <v>48023</v>
      </c>
    </row>
    <row r="50" spans="2:19" x14ac:dyDescent="0.25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10785.347619</v>
      </c>
      <c r="N50" s="13">
        <v>11379.952380999999</v>
      </c>
      <c r="O50" s="13">
        <v>10118</v>
      </c>
      <c r="P50" s="13">
        <v>12508</v>
      </c>
      <c r="Q50" s="13">
        <v>14040</v>
      </c>
      <c r="R50" s="13">
        <v>12011</v>
      </c>
      <c r="S50" s="13">
        <v>14082</v>
      </c>
    </row>
    <row r="51" spans="2:19" x14ac:dyDescent="0.25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50244.242857000005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  <c r="S51" s="13">
        <v>45457</v>
      </c>
    </row>
    <row r="52" spans="2:19" x14ac:dyDescent="0.25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  <c r="S52" s="13">
        <v>44390</v>
      </c>
    </row>
    <row r="53" spans="2:19" x14ac:dyDescent="0.25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28736.3</v>
      </c>
      <c r="M53" s="13">
        <v>31118.6</v>
      </c>
      <c r="N53" s="13">
        <v>24468</v>
      </c>
      <c r="O53" s="13">
        <v>28822</v>
      </c>
      <c r="P53" s="13">
        <v>27185</v>
      </c>
      <c r="Q53" s="13">
        <v>31016</v>
      </c>
      <c r="R53" s="13">
        <v>25493</v>
      </c>
      <c r="S53" s="13">
        <v>28810</v>
      </c>
    </row>
    <row r="54" spans="2:19" x14ac:dyDescent="0.25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  <c r="S54" s="13">
        <v>26673</v>
      </c>
    </row>
    <row r="55" spans="2:19" x14ac:dyDescent="0.25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  <c r="S55" s="13">
        <v>29803</v>
      </c>
    </row>
    <row r="56" spans="2:19" x14ac:dyDescent="0.25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20967.847619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  <c r="S56" s="13">
        <v>20007</v>
      </c>
    </row>
    <row r="57" spans="2:19" x14ac:dyDescent="0.25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  <c r="S57" s="13">
        <v>11747</v>
      </c>
    </row>
    <row r="58" spans="2:19" x14ac:dyDescent="0.25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12755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  <c r="S58" s="13">
        <v>12160</v>
      </c>
    </row>
    <row r="59" spans="2:19" x14ac:dyDescent="0.25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  <c r="S59" s="13">
        <v>16175</v>
      </c>
    </row>
    <row r="60" spans="2:19" x14ac:dyDescent="0.25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  <c r="S60" s="13">
        <v>19734</v>
      </c>
    </row>
    <row r="61" spans="2:19" x14ac:dyDescent="0.25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  <c r="S61" s="13">
        <v>18039</v>
      </c>
    </row>
    <row r="62" spans="2:1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  <c r="S62" s="13">
        <v>26043</v>
      </c>
    </row>
    <row r="63" spans="2:1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  <c r="S63" s="13">
        <v>10778</v>
      </c>
    </row>
    <row r="64" spans="2:1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  <c r="S64" s="13">
        <v>4279</v>
      </c>
    </row>
    <row r="65" spans="2:1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  <c r="S65" s="13">
        <v>15745</v>
      </c>
    </row>
    <row r="66" spans="2:1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  <c r="S66" s="13">
        <v>5358</v>
      </c>
    </row>
    <row r="67" spans="2:1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  <c r="S67" s="13">
        <v>5985</v>
      </c>
    </row>
    <row r="68" spans="2:1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  <c r="S68" s="13">
        <v>6380</v>
      </c>
    </row>
    <row r="69" spans="2:1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  <c r="S69" s="13">
        <v>9413</v>
      </c>
    </row>
    <row r="70" spans="2:1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  <c r="S70" s="13">
        <v>2844</v>
      </c>
    </row>
    <row r="71" spans="2:1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  <c r="S71" s="13">
        <v>5824</v>
      </c>
    </row>
    <row r="72" spans="2:1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  <c r="S72" s="13">
        <v>13023</v>
      </c>
    </row>
    <row r="73" spans="2:1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  <c r="S73" s="13">
        <v>1125</v>
      </c>
    </row>
    <row r="74" spans="2:1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  <c r="S74" s="13">
        <v>13249</v>
      </c>
    </row>
    <row r="75" spans="2:1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  <c r="S75" s="13">
        <v>12070</v>
      </c>
    </row>
    <row r="76" spans="2:1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  <c r="S76" s="13">
        <v>25270</v>
      </c>
    </row>
    <row r="77" spans="2:1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  <c r="S77" s="13">
        <v>9538</v>
      </c>
    </row>
    <row r="78" spans="2:1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  <c r="S78" s="13">
        <v>24257</v>
      </c>
    </row>
    <row r="79" spans="2:1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  <c r="S79" s="13">
        <v>15223</v>
      </c>
    </row>
    <row r="80" spans="2:1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  <c r="S80" s="13">
        <v>13792</v>
      </c>
    </row>
    <row r="81" spans="2:1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  <c r="S81" s="13">
        <v>6473</v>
      </c>
    </row>
    <row r="82" spans="2:1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  <c r="S82" s="13">
        <v>11428</v>
      </c>
    </row>
    <row r="83" spans="2:1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6481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  <c r="S83" s="13">
        <v>5356</v>
      </c>
    </row>
    <row r="84" spans="2:1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  <c r="S84" s="13">
        <v>5143</v>
      </c>
    </row>
    <row r="85" spans="2:1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  <c r="S85" s="13">
        <v>2033</v>
      </c>
    </row>
    <row r="86" spans="2:1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  <c r="S86" s="13">
        <v>9925</v>
      </c>
    </row>
    <row r="87" spans="2:1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  <c r="S87" s="13">
        <v>13224</v>
      </c>
    </row>
    <row r="88" spans="2:1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  <c r="S88" s="13">
        <v>13163</v>
      </c>
    </row>
    <row r="89" spans="2:1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  <c r="S89" s="13">
        <v>1947</v>
      </c>
    </row>
    <row r="90" spans="2:1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  <c r="S90" s="13">
        <v>6196</v>
      </c>
    </row>
    <row r="91" spans="2:1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  <c r="S91" s="13">
        <v>1731</v>
      </c>
    </row>
    <row r="92" spans="2:1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  <c r="S92" s="13">
        <v>10227</v>
      </c>
    </row>
    <row r="93" spans="2:1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  <c r="S93" s="13">
        <v>19498</v>
      </c>
    </row>
    <row r="94" spans="2:1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  <c r="S94" s="13">
        <v>8477</v>
      </c>
    </row>
    <row r="95" spans="2:1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  <c r="S95" s="13">
        <v>6665</v>
      </c>
    </row>
    <row r="96" spans="2:1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  <c r="S96" s="13">
        <v>14758</v>
      </c>
    </row>
    <row r="97" spans="2:1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  <c r="S97" s="13">
        <v>9462</v>
      </c>
    </row>
    <row r="98" spans="2:1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  <c r="S98" s="13">
        <v>2838</v>
      </c>
    </row>
    <row r="99" spans="2:1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  <c r="S99" s="13">
        <v>9293</v>
      </c>
    </row>
    <row r="100" spans="2:1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  <c r="S100" s="13">
        <v>6392</v>
      </c>
    </row>
    <row r="101" spans="2:1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  <c r="S101" s="13">
        <v>2089</v>
      </c>
    </row>
    <row r="102" spans="2:1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  <c r="S102" s="13">
        <v>22663</v>
      </c>
    </row>
    <row r="103" spans="2:1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  <c r="S103" s="13">
        <v>4837</v>
      </c>
    </row>
    <row r="104" spans="2:1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  <c r="S104" s="13">
        <v>17648</v>
      </c>
    </row>
    <row r="105" spans="2:1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  <c r="S105" s="13">
        <v>11002</v>
      </c>
    </row>
    <row r="106" spans="2:1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  <c r="S106" s="13">
        <v>21482</v>
      </c>
    </row>
    <row r="107" spans="2:1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  <c r="S107" s="13">
        <v>14644</v>
      </c>
    </row>
    <row r="108" spans="2:1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  <c r="S108" s="13">
        <v>2584</v>
      </c>
    </row>
    <row r="109" spans="2:1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  <c r="S109" s="13">
        <v>6978</v>
      </c>
    </row>
    <row r="110" spans="2:1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  <c r="S110" s="13">
        <v>5279</v>
      </c>
    </row>
    <row r="111" spans="2:1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  <c r="S111" s="13">
        <v>6461</v>
      </c>
    </row>
    <row r="112" spans="2:1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  <c r="S112" s="13">
        <v>10087</v>
      </c>
    </row>
    <row r="113" spans="2:1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  <c r="S113" s="13">
        <v>16994</v>
      </c>
    </row>
    <row r="114" spans="2:1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  <c r="S114" s="13">
        <v>6374</v>
      </c>
    </row>
    <row r="115" spans="2:1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  <c r="S115" s="13">
        <v>13611</v>
      </c>
    </row>
    <row r="116" spans="2:1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  <c r="S116" s="13">
        <v>7807</v>
      </c>
    </row>
    <row r="117" spans="2:1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  <c r="S117" s="13">
        <v>16698</v>
      </c>
    </row>
    <row r="118" spans="2:1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  <c r="S118" s="13">
        <v>5368</v>
      </c>
    </row>
    <row r="119" spans="2:1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  <c r="S119" s="13">
        <v>10697</v>
      </c>
    </row>
    <row r="120" spans="2:1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  <c r="S120" s="13">
        <v>3160</v>
      </c>
    </row>
    <row r="121" spans="2:1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  <c r="S121" s="13">
        <v>4091</v>
      </c>
    </row>
    <row r="122" spans="2:1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  <c r="S122" s="13">
        <v>5999</v>
      </c>
    </row>
    <row r="123" spans="2:1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  <c r="S123" s="13">
        <v>5297</v>
      </c>
    </row>
    <row r="124" spans="2:1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  <c r="S124" s="13">
        <v>18127</v>
      </c>
    </row>
    <row r="125" spans="2:1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  <c r="S125" s="13">
        <v>9598</v>
      </c>
    </row>
    <row r="126" spans="2:1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  <c r="S126" s="13">
        <v>16824</v>
      </c>
    </row>
    <row r="127" spans="2:1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  <c r="S127" s="13">
        <v>6930</v>
      </c>
    </row>
    <row r="128" spans="2:1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  <c r="S128" s="13">
        <v>2917</v>
      </c>
    </row>
    <row r="129" spans="2:1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  <c r="S129" s="13">
        <v>21068</v>
      </c>
    </row>
    <row r="130" spans="2:1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  <c r="S130" s="13">
        <v>6262</v>
      </c>
    </row>
    <row r="131" spans="2:1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  <c r="S131" s="13">
        <v>11741</v>
      </c>
    </row>
    <row r="132" spans="2:1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  <c r="S132" s="13">
        <v>6836</v>
      </c>
    </row>
    <row r="133" spans="2:1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  <c r="S133" s="13">
        <v>15256</v>
      </c>
    </row>
    <row r="134" spans="2:1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  <c r="S134" s="13">
        <v>8879</v>
      </c>
    </row>
    <row r="135" spans="2:1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  <c r="S135" s="13">
        <v>5616</v>
      </c>
    </row>
    <row r="136" spans="2:1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  <c r="S136" s="13">
        <v>8365</v>
      </c>
    </row>
    <row r="137" spans="2:1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  <c r="S137" s="13">
        <v>23715</v>
      </c>
    </row>
    <row r="138" spans="2:1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  <c r="S138" s="13">
        <v>7426</v>
      </c>
    </row>
    <row r="139" spans="2:1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  <c r="S139" s="13">
        <v>3053</v>
      </c>
    </row>
    <row r="140" spans="2:1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  <c r="S140" s="13">
        <v>19627</v>
      </c>
    </row>
    <row r="141" spans="2:1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  <c r="S141" s="13">
        <v>8625</v>
      </c>
    </row>
    <row r="142" spans="2:1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  <c r="S142" s="13">
        <v>11634</v>
      </c>
    </row>
    <row r="143" spans="2:1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  <c r="S143" s="13">
        <v>7641</v>
      </c>
    </row>
    <row r="144" spans="2:1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  <c r="S144" s="13">
        <v>6198</v>
      </c>
    </row>
    <row r="145" spans="2:1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  <c r="S145" s="13">
        <v>8195</v>
      </c>
    </row>
    <row r="146" spans="2:1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  <c r="S146" s="13">
        <v>11516</v>
      </c>
    </row>
    <row r="147" spans="2:1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  <c r="S147" s="13">
        <v>30051</v>
      </c>
    </row>
    <row r="148" spans="2:1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  <c r="S148" s="13">
        <v>1427</v>
      </c>
    </row>
    <row r="149" spans="2:1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19075</v>
      </c>
      <c r="M149" s="13">
        <v>20482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  <c r="S149" s="13">
        <v>16360</v>
      </c>
    </row>
    <row r="150" spans="2:1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  <c r="S150" s="13">
        <v>6411</v>
      </c>
    </row>
    <row r="151" spans="2:1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  <c r="S151" s="13">
        <v>3927</v>
      </c>
    </row>
    <row r="152" spans="2:1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  <c r="S152" s="13">
        <v>8571</v>
      </c>
    </row>
    <row r="153" spans="2:1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  <c r="S153" s="13">
        <v>6447</v>
      </c>
    </row>
    <row r="154" spans="2:1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  <c r="S154" s="13">
        <v>8044</v>
      </c>
    </row>
    <row r="155" spans="2:1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  <c r="S155" s="13">
        <v>11770</v>
      </c>
    </row>
    <row r="156" spans="2:1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  <c r="S156" s="13">
        <v>1133</v>
      </c>
    </row>
    <row r="157" spans="2:1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  <c r="S157" s="13">
        <v>3983</v>
      </c>
    </row>
    <row r="158" spans="2:1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  <c r="S158" s="13">
        <v>6884</v>
      </c>
    </row>
    <row r="159" spans="2:1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  <c r="S159" s="13">
        <v>14171</v>
      </c>
    </row>
    <row r="160" spans="2:1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  <c r="S160" s="13">
        <v>502</v>
      </c>
    </row>
    <row r="161" spans="2:1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  <c r="S161" s="13">
        <v>2669</v>
      </c>
    </row>
    <row r="162" spans="2:1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  <c r="S162" s="13">
        <v>2273</v>
      </c>
    </row>
    <row r="163" spans="2:1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  <c r="S163" s="13">
        <v>2456</v>
      </c>
    </row>
    <row r="164" spans="2:1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  <c r="S164" s="13">
        <v>6146</v>
      </c>
    </row>
    <row r="165" spans="2:1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  <c r="S165" s="13">
        <v>4445</v>
      </c>
    </row>
    <row r="166" spans="2:1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  <c r="S166" s="13">
        <v>6459</v>
      </c>
    </row>
    <row r="167" spans="2:1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  <c r="S167" s="13">
        <v>4642</v>
      </c>
    </row>
    <row r="168" spans="2:1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  <c r="S168" s="13">
        <v>6589</v>
      </c>
    </row>
    <row r="169" spans="2:1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  <c r="S169" s="13">
        <v>16038</v>
      </c>
    </row>
    <row r="170" spans="2:1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  <c r="S170" s="13">
        <v>8977</v>
      </c>
    </row>
    <row r="171" spans="2:1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  <c r="S171" s="13">
        <v>13428</v>
      </c>
    </row>
    <row r="172" spans="2:1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  <c r="S172" s="13">
        <v>3136</v>
      </c>
    </row>
    <row r="173" spans="2:1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  <c r="S173" s="13">
        <v>7692</v>
      </c>
    </row>
    <row r="174" spans="2:1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  <c r="S174" s="13">
        <v>17751</v>
      </c>
    </row>
    <row r="175" spans="2:1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  <c r="S175" s="13">
        <v>3828</v>
      </c>
    </row>
    <row r="176" spans="2:1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  <c r="S176" s="13">
        <v>14081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  <c r="S177" s="13">
        <v>10573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  <c r="S178" s="13">
        <v>13047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  <c r="S179" s="13">
        <v>4085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  <c r="S180" s="13">
        <v>15151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  <c r="S181" s="13">
        <v>7338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  <c r="S182" s="13">
        <v>5555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  <c r="S183" s="13">
        <v>8340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  <c r="S184" s="13">
        <v>10463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  <c r="S185" s="13">
        <v>7755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  <c r="S186" s="13">
        <v>14906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  <c r="S187" s="13">
        <v>13167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  <c r="S188" s="13">
        <v>6959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  <c r="S189" s="13">
        <v>6262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  <c r="S190" s="13">
        <v>4535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  <c r="S191" s="13">
        <v>9835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  <c r="S192" s="13">
        <v>0</v>
      </c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  <c r="S193" s="13">
        <v>9315</v>
      </c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  <c r="S194" s="13">
        <v>12398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  <c r="S195" s="13">
        <v>13078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  <c r="S196" s="13">
        <v>9754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  <c r="S197" s="13">
        <v>12361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  <c r="S198" s="13">
        <v>3972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7.7109375" style="3" bestFit="1" customWidth="1"/>
    <col min="7" max="7" width="8.28515625" style="3" bestFit="1" customWidth="1"/>
    <col min="8" max="8" width="7.85546875" style="3" bestFit="1" customWidth="1"/>
    <col min="9" max="9" width="7.42578125" style="3" bestFit="1" customWidth="1"/>
    <col min="10" max="11" width="8.28515625" style="3" bestFit="1" customWidth="1"/>
    <col min="12" max="12" width="7.85546875" style="3" bestFit="1" customWidth="1"/>
    <col min="13" max="13" width="8.140625" style="3" bestFit="1" customWidth="1"/>
    <col min="14" max="15" width="8.28515625" style="3" bestFit="1" customWidth="1"/>
    <col min="16" max="16" width="8.5703125" style="3" bestFit="1" customWidth="1"/>
    <col min="17" max="17" width="8.28515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396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397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13th July 2023</v>
      </c>
    </row>
    <row r="7" spans="2:17" x14ac:dyDescent="0.25">
      <c r="B7" s="1" t="s">
        <v>8</v>
      </c>
      <c r="C7" s="4" t="str">
        <f>'Completed Pathways'!C7</f>
        <v>5th July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398</v>
      </c>
    </row>
    <row r="10" spans="2:17" ht="65.25" customHeight="1" x14ac:dyDescent="0.25">
      <c r="B10" s="14" t="s">
        <v>13</v>
      </c>
      <c r="C10" s="44" t="s">
        <v>399</v>
      </c>
      <c r="D10" s="44"/>
      <c r="E10" s="44"/>
      <c r="F10" s="43" t="s">
        <v>430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200.77952806030672</v>
      </c>
      <c r="G155" s="13">
        <v>213.78766504813078</v>
      </c>
      <c r="H155" s="13">
        <v>211.12933259206258</v>
      </c>
      <c r="I155" s="13">
        <v>256.12793085623446</v>
      </c>
      <c r="J155" s="13">
        <v>219.33124831427048</v>
      </c>
      <c r="K155" s="13">
        <v>232.36705706976065</v>
      </c>
      <c r="L155" s="13">
        <v>278.36660192365787</v>
      </c>
      <c r="M155" s="13">
        <v>268.87127437632233</v>
      </c>
      <c r="N155" s="13">
        <v>227.88967927784654</v>
      </c>
      <c r="O155" s="13">
        <v>243.65831526972849</v>
      </c>
      <c r="P155" s="13">
        <v>249.21183373917489</v>
      </c>
      <c r="Q155" s="13">
        <v>257.56870083389146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</row>
    <row r="161" spans="2:17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</row>
    <row r="162" spans="2:17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</row>
    <row r="163" spans="2:17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</row>
    <row r="164" spans="2:17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</row>
    <row r="165" spans="2:17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>
        <v>104.38428099937975</v>
      </c>
      <c r="J165" s="13">
        <v>85.592682268983609</v>
      </c>
      <c r="K165" s="13">
        <v>91.998165019625034</v>
      </c>
      <c r="L165" s="13">
        <v>104.13961504842599</v>
      </c>
      <c r="M165" s="13">
        <v>103.61554177756936</v>
      </c>
      <c r="N165" s="13">
        <v>84.761577284419275</v>
      </c>
      <c r="O165" s="13">
        <v>91.672164177892327</v>
      </c>
      <c r="P165" s="13">
        <v>96.954990005540296</v>
      </c>
      <c r="Q165" s="13">
        <v>100.2061998437291</v>
      </c>
    </row>
    <row r="166" spans="2:17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</row>
    <row r="167" spans="2:17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</row>
    <row r="168" spans="2:17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</row>
    <row r="169" spans="2:17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</row>
    <row r="170" spans="2:17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</row>
    <row r="171" spans="2:17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</row>
    <row r="172" spans="2:17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</row>
    <row r="173" spans="2:17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</row>
    <row r="174" spans="2:17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</row>
    <row r="175" spans="2:17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</row>
    <row r="176" spans="2:17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1" t="s">
        <v>429</v>
      </c>
      <c r="S192" s="42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 t="e">
        <f>#REF!+#REF!</f>
        <v>#REF!</v>
      </c>
      <c r="G193" s="13" t="e">
        <f>#REF!+#REF!</f>
        <v>#REF!</v>
      </c>
      <c r="H193" s="13" t="e">
        <f>#REF!+#REF!</f>
        <v>#REF!</v>
      </c>
      <c r="I193" s="13" t="e">
        <f>#REF!+#REF!</f>
        <v>#REF!</v>
      </c>
      <c r="J193" s="13" t="e">
        <f>#REF!+#REF!</f>
        <v>#REF!</v>
      </c>
      <c r="K193" s="13" t="e">
        <f>#REF!+#REF!</f>
        <v>#REF!</v>
      </c>
      <c r="L193" s="13" t="e">
        <f>#REF!+#REF!</f>
        <v>#REF!</v>
      </c>
      <c r="M193" s="13" t="e">
        <f>#REF!+#REF!</f>
        <v>#REF!</v>
      </c>
      <c r="N193" s="13" t="e">
        <f>#REF!+#REF!</f>
        <v>#REF!</v>
      </c>
      <c r="O193" s="13" t="e">
        <f>#REF!+#REF!</f>
        <v>#REF!</v>
      </c>
      <c r="P193" s="13" t="e">
        <f>#REF!+#REF!</f>
        <v>#REF!</v>
      </c>
      <c r="Q193" s="13" t="e">
        <f>#REF!+#REF!</f>
        <v>#REF!</v>
      </c>
      <c r="R193" s="41"/>
      <c r="S193" s="42"/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236.54327952367359</v>
      </c>
      <c r="G194" s="13">
        <v>263.43017089277151</v>
      </c>
      <c r="H194" s="13">
        <v>255.77267161990349</v>
      </c>
      <c r="I194" s="13">
        <v>294.98735997935006</v>
      </c>
      <c r="J194" s="13">
        <v>248.79969111435227</v>
      </c>
      <c r="K194" s="13">
        <v>267.2654003971424</v>
      </c>
      <c r="L194" s="13">
        <v>300.21647355410397</v>
      </c>
      <c r="M194" s="13">
        <v>304.42988541698594</v>
      </c>
      <c r="N194" s="13">
        <v>255.2434846895774</v>
      </c>
      <c r="O194" s="13">
        <v>283.42477918251285</v>
      </c>
      <c r="P194" s="13">
        <v>278.45347443559973</v>
      </c>
      <c r="Q194" s="13">
        <v>287.79090694434569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367.83475216314116</v>
      </c>
      <c r="G195" s="13">
        <v>387.57851969040655</v>
      </c>
      <c r="H195" s="13">
        <v>362.34886825567452</v>
      </c>
      <c r="I195" s="13">
        <v>420.33457251768795</v>
      </c>
      <c r="J195" s="13">
        <v>378.64099585357718</v>
      </c>
      <c r="K195" s="13">
        <v>396.8672066765044</v>
      </c>
      <c r="L195" s="13">
        <v>488.85751187141017</v>
      </c>
      <c r="M195" s="13">
        <v>461.1168022513591</v>
      </c>
      <c r="N195" s="13">
        <v>394.16481403384728</v>
      </c>
      <c r="O195" s="13">
        <v>440.48866182202261</v>
      </c>
      <c r="P195" s="13">
        <v>435.08969081886681</v>
      </c>
      <c r="Q195" s="13">
        <v>449.6796349073968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154.52485862661831</v>
      </c>
      <c r="G196" s="13">
        <v>168.08423901618787</v>
      </c>
      <c r="H196" s="13">
        <v>166.57099611377961</v>
      </c>
      <c r="I196" s="13">
        <v>193.79503947093229</v>
      </c>
      <c r="J196" s="13">
        <v>170.68901522068575</v>
      </c>
      <c r="K196" s="13">
        <v>178.11681586626483</v>
      </c>
      <c r="L196" s="13">
        <v>205.66715992811629</v>
      </c>
      <c r="M196" s="13">
        <v>203.7759159082114</v>
      </c>
      <c r="N196" s="13">
        <v>180.0890021527689</v>
      </c>
      <c r="O196" s="13">
        <v>192.29860764415531</v>
      </c>
      <c r="P196" s="13">
        <v>189.43241514957296</v>
      </c>
      <c r="Q196" s="13">
        <v>195.78468780486341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299.86404568668758</v>
      </c>
      <c r="G197" s="13">
        <v>316.22057385268795</v>
      </c>
      <c r="H197" s="13">
        <v>305.38015954192929</v>
      </c>
      <c r="I197" s="13">
        <v>362.43097462265314</v>
      </c>
      <c r="J197" s="13">
        <v>314.94283346912096</v>
      </c>
      <c r="K197" s="13">
        <v>328.33299239017327</v>
      </c>
      <c r="L197" s="13">
        <v>376.32876635405205</v>
      </c>
      <c r="M197" s="13">
        <v>370.39397175060998</v>
      </c>
      <c r="N197" s="13">
        <v>327.58040787067114</v>
      </c>
      <c r="O197" s="13">
        <v>360.35514209296565</v>
      </c>
      <c r="P197" s="13">
        <v>348.52343682971917</v>
      </c>
      <c r="Q197" s="13">
        <v>360.21053851056513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99.639247347984181</v>
      </c>
      <c r="G198" s="13">
        <v>110.93391438324267</v>
      </c>
      <c r="H198" s="13">
        <v>104.65513901576111</v>
      </c>
      <c r="I198" s="13">
        <v>122.99807307588829</v>
      </c>
      <c r="J198" s="13">
        <v>109.16008318583005</v>
      </c>
      <c r="K198" s="13">
        <v>108.41030580924644</v>
      </c>
      <c r="L198" s="13">
        <v>127.38131968849031</v>
      </c>
      <c r="M198" s="13">
        <v>123.20140638186602</v>
      </c>
      <c r="N198" s="13">
        <v>105.65847583930379</v>
      </c>
      <c r="O198" s="13">
        <v>119.49958903951577</v>
      </c>
      <c r="P198" s="13">
        <v>115.63114870419714</v>
      </c>
      <c r="Q198" s="13">
        <v>119.50862966981504</v>
      </c>
    </row>
  </sheetData>
  <mergeCells count="3">
    <mergeCell ref="C10:E10"/>
    <mergeCell ref="F10:Q10"/>
    <mergeCell ref="R192:S193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4" width="10" style="3" bestFit="1" customWidth="1"/>
    <col min="15" max="16" width="10" style="3" customWidth="1"/>
    <col min="17" max="16384" width="9.140625" style="3"/>
  </cols>
  <sheetData>
    <row r="2" spans="2:19" ht="15.75" x14ac:dyDescent="0.25">
      <c r="B2" s="1" t="s">
        <v>0</v>
      </c>
      <c r="C2" s="2" t="s">
        <v>400</v>
      </c>
    </row>
    <row r="3" spans="2:19" ht="15.75" x14ac:dyDescent="0.25">
      <c r="B3" s="1" t="s">
        <v>2</v>
      </c>
      <c r="C3" s="5" t="s">
        <v>431</v>
      </c>
    </row>
    <row r="4" spans="2:19" x14ac:dyDescent="0.25">
      <c r="B4" s="1" t="s">
        <v>3</v>
      </c>
      <c r="C4" s="4" t="s">
        <v>401</v>
      </c>
    </row>
    <row r="5" spans="2:19" x14ac:dyDescent="0.25">
      <c r="B5" s="1" t="s">
        <v>5</v>
      </c>
      <c r="C5" s="4" t="s">
        <v>6</v>
      </c>
    </row>
    <row r="6" spans="2:19" x14ac:dyDescent="0.25">
      <c r="B6" s="1" t="s">
        <v>7</v>
      </c>
      <c r="C6" s="4" t="str">
        <f>'Completed Pathways'!C6</f>
        <v>13th July 2023</v>
      </c>
    </row>
    <row r="7" spans="2:19" x14ac:dyDescent="0.25">
      <c r="B7" s="1" t="s">
        <v>8</v>
      </c>
      <c r="C7" s="4" t="str">
        <f>'Completed Pathways'!C7</f>
        <v>5th July 2023</v>
      </c>
    </row>
    <row r="8" spans="2:19" x14ac:dyDescent="0.25">
      <c r="B8" s="1" t="s">
        <v>9</v>
      </c>
      <c r="C8" s="4" t="s">
        <v>10</v>
      </c>
    </row>
    <row r="9" spans="2:19" x14ac:dyDescent="0.25">
      <c r="B9" s="1" t="s">
        <v>11</v>
      </c>
      <c r="C9" s="6" t="s">
        <v>398</v>
      </c>
    </row>
    <row r="10" spans="2:19" x14ac:dyDescent="0.25">
      <c r="B10" s="7" t="s">
        <v>13</v>
      </c>
      <c r="C10" s="3" t="s">
        <v>434</v>
      </c>
    </row>
    <row r="11" spans="2:1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</row>
    <row r="12" spans="2:19" x14ac:dyDescent="0.25">
      <c r="B12" s="10"/>
      <c r="C12" s="10"/>
      <c r="D12" s="10"/>
      <c r="E12" s="10" t="s">
        <v>19</v>
      </c>
      <c r="F12" s="13">
        <v>120764</v>
      </c>
      <c r="G12" s="13">
        <v>151472</v>
      </c>
      <c r="H12" s="13">
        <v>141572</v>
      </c>
      <c r="I12" s="13">
        <v>150892</v>
      </c>
      <c r="J12" s="13">
        <v>155287</v>
      </c>
      <c r="K12" s="13">
        <v>157468</v>
      </c>
      <c r="L12" s="13">
        <v>156883</v>
      </c>
      <c r="M12" s="13">
        <v>172625</v>
      </c>
      <c r="N12" s="13">
        <v>134963</v>
      </c>
      <c r="O12" s="13">
        <v>162199</v>
      </c>
      <c r="P12" s="13">
        <v>160480</v>
      </c>
      <c r="Q12" s="13">
        <v>191544</v>
      </c>
      <c r="R12" s="13">
        <v>137402</v>
      </c>
      <c r="S12" s="13">
        <v>135277</v>
      </c>
    </row>
    <row r="13" spans="2:19" x14ac:dyDescent="0.25">
      <c r="B13" s="10" t="s">
        <v>20</v>
      </c>
      <c r="C13" s="10"/>
      <c r="D13" s="10"/>
      <c r="E13" s="10" t="s" vm="1">
        <v>21</v>
      </c>
      <c r="F13" s="13">
        <v>13271</v>
      </c>
      <c r="G13" s="13">
        <v>15953</v>
      </c>
      <c r="H13" s="13">
        <v>14693</v>
      </c>
      <c r="I13" s="13">
        <v>15662</v>
      </c>
      <c r="J13" s="13">
        <v>15990</v>
      </c>
      <c r="K13" s="13">
        <v>15582</v>
      </c>
      <c r="L13" s="13">
        <v>15672</v>
      </c>
      <c r="M13" s="13">
        <v>17022</v>
      </c>
      <c r="N13" s="13">
        <v>13698</v>
      </c>
      <c r="O13" s="13">
        <v>15837</v>
      </c>
      <c r="P13" s="13">
        <v>16151</v>
      </c>
      <c r="Q13" s="13">
        <v>18123</v>
      </c>
      <c r="R13" s="13">
        <v>13633</v>
      </c>
      <c r="S13" s="13">
        <v>12775</v>
      </c>
    </row>
    <row r="14" spans="2:19" x14ac:dyDescent="0.25">
      <c r="B14" s="10" t="s">
        <v>22</v>
      </c>
      <c r="C14" s="10"/>
      <c r="D14" s="10"/>
      <c r="E14" s="10" t="s" vm="2">
        <v>23</v>
      </c>
      <c r="F14" s="13">
        <v>17618</v>
      </c>
      <c r="G14" s="13">
        <v>24874</v>
      </c>
      <c r="H14" s="13">
        <v>23979</v>
      </c>
      <c r="I14" s="13">
        <v>25112</v>
      </c>
      <c r="J14" s="13">
        <v>25346</v>
      </c>
      <c r="K14" s="13">
        <v>24947</v>
      </c>
      <c r="L14" s="13">
        <v>25365</v>
      </c>
      <c r="M14" s="13">
        <v>25538</v>
      </c>
      <c r="N14" s="13">
        <v>19515</v>
      </c>
      <c r="O14" s="13">
        <v>26413</v>
      </c>
      <c r="P14" s="13">
        <v>23985</v>
      </c>
      <c r="Q14" s="13">
        <v>32158</v>
      </c>
      <c r="R14" s="13">
        <v>22961</v>
      </c>
      <c r="S14" s="13">
        <v>24316</v>
      </c>
    </row>
    <row r="15" spans="2:19" x14ac:dyDescent="0.25">
      <c r="B15" s="10" t="s">
        <v>24</v>
      </c>
      <c r="C15" s="10"/>
      <c r="D15" s="10"/>
      <c r="E15" s="10" t="s" vm="3">
        <v>25</v>
      </c>
      <c r="F15" s="13">
        <v>26505</v>
      </c>
      <c r="G15" s="13">
        <v>31845</v>
      </c>
      <c r="H15" s="13">
        <v>29422</v>
      </c>
      <c r="I15" s="13">
        <v>32006</v>
      </c>
      <c r="J15" s="13">
        <v>33291</v>
      </c>
      <c r="K15" s="13">
        <v>32643</v>
      </c>
      <c r="L15" s="13">
        <v>32536</v>
      </c>
      <c r="M15" s="13">
        <v>35763</v>
      </c>
      <c r="N15" s="13">
        <v>27250</v>
      </c>
      <c r="O15" s="13">
        <v>31979</v>
      </c>
      <c r="P15" s="13">
        <v>32208</v>
      </c>
      <c r="Q15" s="13">
        <v>37332</v>
      </c>
      <c r="R15" s="13">
        <v>27691</v>
      </c>
      <c r="S15" s="13">
        <v>25350</v>
      </c>
    </row>
    <row r="16" spans="2:19" x14ac:dyDescent="0.25">
      <c r="B16" s="10" t="s">
        <v>26</v>
      </c>
      <c r="C16" s="10"/>
      <c r="D16" s="10"/>
      <c r="E16" s="10" t="s" vm="4">
        <v>27</v>
      </c>
      <c r="F16" s="13">
        <v>23284</v>
      </c>
      <c r="G16" s="13">
        <v>27998</v>
      </c>
      <c r="H16" s="13">
        <v>26872</v>
      </c>
      <c r="I16" s="13">
        <v>28343</v>
      </c>
      <c r="J16" s="13">
        <v>29404</v>
      </c>
      <c r="K16" s="13">
        <v>28912</v>
      </c>
      <c r="L16" s="13">
        <v>29161</v>
      </c>
      <c r="M16" s="13">
        <v>32070</v>
      </c>
      <c r="N16" s="13">
        <v>24324</v>
      </c>
      <c r="O16" s="13">
        <v>28836</v>
      </c>
      <c r="P16" s="13">
        <v>28755</v>
      </c>
      <c r="Q16" s="13">
        <v>34451</v>
      </c>
      <c r="R16" s="13">
        <v>26174</v>
      </c>
      <c r="S16" s="13">
        <v>25147</v>
      </c>
    </row>
    <row r="17" spans="2:19" x14ac:dyDescent="0.25">
      <c r="B17" s="10" t="s">
        <v>28</v>
      </c>
      <c r="C17" s="10"/>
      <c r="D17" s="10"/>
      <c r="E17" s="10" t="s" vm="5">
        <v>29</v>
      </c>
      <c r="F17" s="13">
        <v>7209</v>
      </c>
      <c r="G17" s="13">
        <v>11431</v>
      </c>
      <c r="H17" s="13">
        <v>10122</v>
      </c>
      <c r="I17" s="13">
        <v>10777</v>
      </c>
      <c r="J17" s="13">
        <v>11465</v>
      </c>
      <c r="K17" s="13">
        <v>15464</v>
      </c>
      <c r="L17" s="13">
        <v>13212</v>
      </c>
      <c r="M17" s="13">
        <v>18802</v>
      </c>
      <c r="N17" s="13">
        <v>15801</v>
      </c>
      <c r="O17" s="13">
        <v>19168</v>
      </c>
      <c r="P17" s="13">
        <v>19647</v>
      </c>
      <c r="Q17" s="13">
        <v>23816</v>
      </c>
      <c r="R17" s="13">
        <v>13338</v>
      </c>
      <c r="S17" s="13">
        <v>14903</v>
      </c>
    </row>
    <row r="18" spans="2:19" x14ac:dyDescent="0.25">
      <c r="B18" s="10" t="s">
        <v>30</v>
      </c>
      <c r="C18" s="10"/>
      <c r="D18" s="10"/>
      <c r="E18" s="10" t="s" vm="6">
        <v>31</v>
      </c>
      <c r="F18" s="13">
        <v>18518</v>
      </c>
      <c r="G18" s="13">
        <v>23033</v>
      </c>
      <c r="H18" s="13">
        <v>21157</v>
      </c>
      <c r="I18" s="13">
        <v>22265</v>
      </c>
      <c r="J18" s="13">
        <v>23128</v>
      </c>
      <c r="K18" s="13">
        <v>22786</v>
      </c>
      <c r="L18" s="13">
        <v>23250</v>
      </c>
      <c r="M18" s="13">
        <v>24532</v>
      </c>
      <c r="N18" s="13">
        <v>19389</v>
      </c>
      <c r="O18" s="13">
        <v>22808</v>
      </c>
      <c r="P18" s="13">
        <v>22932</v>
      </c>
      <c r="Q18" s="13">
        <v>25682</v>
      </c>
      <c r="R18" s="13">
        <v>19777</v>
      </c>
      <c r="S18" s="13">
        <v>18123</v>
      </c>
    </row>
    <row r="19" spans="2:19" x14ac:dyDescent="0.25">
      <c r="B19" s="10" t="s">
        <v>32</v>
      </c>
      <c r="C19" s="10"/>
      <c r="D19" s="10"/>
      <c r="E19" s="10" t="s" vm="7">
        <v>33</v>
      </c>
      <c r="F19" s="13">
        <v>14359</v>
      </c>
      <c r="G19" s="13">
        <v>16338</v>
      </c>
      <c r="H19" s="13">
        <v>15327</v>
      </c>
      <c r="I19" s="13">
        <v>16727</v>
      </c>
      <c r="J19" s="13">
        <v>16663</v>
      </c>
      <c r="K19" s="13">
        <v>17134</v>
      </c>
      <c r="L19" s="13">
        <v>17687</v>
      </c>
      <c r="M19" s="13">
        <v>18898</v>
      </c>
      <c r="N19" s="13">
        <v>14986</v>
      </c>
      <c r="O19" s="13">
        <v>17158</v>
      </c>
      <c r="P19" s="13">
        <v>16802</v>
      </c>
      <c r="Q19" s="13">
        <v>19982</v>
      </c>
      <c r="R19" s="13">
        <v>13828</v>
      </c>
      <c r="S19" s="13">
        <v>14663</v>
      </c>
    </row>
    <row r="20" spans="2:19" x14ac:dyDescent="0.25">
      <c r="B20" s="12" t="s">
        <v>20</v>
      </c>
      <c r="C20" s="10" t="s">
        <v>34</v>
      </c>
      <c r="D20" s="10"/>
      <c r="E20" s="10" t="s">
        <v>35</v>
      </c>
      <c r="F20" s="13">
        <v>2106</v>
      </c>
      <c r="G20" s="13">
        <v>2806</v>
      </c>
      <c r="H20" s="13">
        <v>2646</v>
      </c>
      <c r="I20" s="13">
        <v>2715</v>
      </c>
      <c r="J20" s="13">
        <v>2955</v>
      </c>
      <c r="K20" s="13">
        <v>2906</v>
      </c>
      <c r="L20" s="13">
        <v>2813</v>
      </c>
      <c r="M20" s="13">
        <v>2995</v>
      </c>
      <c r="N20" s="13">
        <v>2460</v>
      </c>
      <c r="O20" s="13">
        <v>2863</v>
      </c>
      <c r="P20" s="13">
        <v>3027</v>
      </c>
      <c r="Q20" s="13">
        <v>3168</v>
      </c>
      <c r="R20" s="13">
        <v>2503</v>
      </c>
      <c r="S20" s="13">
        <v>1986</v>
      </c>
    </row>
    <row r="21" spans="2:19" x14ac:dyDescent="0.25">
      <c r="B21" s="12" t="s">
        <v>20</v>
      </c>
      <c r="C21" s="10" t="s">
        <v>36</v>
      </c>
      <c r="D21" s="10"/>
      <c r="E21" s="10" t="s">
        <v>37</v>
      </c>
      <c r="F21" s="13">
        <v>2098</v>
      </c>
      <c r="G21" s="13">
        <v>2587</v>
      </c>
      <c r="H21" s="13">
        <v>2380</v>
      </c>
      <c r="I21" s="13">
        <v>2659</v>
      </c>
      <c r="J21" s="13">
        <v>2636</v>
      </c>
      <c r="K21" s="13">
        <v>2760</v>
      </c>
      <c r="L21" s="13">
        <v>2647</v>
      </c>
      <c r="M21" s="13">
        <v>2806</v>
      </c>
      <c r="N21" s="13">
        <v>2194</v>
      </c>
      <c r="O21" s="13">
        <v>2552</v>
      </c>
      <c r="P21" s="13">
        <v>2530</v>
      </c>
      <c r="Q21" s="13">
        <v>3242</v>
      </c>
      <c r="R21" s="13">
        <v>2467</v>
      </c>
      <c r="S21" s="13">
        <v>2193</v>
      </c>
    </row>
    <row r="22" spans="2:19" x14ac:dyDescent="0.25">
      <c r="B22" s="12" t="s">
        <v>20</v>
      </c>
      <c r="C22" s="10" t="s">
        <v>38</v>
      </c>
      <c r="D22" s="10"/>
      <c r="E22" s="10" t="s">
        <v>39</v>
      </c>
      <c r="F22" s="13">
        <v>2376</v>
      </c>
      <c r="G22" s="13">
        <v>2591</v>
      </c>
      <c r="H22" s="13">
        <v>2533</v>
      </c>
      <c r="I22" s="13">
        <v>2700</v>
      </c>
      <c r="J22" s="13">
        <v>2638</v>
      </c>
      <c r="K22" s="13">
        <v>2524</v>
      </c>
      <c r="L22" s="13">
        <v>2608</v>
      </c>
      <c r="M22" s="13">
        <v>2822</v>
      </c>
      <c r="N22" s="13">
        <v>2310</v>
      </c>
      <c r="O22" s="13">
        <v>2671</v>
      </c>
      <c r="P22" s="13">
        <v>2560</v>
      </c>
      <c r="Q22" s="13">
        <v>2625</v>
      </c>
      <c r="R22" s="13">
        <v>1867</v>
      </c>
      <c r="S22" s="13">
        <v>2208</v>
      </c>
    </row>
    <row r="23" spans="2:19" x14ac:dyDescent="0.25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2964</v>
      </c>
      <c r="L23" s="13">
        <v>2932</v>
      </c>
      <c r="M23" s="13">
        <v>3247</v>
      </c>
      <c r="N23" s="13">
        <v>2549</v>
      </c>
      <c r="O23" s="13">
        <v>2957</v>
      </c>
      <c r="P23" s="13">
        <v>2972</v>
      </c>
      <c r="Q23" s="13">
        <v>3466</v>
      </c>
      <c r="R23" s="13">
        <v>2608</v>
      </c>
      <c r="S23" s="13">
        <v>2550</v>
      </c>
    </row>
    <row r="24" spans="2:19" x14ac:dyDescent="0.25">
      <c r="B24" s="12" t="s">
        <v>20</v>
      </c>
      <c r="C24" s="10" t="s">
        <v>42</v>
      </c>
      <c r="D24" s="10"/>
      <c r="E24" s="10" t="s">
        <v>43</v>
      </c>
      <c r="F24" s="13">
        <v>1918</v>
      </c>
      <c r="G24" s="13">
        <v>2039</v>
      </c>
      <c r="H24" s="13">
        <v>1743</v>
      </c>
      <c r="I24" s="13">
        <v>1861</v>
      </c>
      <c r="J24" s="13">
        <v>2071</v>
      </c>
      <c r="K24" s="13">
        <v>1909</v>
      </c>
      <c r="L24" s="13">
        <v>1959</v>
      </c>
      <c r="M24" s="13">
        <v>2284</v>
      </c>
      <c r="N24" s="13">
        <v>1877</v>
      </c>
      <c r="O24" s="13">
        <v>2082</v>
      </c>
      <c r="P24" s="13">
        <v>2367</v>
      </c>
      <c r="Q24" s="13">
        <v>2591</v>
      </c>
      <c r="R24" s="13">
        <v>1956</v>
      </c>
      <c r="S24" s="13">
        <v>1797</v>
      </c>
    </row>
    <row r="25" spans="2:19" x14ac:dyDescent="0.25">
      <c r="B25" s="12" t="s">
        <v>20</v>
      </c>
      <c r="C25" s="10" t="s">
        <v>44</v>
      </c>
      <c r="D25" s="10"/>
      <c r="E25" s="10" t="s">
        <v>45</v>
      </c>
      <c r="F25" s="13">
        <v>2277</v>
      </c>
      <c r="G25" s="13">
        <v>2807</v>
      </c>
      <c r="H25" s="13">
        <v>2612</v>
      </c>
      <c r="I25" s="13">
        <v>2832</v>
      </c>
      <c r="J25" s="13">
        <v>2676</v>
      </c>
      <c r="K25" s="13">
        <v>2519</v>
      </c>
      <c r="L25" s="13">
        <v>2713</v>
      </c>
      <c r="M25" s="13">
        <v>2868</v>
      </c>
      <c r="N25" s="13">
        <v>2308</v>
      </c>
      <c r="O25" s="13">
        <v>2712</v>
      </c>
      <c r="P25" s="13">
        <v>2695</v>
      </c>
      <c r="Q25" s="13">
        <v>3031</v>
      </c>
      <c r="R25" s="13">
        <v>2232</v>
      </c>
      <c r="S25" s="13">
        <v>2041</v>
      </c>
    </row>
    <row r="26" spans="2:19" x14ac:dyDescent="0.25">
      <c r="B26" s="12" t="s">
        <v>22</v>
      </c>
      <c r="C26" s="10" t="s">
        <v>46</v>
      </c>
      <c r="D26" s="10"/>
      <c r="E26" s="10" t="s">
        <v>47</v>
      </c>
      <c r="F26" s="13">
        <v>3544</v>
      </c>
      <c r="G26" s="13">
        <v>4028</v>
      </c>
      <c r="H26" s="13">
        <v>4009</v>
      </c>
      <c r="I26" s="13">
        <v>4234</v>
      </c>
      <c r="J26" s="13">
        <v>4096</v>
      </c>
      <c r="K26" s="13">
        <v>4056</v>
      </c>
      <c r="L26" s="13">
        <v>4350</v>
      </c>
      <c r="M26" s="13">
        <v>4534</v>
      </c>
      <c r="N26" s="13">
        <v>3695</v>
      </c>
      <c r="O26" s="13">
        <v>4209</v>
      </c>
      <c r="P26" s="13">
        <v>4490</v>
      </c>
      <c r="Q26" s="13">
        <v>5613</v>
      </c>
      <c r="R26" s="13">
        <v>3873</v>
      </c>
      <c r="S26" s="13">
        <v>3731</v>
      </c>
    </row>
    <row r="27" spans="2:19" x14ac:dyDescent="0.25">
      <c r="B27" s="12" t="s">
        <v>22</v>
      </c>
      <c r="C27" s="10" t="s">
        <v>48</v>
      </c>
      <c r="D27" s="10"/>
      <c r="E27" s="10" t="s">
        <v>49</v>
      </c>
      <c r="F27" s="13">
        <v>1138</v>
      </c>
      <c r="G27" s="13">
        <v>5218</v>
      </c>
      <c r="H27" s="13">
        <v>5089</v>
      </c>
      <c r="I27" s="13">
        <v>5012</v>
      </c>
      <c r="J27" s="13">
        <v>4869</v>
      </c>
      <c r="K27" s="13">
        <v>4883</v>
      </c>
      <c r="L27" s="13">
        <v>5188</v>
      </c>
      <c r="M27" s="13">
        <v>5389</v>
      </c>
      <c r="N27" s="13">
        <v>4507</v>
      </c>
      <c r="O27" s="13">
        <v>5557</v>
      </c>
      <c r="P27" s="13">
        <v>5144</v>
      </c>
      <c r="Q27" s="13">
        <v>6082</v>
      </c>
      <c r="R27" s="13">
        <v>3996</v>
      </c>
      <c r="S27" s="13">
        <v>3669</v>
      </c>
    </row>
    <row r="28" spans="2:19" x14ac:dyDescent="0.25">
      <c r="B28" s="12" t="s">
        <v>22</v>
      </c>
      <c r="C28" s="10" t="s">
        <v>50</v>
      </c>
      <c r="D28" s="10"/>
      <c r="E28" s="10" t="s">
        <v>51</v>
      </c>
      <c r="F28" s="13">
        <v>3657</v>
      </c>
      <c r="G28" s="13">
        <v>4373</v>
      </c>
      <c r="H28" s="13">
        <v>3729</v>
      </c>
      <c r="I28" s="13">
        <v>4043</v>
      </c>
      <c r="J28" s="13">
        <v>4225</v>
      </c>
      <c r="K28" s="13">
        <v>4220</v>
      </c>
      <c r="L28" s="13">
        <v>4314</v>
      </c>
      <c r="M28" s="13">
        <v>4982</v>
      </c>
      <c r="N28" s="13">
        <v>3625</v>
      </c>
      <c r="O28" s="13">
        <v>4279</v>
      </c>
      <c r="P28" s="13">
        <v>4030</v>
      </c>
      <c r="Q28" s="13">
        <v>5014</v>
      </c>
      <c r="R28" s="13">
        <v>3859</v>
      </c>
      <c r="S28" s="13">
        <v>3835</v>
      </c>
    </row>
    <row r="29" spans="2:19" x14ac:dyDescent="0.25">
      <c r="B29" s="12" t="s">
        <v>22</v>
      </c>
      <c r="C29" s="10" t="s">
        <v>52</v>
      </c>
      <c r="D29" s="10"/>
      <c r="E29" s="10" t="s">
        <v>53</v>
      </c>
      <c r="F29" s="13">
        <v>6691</v>
      </c>
      <c r="G29" s="13">
        <v>8138</v>
      </c>
      <c r="H29" s="13">
        <v>8263</v>
      </c>
      <c r="I29" s="13">
        <v>8816</v>
      </c>
      <c r="J29" s="13">
        <v>9033</v>
      </c>
      <c r="K29" s="13">
        <v>8602</v>
      </c>
      <c r="L29" s="13">
        <v>8204</v>
      </c>
      <c r="M29" s="13">
        <v>7068</v>
      </c>
      <c r="N29" s="13">
        <v>5006</v>
      </c>
      <c r="O29" s="13">
        <v>9170</v>
      </c>
      <c r="P29" s="13">
        <v>7255</v>
      </c>
      <c r="Q29" s="13">
        <v>10817</v>
      </c>
      <c r="R29" s="13">
        <v>8211</v>
      </c>
      <c r="S29" s="13">
        <v>9683</v>
      </c>
    </row>
    <row r="30" spans="2:19" x14ac:dyDescent="0.25">
      <c r="B30" s="12" t="s">
        <v>22</v>
      </c>
      <c r="C30" s="10" t="s">
        <v>54</v>
      </c>
      <c r="D30" s="10"/>
      <c r="E30" s="10" t="s">
        <v>55</v>
      </c>
      <c r="F30" s="13">
        <v>2588</v>
      </c>
      <c r="G30" s="13">
        <v>3117</v>
      </c>
      <c r="H30" s="13">
        <v>2889</v>
      </c>
      <c r="I30" s="13">
        <v>3007</v>
      </c>
      <c r="J30" s="13">
        <v>3123</v>
      </c>
      <c r="K30" s="13">
        <v>3186</v>
      </c>
      <c r="L30" s="13">
        <v>3309</v>
      </c>
      <c r="M30" s="13">
        <v>3565</v>
      </c>
      <c r="N30" s="13">
        <v>2682</v>
      </c>
      <c r="O30" s="13">
        <v>3198</v>
      </c>
      <c r="P30" s="13">
        <v>3066</v>
      </c>
      <c r="Q30" s="13">
        <v>4632</v>
      </c>
      <c r="R30" s="13">
        <v>3022</v>
      </c>
      <c r="S30" s="13">
        <v>3398</v>
      </c>
    </row>
    <row r="31" spans="2:19" x14ac:dyDescent="0.25">
      <c r="B31" s="12" t="s">
        <v>24</v>
      </c>
      <c r="C31" s="10" t="s">
        <v>56</v>
      </c>
      <c r="D31" s="10"/>
      <c r="E31" s="10" t="s">
        <v>57</v>
      </c>
      <c r="F31" s="13">
        <v>3106</v>
      </c>
      <c r="G31" s="13">
        <v>3699</v>
      </c>
      <c r="H31" s="13">
        <v>3307</v>
      </c>
      <c r="I31" s="13">
        <v>3402</v>
      </c>
      <c r="J31" s="13">
        <v>3731</v>
      </c>
      <c r="K31" s="13">
        <v>3576</v>
      </c>
      <c r="L31" s="13">
        <v>3707</v>
      </c>
      <c r="M31" s="13">
        <v>3884</v>
      </c>
      <c r="N31" s="13">
        <v>2929</v>
      </c>
      <c r="O31" s="13">
        <v>3462</v>
      </c>
      <c r="P31" s="13">
        <v>3539</v>
      </c>
      <c r="Q31" s="13">
        <v>4130</v>
      </c>
      <c r="R31" s="13">
        <v>2947</v>
      </c>
      <c r="S31" s="13">
        <v>3054</v>
      </c>
    </row>
    <row r="32" spans="2:19" x14ac:dyDescent="0.25">
      <c r="B32" s="12" t="s">
        <v>24</v>
      </c>
      <c r="C32" s="10" t="s">
        <v>58</v>
      </c>
      <c r="D32" s="10"/>
      <c r="E32" s="10" t="s">
        <v>59</v>
      </c>
      <c r="F32" s="13">
        <v>3272</v>
      </c>
      <c r="G32" s="13">
        <v>3979</v>
      </c>
      <c r="H32" s="13">
        <v>3608</v>
      </c>
      <c r="I32" s="13">
        <v>4712</v>
      </c>
      <c r="J32" s="13">
        <v>5073</v>
      </c>
      <c r="K32" s="13">
        <v>5023</v>
      </c>
      <c r="L32" s="13">
        <v>5104</v>
      </c>
      <c r="M32" s="13">
        <v>6141</v>
      </c>
      <c r="N32" s="13">
        <v>4363</v>
      </c>
      <c r="O32" s="13">
        <v>5180</v>
      </c>
      <c r="P32" s="13">
        <v>5466</v>
      </c>
      <c r="Q32" s="13">
        <v>6339</v>
      </c>
      <c r="R32" s="13">
        <v>4450</v>
      </c>
      <c r="S32" s="13">
        <v>3221</v>
      </c>
    </row>
    <row r="33" spans="2:19" x14ac:dyDescent="0.25">
      <c r="B33" s="12" t="s">
        <v>24</v>
      </c>
      <c r="C33" s="10" t="s">
        <v>60</v>
      </c>
      <c r="D33" s="10"/>
      <c r="E33" s="10" t="s">
        <v>61</v>
      </c>
      <c r="F33" s="13">
        <v>2000</v>
      </c>
      <c r="G33" s="13">
        <v>2482</v>
      </c>
      <c r="H33" s="13">
        <v>2141</v>
      </c>
      <c r="I33" s="13">
        <v>2192</v>
      </c>
      <c r="J33" s="13">
        <v>2276</v>
      </c>
      <c r="K33" s="13">
        <v>2218</v>
      </c>
      <c r="L33" s="13">
        <v>2244</v>
      </c>
      <c r="M33" s="13">
        <v>2522</v>
      </c>
      <c r="N33" s="13">
        <v>1916</v>
      </c>
      <c r="O33" s="13">
        <v>2244</v>
      </c>
      <c r="P33" s="13">
        <v>2117</v>
      </c>
      <c r="Q33" s="13">
        <v>2481</v>
      </c>
      <c r="R33" s="13">
        <v>1867</v>
      </c>
      <c r="S33" s="13">
        <v>1662</v>
      </c>
    </row>
    <row r="34" spans="2:19" x14ac:dyDescent="0.25">
      <c r="B34" s="12" t="s">
        <v>24</v>
      </c>
      <c r="C34" s="10" t="s">
        <v>62</v>
      </c>
      <c r="D34" s="10"/>
      <c r="E34" s="10" t="s">
        <v>63</v>
      </c>
      <c r="F34" s="13">
        <v>1155</v>
      </c>
      <c r="G34" s="13">
        <v>1523</v>
      </c>
      <c r="H34" s="13">
        <v>1406</v>
      </c>
      <c r="I34" s="13">
        <v>1553</v>
      </c>
      <c r="J34" s="13">
        <v>1542</v>
      </c>
      <c r="K34" s="13">
        <v>1727</v>
      </c>
      <c r="L34" s="13">
        <v>1494</v>
      </c>
      <c r="M34" s="13">
        <v>2016</v>
      </c>
      <c r="N34" s="13">
        <v>1415</v>
      </c>
      <c r="O34" s="13">
        <v>2034</v>
      </c>
      <c r="P34" s="13">
        <v>1650</v>
      </c>
      <c r="Q34" s="13">
        <v>1988</v>
      </c>
      <c r="R34" s="13">
        <v>1571</v>
      </c>
      <c r="S34" s="13">
        <v>1625</v>
      </c>
    </row>
    <row r="35" spans="2:19" x14ac:dyDescent="0.25">
      <c r="B35" s="12" t="s">
        <v>24</v>
      </c>
      <c r="C35" s="10" t="s">
        <v>64</v>
      </c>
      <c r="D35" s="10"/>
      <c r="E35" s="10" t="s">
        <v>65</v>
      </c>
      <c r="F35" s="13">
        <v>3667</v>
      </c>
      <c r="G35" s="13">
        <v>4365</v>
      </c>
      <c r="H35" s="13">
        <v>4190</v>
      </c>
      <c r="I35" s="13">
        <v>4031</v>
      </c>
      <c r="J35" s="13">
        <v>4147</v>
      </c>
      <c r="K35" s="13">
        <v>4083</v>
      </c>
      <c r="L35" s="13">
        <v>4068</v>
      </c>
      <c r="M35" s="13">
        <v>4349</v>
      </c>
      <c r="N35" s="13">
        <v>3264</v>
      </c>
      <c r="O35" s="13">
        <v>3306</v>
      </c>
      <c r="P35" s="13">
        <v>3165</v>
      </c>
      <c r="Q35" s="13">
        <v>3276</v>
      </c>
      <c r="R35" s="13">
        <v>2637</v>
      </c>
      <c r="S35" s="13">
        <v>2343</v>
      </c>
    </row>
    <row r="36" spans="2:19" x14ac:dyDescent="0.25">
      <c r="B36" s="12" t="s">
        <v>24</v>
      </c>
      <c r="C36" s="10" t="s">
        <v>66</v>
      </c>
      <c r="D36" s="10"/>
      <c r="E36" s="10" t="s">
        <v>67</v>
      </c>
      <c r="F36" s="13">
        <v>1902</v>
      </c>
      <c r="G36" s="13">
        <v>2453</v>
      </c>
      <c r="H36" s="13">
        <v>2253</v>
      </c>
      <c r="I36" s="13">
        <v>2456</v>
      </c>
      <c r="J36" s="13">
        <v>2481</v>
      </c>
      <c r="K36" s="13">
        <v>2492</v>
      </c>
      <c r="L36" s="13">
        <v>2606</v>
      </c>
      <c r="M36" s="13">
        <v>2921</v>
      </c>
      <c r="N36" s="13">
        <v>2202</v>
      </c>
      <c r="O36" s="13">
        <v>2574</v>
      </c>
      <c r="P36" s="13">
        <v>2723</v>
      </c>
      <c r="Q36" s="13">
        <v>3327</v>
      </c>
      <c r="R36" s="13">
        <v>2307</v>
      </c>
      <c r="S36" s="13">
        <v>2394</v>
      </c>
    </row>
    <row r="37" spans="2:19" x14ac:dyDescent="0.25">
      <c r="B37" s="12" t="s">
        <v>24</v>
      </c>
      <c r="C37" s="10" t="s">
        <v>68</v>
      </c>
      <c r="D37" s="10"/>
      <c r="E37" s="10" t="s">
        <v>69</v>
      </c>
      <c r="F37" s="13">
        <v>765</v>
      </c>
      <c r="G37" s="13">
        <v>732</v>
      </c>
      <c r="H37" s="13">
        <v>971</v>
      </c>
      <c r="I37" s="13">
        <v>938</v>
      </c>
      <c r="J37" s="13">
        <v>998</v>
      </c>
      <c r="K37" s="13">
        <v>841</v>
      </c>
      <c r="L37" s="13">
        <v>913</v>
      </c>
      <c r="M37" s="13">
        <v>1000</v>
      </c>
      <c r="N37" s="13">
        <v>855</v>
      </c>
      <c r="O37" s="13">
        <v>818</v>
      </c>
      <c r="P37" s="13">
        <v>1022</v>
      </c>
      <c r="Q37" s="13">
        <v>1172</v>
      </c>
      <c r="R37" s="13">
        <v>861</v>
      </c>
      <c r="S37" s="13">
        <v>811</v>
      </c>
    </row>
    <row r="38" spans="2:19" x14ac:dyDescent="0.25">
      <c r="B38" s="12" t="s">
        <v>24</v>
      </c>
      <c r="C38" s="10" t="s">
        <v>70</v>
      </c>
      <c r="D38" s="10"/>
      <c r="E38" s="10" t="s">
        <v>71</v>
      </c>
      <c r="F38" s="13">
        <v>3376</v>
      </c>
      <c r="G38" s="13">
        <v>3759</v>
      </c>
      <c r="H38" s="13">
        <v>3574</v>
      </c>
      <c r="I38" s="13">
        <v>4127</v>
      </c>
      <c r="J38" s="13">
        <v>4251</v>
      </c>
      <c r="K38" s="13">
        <v>4231</v>
      </c>
      <c r="L38" s="13">
        <v>4025</v>
      </c>
      <c r="M38" s="13">
        <v>4306</v>
      </c>
      <c r="N38" s="13">
        <v>3372</v>
      </c>
      <c r="O38" s="13">
        <v>3897</v>
      </c>
      <c r="P38" s="13">
        <v>3728</v>
      </c>
      <c r="Q38" s="13">
        <v>4836</v>
      </c>
      <c r="R38" s="13">
        <v>3573</v>
      </c>
      <c r="S38" s="13">
        <v>3103</v>
      </c>
    </row>
    <row r="39" spans="2:19" x14ac:dyDescent="0.25">
      <c r="B39" s="12" t="s">
        <v>24</v>
      </c>
      <c r="C39" s="10" t="s">
        <v>72</v>
      </c>
      <c r="D39" s="10"/>
      <c r="E39" s="10" t="s">
        <v>73</v>
      </c>
      <c r="F39" s="13">
        <v>2631</v>
      </c>
      <c r="G39" s="13">
        <v>3336</v>
      </c>
      <c r="H39" s="13">
        <v>2914</v>
      </c>
      <c r="I39" s="13">
        <v>3524</v>
      </c>
      <c r="J39" s="13">
        <v>3620</v>
      </c>
      <c r="K39" s="13">
        <v>3566</v>
      </c>
      <c r="L39" s="13">
        <v>3644</v>
      </c>
      <c r="M39" s="13">
        <v>3556</v>
      </c>
      <c r="N39" s="13">
        <v>3126</v>
      </c>
      <c r="O39" s="13">
        <v>3285</v>
      </c>
      <c r="P39" s="13">
        <v>3557</v>
      </c>
      <c r="Q39" s="13">
        <v>3864</v>
      </c>
      <c r="R39" s="13">
        <v>3102</v>
      </c>
      <c r="S39" s="13">
        <v>3068</v>
      </c>
    </row>
    <row r="40" spans="2:19" x14ac:dyDescent="0.25">
      <c r="B40" s="12" t="s">
        <v>24</v>
      </c>
      <c r="C40" s="10" t="s">
        <v>74</v>
      </c>
      <c r="D40" s="10"/>
      <c r="E40" s="10" t="s">
        <v>75</v>
      </c>
      <c r="F40" s="13">
        <v>2439</v>
      </c>
      <c r="G40" s="13">
        <v>2817</v>
      </c>
      <c r="H40" s="13">
        <v>2639</v>
      </c>
      <c r="I40" s="13">
        <v>2554</v>
      </c>
      <c r="J40" s="13">
        <v>2601</v>
      </c>
      <c r="K40" s="13">
        <v>2671</v>
      </c>
      <c r="L40" s="13">
        <v>2653</v>
      </c>
      <c r="M40" s="13">
        <v>2757</v>
      </c>
      <c r="N40" s="13">
        <v>2118</v>
      </c>
      <c r="O40" s="13">
        <v>3115</v>
      </c>
      <c r="P40" s="13">
        <v>3159</v>
      </c>
      <c r="Q40" s="13">
        <v>3430</v>
      </c>
      <c r="R40" s="13">
        <v>2508</v>
      </c>
      <c r="S40" s="13">
        <v>2286</v>
      </c>
    </row>
    <row r="41" spans="2:19" x14ac:dyDescent="0.25">
      <c r="B41" s="12" t="s">
        <v>24</v>
      </c>
      <c r="C41" s="10" t="s">
        <v>76</v>
      </c>
      <c r="D41" s="10"/>
      <c r="E41" s="10" t="s">
        <v>77</v>
      </c>
      <c r="F41" s="13">
        <v>2192</v>
      </c>
      <c r="G41" s="13">
        <v>2700</v>
      </c>
      <c r="H41" s="13">
        <v>2419</v>
      </c>
      <c r="I41" s="13">
        <v>2517</v>
      </c>
      <c r="J41" s="13">
        <v>2571</v>
      </c>
      <c r="K41" s="13">
        <v>2215</v>
      </c>
      <c r="L41" s="13">
        <v>2078</v>
      </c>
      <c r="M41" s="13">
        <v>2311</v>
      </c>
      <c r="N41" s="13">
        <v>1690</v>
      </c>
      <c r="O41" s="13">
        <v>2064</v>
      </c>
      <c r="P41" s="13">
        <v>2082</v>
      </c>
      <c r="Q41" s="13">
        <v>2489</v>
      </c>
      <c r="R41" s="13">
        <v>1868</v>
      </c>
      <c r="S41" s="13">
        <v>1783</v>
      </c>
    </row>
    <row r="42" spans="2:19" x14ac:dyDescent="0.25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3710</v>
      </c>
      <c r="I42" s="13">
        <v>3752</v>
      </c>
      <c r="J42" s="13">
        <v>3844</v>
      </c>
      <c r="K42" s="13">
        <v>3813</v>
      </c>
      <c r="L42" s="13">
        <v>3733</v>
      </c>
      <c r="M42" s="13">
        <v>4755</v>
      </c>
      <c r="N42" s="13">
        <v>3135</v>
      </c>
      <c r="O42" s="13">
        <v>3451</v>
      </c>
      <c r="P42" s="13">
        <v>3498</v>
      </c>
      <c r="Q42" s="13">
        <v>4029</v>
      </c>
      <c r="R42" s="13">
        <v>3236</v>
      </c>
      <c r="S42" s="13">
        <v>2206</v>
      </c>
    </row>
    <row r="43" spans="2:19" x14ac:dyDescent="0.25">
      <c r="B43" s="12" t="s">
        <v>26</v>
      </c>
      <c r="C43" s="10" t="s">
        <v>80</v>
      </c>
      <c r="D43" s="10"/>
      <c r="E43" s="10" t="s">
        <v>81</v>
      </c>
      <c r="F43" s="13">
        <v>9112</v>
      </c>
      <c r="G43" s="13">
        <v>10494</v>
      </c>
      <c r="H43" s="13">
        <v>10003</v>
      </c>
      <c r="I43" s="13">
        <v>10405</v>
      </c>
      <c r="J43" s="13">
        <v>10307</v>
      </c>
      <c r="K43" s="13">
        <v>10267</v>
      </c>
      <c r="L43" s="13">
        <v>10376</v>
      </c>
      <c r="M43" s="13">
        <v>11185</v>
      </c>
      <c r="N43" s="13">
        <v>8387</v>
      </c>
      <c r="O43" s="13">
        <v>9784</v>
      </c>
      <c r="P43" s="13">
        <v>10065</v>
      </c>
      <c r="Q43" s="13">
        <v>12272</v>
      </c>
      <c r="R43" s="13">
        <v>9937</v>
      </c>
      <c r="S43" s="13">
        <v>9309</v>
      </c>
    </row>
    <row r="44" spans="2:19" x14ac:dyDescent="0.25">
      <c r="B44" s="12" t="s">
        <v>26</v>
      </c>
      <c r="C44" s="10" t="s">
        <v>82</v>
      </c>
      <c r="D44" s="10"/>
      <c r="E44" s="10" t="s">
        <v>83</v>
      </c>
      <c r="F44" s="13">
        <v>6903</v>
      </c>
      <c r="G44" s="13">
        <v>8376</v>
      </c>
      <c r="H44" s="13">
        <v>8281</v>
      </c>
      <c r="I44" s="13">
        <v>8486</v>
      </c>
      <c r="J44" s="13">
        <v>8480</v>
      </c>
      <c r="K44" s="13">
        <v>8141</v>
      </c>
      <c r="L44" s="13">
        <v>8476</v>
      </c>
      <c r="M44" s="13">
        <v>8956</v>
      </c>
      <c r="N44" s="13">
        <v>7213</v>
      </c>
      <c r="O44" s="13">
        <v>8956</v>
      </c>
      <c r="P44" s="13">
        <v>9000</v>
      </c>
      <c r="Q44" s="13">
        <v>10640</v>
      </c>
      <c r="R44" s="13">
        <v>7329</v>
      </c>
      <c r="S44" s="13">
        <v>7311</v>
      </c>
    </row>
    <row r="45" spans="2:19" x14ac:dyDescent="0.25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5501</v>
      </c>
      <c r="H45" s="13">
        <v>4878</v>
      </c>
      <c r="I45" s="13">
        <v>5700</v>
      </c>
      <c r="J45" s="13">
        <v>6773</v>
      </c>
      <c r="K45" s="13">
        <v>6691</v>
      </c>
      <c r="L45" s="13">
        <v>6576</v>
      </c>
      <c r="M45" s="13">
        <v>7174</v>
      </c>
      <c r="N45" s="13">
        <v>5589</v>
      </c>
      <c r="O45" s="13">
        <v>6645</v>
      </c>
      <c r="P45" s="13">
        <v>6192</v>
      </c>
      <c r="Q45" s="13">
        <v>7510</v>
      </c>
      <c r="R45" s="13">
        <v>5672</v>
      </c>
      <c r="S45" s="13">
        <v>6321</v>
      </c>
    </row>
    <row r="46" spans="2:19" x14ac:dyDescent="0.25">
      <c r="B46" s="12" t="s">
        <v>28</v>
      </c>
      <c r="C46" s="10" t="s">
        <v>86</v>
      </c>
      <c r="D46" s="10"/>
      <c r="E46" s="10" t="s">
        <v>87</v>
      </c>
      <c r="F46" s="13">
        <v>1864</v>
      </c>
      <c r="G46" s="13">
        <v>2400</v>
      </c>
      <c r="H46" s="13">
        <v>2065</v>
      </c>
      <c r="I46" s="13">
        <v>2264</v>
      </c>
      <c r="J46" s="13">
        <v>2338</v>
      </c>
      <c r="K46" s="13">
        <v>2574</v>
      </c>
      <c r="L46" s="13">
        <v>2293</v>
      </c>
      <c r="M46" s="13">
        <v>2663</v>
      </c>
      <c r="N46" s="13">
        <v>2099</v>
      </c>
      <c r="O46" s="13">
        <v>2481</v>
      </c>
      <c r="P46" s="13">
        <v>2424</v>
      </c>
      <c r="Q46" s="13">
        <v>2875</v>
      </c>
      <c r="R46" s="13">
        <v>2148</v>
      </c>
      <c r="S46" s="13">
        <v>2603</v>
      </c>
    </row>
    <row r="47" spans="2:19" x14ac:dyDescent="0.25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2494</v>
      </c>
      <c r="H47" s="13">
        <v>2004</v>
      </c>
      <c r="I47" s="13">
        <v>2171</v>
      </c>
      <c r="J47" s="13">
        <v>2164</v>
      </c>
      <c r="K47" s="13">
        <v>6595</v>
      </c>
      <c r="L47" s="13">
        <v>4346</v>
      </c>
      <c r="M47" s="13">
        <v>9253</v>
      </c>
      <c r="N47" s="13">
        <v>8632</v>
      </c>
      <c r="O47" s="13">
        <v>10565</v>
      </c>
      <c r="P47" s="13">
        <v>10842</v>
      </c>
      <c r="Q47" s="13">
        <v>12787</v>
      </c>
      <c r="R47" s="13">
        <v>4806</v>
      </c>
      <c r="S47" s="13">
        <v>5549</v>
      </c>
    </row>
    <row r="48" spans="2:19" x14ac:dyDescent="0.25">
      <c r="B48" s="12" t="s">
        <v>28</v>
      </c>
      <c r="C48" s="10" t="s">
        <v>90</v>
      </c>
      <c r="D48" s="10"/>
      <c r="E48" s="10" t="s">
        <v>91</v>
      </c>
      <c r="F48" s="13">
        <v>4106</v>
      </c>
      <c r="G48" s="13">
        <v>6537</v>
      </c>
      <c r="H48" s="13">
        <v>6053</v>
      </c>
      <c r="I48" s="13">
        <v>6342</v>
      </c>
      <c r="J48" s="13">
        <v>6963</v>
      </c>
      <c r="K48" s="13">
        <v>6295</v>
      </c>
      <c r="L48" s="13">
        <v>6573</v>
      </c>
      <c r="M48" s="13">
        <v>6886</v>
      </c>
      <c r="N48" s="13">
        <v>5070</v>
      </c>
      <c r="O48" s="13">
        <v>6122</v>
      </c>
      <c r="P48" s="13">
        <v>6381</v>
      </c>
      <c r="Q48" s="13">
        <v>8154</v>
      </c>
      <c r="R48" s="13">
        <v>6384</v>
      </c>
      <c r="S48" s="13">
        <v>6751</v>
      </c>
    </row>
    <row r="49" spans="2:19" x14ac:dyDescent="0.25">
      <c r="B49" s="12" t="s">
        <v>30</v>
      </c>
      <c r="C49" s="10" t="s">
        <v>92</v>
      </c>
      <c r="D49" s="10"/>
      <c r="E49" s="10" t="s">
        <v>93</v>
      </c>
      <c r="F49" s="13">
        <v>2124</v>
      </c>
      <c r="G49" s="13">
        <v>2750</v>
      </c>
      <c r="H49" s="13">
        <v>2576</v>
      </c>
      <c r="I49" s="13">
        <v>2731</v>
      </c>
      <c r="J49" s="13">
        <v>2744</v>
      </c>
      <c r="K49" s="13">
        <v>2726</v>
      </c>
      <c r="L49" s="13">
        <v>2813</v>
      </c>
      <c r="M49" s="13">
        <v>3077</v>
      </c>
      <c r="N49" s="13">
        <v>2648</v>
      </c>
      <c r="O49" s="13">
        <v>3064</v>
      </c>
      <c r="P49" s="13">
        <v>2842</v>
      </c>
      <c r="Q49" s="13">
        <v>3347</v>
      </c>
      <c r="R49" s="13">
        <v>2580</v>
      </c>
      <c r="S49" s="13">
        <v>2655</v>
      </c>
    </row>
    <row r="50" spans="2:19" x14ac:dyDescent="0.25">
      <c r="B50" s="12" t="s">
        <v>30</v>
      </c>
      <c r="C50" s="10" t="s">
        <v>94</v>
      </c>
      <c r="D50" s="10"/>
      <c r="E50" s="10" t="s">
        <v>95</v>
      </c>
      <c r="F50" s="13">
        <v>2092</v>
      </c>
      <c r="G50" s="13">
        <v>2449</v>
      </c>
      <c r="H50" s="13">
        <v>2189</v>
      </c>
      <c r="I50" s="13">
        <v>2017</v>
      </c>
      <c r="J50" s="13">
        <v>2224</v>
      </c>
      <c r="K50" s="13">
        <v>2080</v>
      </c>
      <c r="L50" s="13">
        <v>2105</v>
      </c>
      <c r="M50" s="13">
        <v>2254</v>
      </c>
      <c r="N50" s="13">
        <v>2016</v>
      </c>
      <c r="O50" s="13">
        <v>2601</v>
      </c>
      <c r="P50" s="13">
        <v>2699</v>
      </c>
      <c r="Q50" s="13">
        <v>2741</v>
      </c>
      <c r="R50" s="13">
        <v>1853</v>
      </c>
      <c r="S50" s="13">
        <v>1618</v>
      </c>
    </row>
    <row r="51" spans="2:19" x14ac:dyDescent="0.25">
      <c r="B51" s="12" t="s">
        <v>30</v>
      </c>
      <c r="C51" s="10" t="s">
        <v>96</v>
      </c>
      <c r="D51" s="10"/>
      <c r="E51" s="10" t="s">
        <v>97</v>
      </c>
      <c r="F51" s="13">
        <v>2201</v>
      </c>
      <c r="G51" s="13">
        <v>2400</v>
      </c>
      <c r="H51" s="13">
        <v>2521</v>
      </c>
      <c r="I51" s="13">
        <v>2427</v>
      </c>
      <c r="J51" s="13">
        <v>2788</v>
      </c>
      <c r="K51" s="13">
        <v>2562</v>
      </c>
      <c r="L51" s="13">
        <v>2691</v>
      </c>
      <c r="M51" s="13">
        <v>2586</v>
      </c>
      <c r="N51" s="13">
        <v>2040</v>
      </c>
      <c r="O51" s="13">
        <v>2245</v>
      </c>
      <c r="P51" s="13">
        <v>2275</v>
      </c>
      <c r="Q51" s="13">
        <v>2553</v>
      </c>
      <c r="R51" s="13">
        <v>1980</v>
      </c>
      <c r="S51" s="13">
        <v>1699</v>
      </c>
    </row>
    <row r="52" spans="2:19" x14ac:dyDescent="0.25">
      <c r="B52" s="12" t="s">
        <v>30</v>
      </c>
      <c r="C52" s="10" t="s">
        <v>98</v>
      </c>
      <c r="D52" s="10"/>
      <c r="E52" s="10" t="s">
        <v>99</v>
      </c>
      <c r="F52" s="13">
        <v>6663</v>
      </c>
      <c r="G52" s="13">
        <v>7663</v>
      </c>
      <c r="H52" s="13">
        <v>6883</v>
      </c>
      <c r="I52" s="13">
        <v>7692</v>
      </c>
      <c r="J52" s="13">
        <v>8106</v>
      </c>
      <c r="K52" s="13">
        <v>7823</v>
      </c>
      <c r="L52" s="13">
        <v>8184</v>
      </c>
      <c r="M52" s="13">
        <v>8684</v>
      </c>
      <c r="N52" s="13">
        <v>6470</v>
      </c>
      <c r="O52" s="13">
        <v>7494</v>
      </c>
      <c r="P52" s="13">
        <v>7539</v>
      </c>
      <c r="Q52" s="13">
        <v>8701</v>
      </c>
      <c r="R52" s="13">
        <v>6645</v>
      </c>
      <c r="S52" s="13">
        <v>6110</v>
      </c>
    </row>
    <row r="53" spans="2:19" x14ac:dyDescent="0.25">
      <c r="B53" s="12" t="s">
        <v>30</v>
      </c>
      <c r="C53" s="10" t="s">
        <v>100</v>
      </c>
      <c r="D53" s="10"/>
      <c r="E53" s="10" t="s">
        <v>101</v>
      </c>
      <c r="F53" s="13">
        <v>4086</v>
      </c>
      <c r="G53" s="13">
        <v>4859</v>
      </c>
      <c r="H53" s="13">
        <v>4550</v>
      </c>
      <c r="I53" s="13">
        <v>4723</v>
      </c>
      <c r="J53" s="13">
        <v>4508</v>
      </c>
      <c r="K53" s="13">
        <v>4622</v>
      </c>
      <c r="L53" s="13">
        <v>4802</v>
      </c>
      <c r="M53" s="13">
        <v>4865</v>
      </c>
      <c r="N53" s="13">
        <v>3738</v>
      </c>
      <c r="O53" s="13">
        <v>4470</v>
      </c>
      <c r="P53" s="13">
        <v>4606</v>
      </c>
      <c r="Q53" s="13">
        <v>4943</v>
      </c>
      <c r="R53" s="13">
        <v>4174</v>
      </c>
      <c r="S53" s="13">
        <v>3951</v>
      </c>
    </row>
    <row r="54" spans="2:19" x14ac:dyDescent="0.25">
      <c r="B54" s="12" t="s">
        <v>30</v>
      </c>
      <c r="C54" s="10" t="s">
        <v>102</v>
      </c>
      <c r="D54" s="10"/>
      <c r="E54" s="10" t="s">
        <v>103</v>
      </c>
      <c r="F54" s="13">
        <v>1352</v>
      </c>
      <c r="G54" s="13">
        <v>2912</v>
      </c>
      <c r="H54" s="13">
        <v>2438</v>
      </c>
      <c r="I54" s="13">
        <v>2675</v>
      </c>
      <c r="J54" s="13">
        <v>2758</v>
      </c>
      <c r="K54" s="13">
        <v>2973</v>
      </c>
      <c r="L54" s="13">
        <v>2655</v>
      </c>
      <c r="M54" s="13">
        <v>3066</v>
      </c>
      <c r="N54" s="13">
        <v>2477</v>
      </c>
      <c r="O54" s="13">
        <v>2934</v>
      </c>
      <c r="P54" s="13">
        <v>2971</v>
      </c>
      <c r="Q54" s="13">
        <v>3397</v>
      </c>
      <c r="R54" s="13">
        <v>2545</v>
      </c>
      <c r="S54" s="13">
        <v>2090</v>
      </c>
    </row>
    <row r="55" spans="2:19" x14ac:dyDescent="0.25">
      <c r="B55" s="12" t="s">
        <v>32</v>
      </c>
      <c r="C55" s="10" t="s">
        <v>104</v>
      </c>
      <c r="D55" s="10"/>
      <c r="E55" s="10" t="s">
        <v>105</v>
      </c>
      <c r="F55" s="13">
        <v>2811</v>
      </c>
      <c r="G55" s="13">
        <v>2834</v>
      </c>
      <c r="H55" s="13">
        <v>2973</v>
      </c>
      <c r="I55" s="13">
        <v>3400</v>
      </c>
      <c r="J55" s="13">
        <v>3034</v>
      </c>
      <c r="K55" s="13">
        <v>2907</v>
      </c>
      <c r="L55" s="13">
        <v>3279</v>
      </c>
      <c r="M55" s="13">
        <v>3218</v>
      </c>
      <c r="N55" s="13">
        <v>2967</v>
      </c>
      <c r="O55" s="13">
        <v>2847</v>
      </c>
      <c r="P55" s="13">
        <v>3023</v>
      </c>
      <c r="Q55" s="13">
        <v>3938</v>
      </c>
      <c r="R55" s="13">
        <v>2776</v>
      </c>
      <c r="S55" s="13">
        <v>2932</v>
      </c>
    </row>
    <row r="56" spans="2:19" x14ac:dyDescent="0.25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3745</v>
      </c>
      <c r="H56" s="13">
        <v>3472</v>
      </c>
      <c r="I56" s="13">
        <v>3474</v>
      </c>
      <c r="J56" s="13">
        <v>3452</v>
      </c>
      <c r="K56" s="13">
        <v>3746</v>
      </c>
      <c r="L56" s="13">
        <v>3678</v>
      </c>
      <c r="M56" s="13">
        <v>4003</v>
      </c>
      <c r="N56" s="13">
        <v>2768</v>
      </c>
      <c r="O56" s="13">
        <v>3613</v>
      </c>
      <c r="P56" s="13">
        <v>3664</v>
      </c>
      <c r="Q56" s="13">
        <v>3695</v>
      </c>
      <c r="R56" s="13">
        <v>3250</v>
      </c>
      <c r="S56" s="13">
        <v>3987</v>
      </c>
    </row>
    <row r="57" spans="2:19" x14ac:dyDescent="0.25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2784</v>
      </c>
      <c r="L57" s="13">
        <v>2718</v>
      </c>
      <c r="M57" s="13">
        <v>2960</v>
      </c>
      <c r="N57" s="13">
        <v>2257</v>
      </c>
      <c r="O57" s="13">
        <v>2532</v>
      </c>
      <c r="P57" s="13">
        <v>2135</v>
      </c>
      <c r="Q57" s="13">
        <v>3007</v>
      </c>
      <c r="R57" s="13">
        <v>2005</v>
      </c>
      <c r="S57" s="13">
        <v>2204</v>
      </c>
    </row>
    <row r="58" spans="2:19" x14ac:dyDescent="0.25">
      <c r="B58" s="12" t="s">
        <v>32</v>
      </c>
      <c r="C58" s="10" t="s">
        <v>110</v>
      </c>
      <c r="D58" s="10"/>
      <c r="E58" s="10" t="s">
        <v>111</v>
      </c>
      <c r="F58" s="13">
        <v>1458</v>
      </c>
      <c r="G58" s="13">
        <v>1735</v>
      </c>
      <c r="H58" s="13">
        <v>1629</v>
      </c>
      <c r="I58" s="13">
        <v>1611</v>
      </c>
      <c r="J58" s="13">
        <v>1679</v>
      </c>
      <c r="K58" s="13">
        <v>1574</v>
      </c>
      <c r="L58" s="13">
        <v>1630</v>
      </c>
      <c r="M58" s="13">
        <v>1759</v>
      </c>
      <c r="N58" s="13">
        <v>1189</v>
      </c>
      <c r="O58" s="13">
        <v>1556</v>
      </c>
      <c r="P58" s="13">
        <v>1501</v>
      </c>
      <c r="Q58" s="13">
        <v>1804</v>
      </c>
      <c r="R58" s="13">
        <v>1422</v>
      </c>
      <c r="S58" s="13">
        <v>1484</v>
      </c>
    </row>
    <row r="59" spans="2:19" x14ac:dyDescent="0.25">
      <c r="B59" s="12" t="s">
        <v>32</v>
      </c>
      <c r="C59" s="10" t="s">
        <v>112</v>
      </c>
      <c r="D59" s="10"/>
      <c r="E59" s="10" t="s">
        <v>113</v>
      </c>
      <c r="F59" s="13">
        <v>1557</v>
      </c>
      <c r="G59" s="13">
        <v>1823</v>
      </c>
      <c r="H59" s="13">
        <v>1582</v>
      </c>
      <c r="I59" s="13">
        <v>1965</v>
      </c>
      <c r="J59" s="13">
        <v>2052</v>
      </c>
      <c r="K59" s="13">
        <v>1742</v>
      </c>
      <c r="L59" s="13">
        <v>1913</v>
      </c>
      <c r="M59" s="13">
        <v>1996</v>
      </c>
      <c r="N59" s="13">
        <v>1697</v>
      </c>
      <c r="O59" s="13">
        <v>1982</v>
      </c>
      <c r="P59" s="13">
        <v>1914</v>
      </c>
      <c r="Q59" s="13">
        <v>2327</v>
      </c>
      <c r="R59" s="13">
        <v>1869</v>
      </c>
      <c r="S59" s="13">
        <v>1949</v>
      </c>
    </row>
    <row r="60" spans="2:19" x14ac:dyDescent="0.25">
      <c r="B60" s="12" t="s">
        <v>32</v>
      </c>
      <c r="C60" s="10" t="s">
        <v>114</v>
      </c>
      <c r="D60" s="10"/>
      <c r="E60" s="10" t="s">
        <v>115</v>
      </c>
      <c r="F60" s="13">
        <v>1960</v>
      </c>
      <c r="G60" s="13">
        <v>2209</v>
      </c>
      <c r="H60" s="13">
        <v>1989</v>
      </c>
      <c r="I60" s="13">
        <v>2078</v>
      </c>
      <c r="J60" s="13">
        <v>2053</v>
      </c>
      <c r="K60" s="13">
        <v>2083</v>
      </c>
      <c r="L60" s="13">
        <v>2118</v>
      </c>
      <c r="M60" s="13">
        <v>2419</v>
      </c>
      <c r="N60" s="13">
        <v>1846</v>
      </c>
      <c r="O60" s="13">
        <v>2226</v>
      </c>
      <c r="P60" s="13">
        <v>2155</v>
      </c>
      <c r="Q60" s="13">
        <v>2345</v>
      </c>
      <c r="R60" s="13">
        <v>517</v>
      </c>
      <c r="S60" s="13">
        <v>523</v>
      </c>
    </row>
    <row r="61" spans="2:19" x14ac:dyDescent="0.25">
      <c r="B61" s="12" t="s">
        <v>32</v>
      </c>
      <c r="C61" s="10" t="s">
        <v>116</v>
      </c>
      <c r="D61" s="10"/>
      <c r="E61" s="10" t="s">
        <v>117</v>
      </c>
      <c r="F61" s="13">
        <v>1889</v>
      </c>
      <c r="G61" s="13">
        <v>2098</v>
      </c>
      <c r="H61" s="13">
        <v>1846</v>
      </c>
      <c r="I61" s="13">
        <v>2198</v>
      </c>
      <c r="J61" s="13">
        <v>2426</v>
      </c>
      <c r="K61" s="13">
        <v>2298</v>
      </c>
      <c r="L61" s="13">
        <v>2351</v>
      </c>
      <c r="M61" s="13">
        <v>2543</v>
      </c>
      <c r="N61" s="13">
        <v>2262</v>
      </c>
      <c r="O61" s="13">
        <v>2402</v>
      </c>
      <c r="P61" s="13">
        <v>2410</v>
      </c>
      <c r="Q61" s="13">
        <v>2866</v>
      </c>
      <c r="R61" s="13">
        <v>1989</v>
      </c>
      <c r="S61" s="13">
        <v>1584</v>
      </c>
    </row>
    <row r="62" spans="2:1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1958</v>
      </c>
      <c r="G62" s="13">
        <v>2368</v>
      </c>
      <c r="H62" s="13">
        <v>2258</v>
      </c>
      <c r="I62" s="13">
        <v>2314</v>
      </c>
      <c r="J62" s="13">
        <v>2511</v>
      </c>
      <c r="K62" s="13">
        <v>2537</v>
      </c>
      <c r="L62" s="13">
        <v>2448</v>
      </c>
      <c r="M62" s="13">
        <v>2561</v>
      </c>
      <c r="N62" s="13">
        <v>2118</v>
      </c>
      <c r="O62" s="13">
        <v>2401</v>
      </c>
      <c r="P62" s="13">
        <v>2710</v>
      </c>
      <c r="Q62" s="13">
        <v>2880</v>
      </c>
      <c r="R62" s="13">
        <v>2312</v>
      </c>
      <c r="S62" s="13">
        <v>1857</v>
      </c>
    </row>
    <row r="63" spans="2:1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1278</v>
      </c>
      <c r="G63" s="13">
        <v>1611</v>
      </c>
      <c r="H63" s="13">
        <v>1463</v>
      </c>
      <c r="I63" s="13">
        <v>1504</v>
      </c>
      <c r="J63" s="13">
        <v>1568</v>
      </c>
      <c r="K63" s="13">
        <v>1679</v>
      </c>
      <c r="L63" s="13">
        <v>1609</v>
      </c>
      <c r="M63" s="13">
        <v>1690</v>
      </c>
      <c r="N63" s="13">
        <v>1260</v>
      </c>
      <c r="O63" s="13">
        <v>1450</v>
      </c>
      <c r="P63" s="13">
        <v>1189</v>
      </c>
      <c r="Q63" s="13">
        <v>1332</v>
      </c>
      <c r="R63" s="13">
        <v>1020</v>
      </c>
      <c r="S63" s="13">
        <v>713</v>
      </c>
    </row>
    <row r="64" spans="2:1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354</v>
      </c>
      <c r="G64" s="13">
        <v>427</v>
      </c>
      <c r="H64" s="13">
        <v>423</v>
      </c>
      <c r="I64" s="13">
        <v>487</v>
      </c>
      <c r="J64" s="13">
        <v>490</v>
      </c>
      <c r="K64" s="13">
        <v>534</v>
      </c>
      <c r="L64" s="13">
        <v>533</v>
      </c>
      <c r="M64" s="13">
        <v>595</v>
      </c>
      <c r="N64" s="13">
        <v>514</v>
      </c>
      <c r="O64" s="13">
        <v>595</v>
      </c>
      <c r="P64" s="13">
        <v>755</v>
      </c>
      <c r="Q64" s="13">
        <v>1087</v>
      </c>
      <c r="R64" s="13">
        <v>814</v>
      </c>
      <c r="S64" s="13">
        <v>811</v>
      </c>
    </row>
    <row r="65" spans="2:1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1162</v>
      </c>
      <c r="G65" s="13">
        <v>1245</v>
      </c>
      <c r="H65" s="13">
        <v>1277</v>
      </c>
      <c r="I65" s="13">
        <v>1387</v>
      </c>
      <c r="J65" s="13">
        <v>1309</v>
      </c>
      <c r="K65" s="13">
        <v>1201</v>
      </c>
      <c r="L65" s="13">
        <v>1233</v>
      </c>
      <c r="M65" s="13">
        <v>1338</v>
      </c>
      <c r="N65" s="13">
        <v>1158</v>
      </c>
      <c r="O65" s="13">
        <v>1373</v>
      </c>
      <c r="P65" s="13">
        <v>1345</v>
      </c>
      <c r="Q65" s="13">
        <v>1334</v>
      </c>
      <c r="R65" s="13">
        <v>943</v>
      </c>
      <c r="S65" s="13">
        <v>1110</v>
      </c>
    </row>
    <row r="66" spans="2:1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1001</v>
      </c>
      <c r="G66" s="13">
        <v>1063</v>
      </c>
      <c r="H66" s="13">
        <v>962</v>
      </c>
      <c r="I66" s="13">
        <v>1060</v>
      </c>
      <c r="J66" s="13">
        <v>1072</v>
      </c>
      <c r="K66" s="13">
        <v>1105</v>
      </c>
      <c r="L66" s="13">
        <v>1099</v>
      </c>
      <c r="M66" s="13">
        <v>1205</v>
      </c>
      <c r="N66" s="13">
        <v>1007</v>
      </c>
      <c r="O66" s="13">
        <v>1135</v>
      </c>
      <c r="P66" s="13">
        <v>995</v>
      </c>
      <c r="Q66" s="13">
        <v>1114</v>
      </c>
      <c r="R66" s="13">
        <v>780</v>
      </c>
      <c r="S66" s="13">
        <v>919</v>
      </c>
    </row>
    <row r="67" spans="2:1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209</v>
      </c>
      <c r="N67" s="13">
        <v>126</v>
      </c>
      <c r="O67" s="13">
        <v>146</v>
      </c>
      <c r="P67" s="13">
        <v>145</v>
      </c>
      <c r="Q67" s="13">
        <v>164</v>
      </c>
      <c r="R67" s="13">
        <v>144</v>
      </c>
      <c r="S67" s="13">
        <v>81</v>
      </c>
    </row>
    <row r="68" spans="2:1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968</v>
      </c>
      <c r="N68" s="13">
        <v>884</v>
      </c>
      <c r="O68" s="13">
        <v>948</v>
      </c>
      <c r="P68" s="13">
        <v>923</v>
      </c>
      <c r="Q68" s="13">
        <v>1094</v>
      </c>
      <c r="R68" s="13">
        <v>895</v>
      </c>
      <c r="S68" s="13">
        <v>831</v>
      </c>
    </row>
    <row r="69" spans="2:1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665</v>
      </c>
      <c r="O69" s="13">
        <v>812</v>
      </c>
      <c r="P69" s="13">
        <v>830</v>
      </c>
      <c r="Q69" s="13">
        <v>815</v>
      </c>
      <c r="R69" s="13">
        <v>592</v>
      </c>
      <c r="S69" s="13">
        <v>529</v>
      </c>
    </row>
    <row r="70" spans="2:1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326</v>
      </c>
      <c r="G70" s="13">
        <v>382</v>
      </c>
      <c r="H70" s="13">
        <v>332</v>
      </c>
      <c r="I70" s="13">
        <v>388</v>
      </c>
      <c r="J70" s="13">
        <v>419</v>
      </c>
      <c r="K70" s="13">
        <v>370</v>
      </c>
      <c r="L70" s="13">
        <v>423</v>
      </c>
      <c r="M70" s="13">
        <v>442</v>
      </c>
      <c r="N70" s="13">
        <v>351</v>
      </c>
      <c r="O70" s="13">
        <v>392</v>
      </c>
      <c r="P70" s="13">
        <v>427</v>
      </c>
      <c r="Q70" s="13">
        <v>489</v>
      </c>
      <c r="R70" s="13">
        <v>322</v>
      </c>
      <c r="S70" s="13">
        <v>298</v>
      </c>
    </row>
    <row r="71" spans="2:1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490</v>
      </c>
      <c r="G71" s="13">
        <v>524</v>
      </c>
      <c r="H71" s="13">
        <v>485</v>
      </c>
      <c r="I71" s="13">
        <v>538</v>
      </c>
      <c r="J71" s="13">
        <v>569</v>
      </c>
      <c r="K71" s="13">
        <v>515</v>
      </c>
      <c r="L71" s="13">
        <v>504</v>
      </c>
      <c r="M71" s="13">
        <v>595</v>
      </c>
      <c r="N71" s="13">
        <v>431</v>
      </c>
      <c r="O71" s="13">
        <v>574</v>
      </c>
      <c r="P71" s="13">
        <v>664</v>
      </c>
      <c r="Q71" s="13">
        <v>832</v>
      </c>
      <c r="R71" s="13">
        <v>606</v>
      </c>
      <c r="S71" s="13">
        <v>511</v>
      </c>
    </row>
    <row r="72" spans="2:1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578</v>
      </c>
      <c r="I72" s="13">
        <v>640</v>
      </c>
      <c r="J72" s="13">
        <v>736</v>
      </c>
      <c r="K72" s="13">
        <v>618</v>
      </c>
      <c r="L72" s="13">
        <v>622</v>
      </c>
      <c r="M72" s="13">
        <v>749</v>
      </c>
      <c r="N72" s="13">
        <v>630</v>
      </c>
      <c r="O72" s="13">
        <v>568</v>
      </c>
      <c r="P72" s="13">
        <v>661</v>
      </c>
      <c r="Q72" s="13">
        <v>769</v>
      </c>
      <c r="R72" s="13">
        <v>513</v>
      </c>
      <c r="S72" s="13">
        <v>454</v>
      </c>
    </row>
    <row r="73" spans="2:1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76</v>
      </c>
      <c r="Q73" s="13">
        <v>106</v>
      </c>
      <c r="R73" s="13">
        <v>65</v>
      </c>
      <c r="S73" s="13">
        <v>50</v>
      </c>
    </row>
    <row r="74" spans="2:1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1531</v>
      </c>
      <c r="G74" s="13">
        <v>1997</v>
      </c>
      <c r="H74" s="13">
        <v>1914</v>
      </c>
      <c r="I74" s="13">
        <v>2032</v>
      </c>
      <c r="J74" s="13">
        <v>1766</v>
      </c>
      <c r="K74" s="13">
        <v>1921</v>
      </c>
      <c r="L74" s="13">
        <v>1671</v>
      </c>
      <c r="M74" s="13">
        <v>1977</v>
      </c>
      <c r="N74" s="13">
        <v>1526</v>
      </c>
      <c r="O74" s="13">
        <v>1927</v>
      </c>
      <c r="P74" s="13">
        <v>1706</v>
      </c>
      <c r="Q74" s="13">
        <v>2076</v>
      </c>
      <c r="R74" s="13">
        <v>1539</v>
      </c>
      <c r="S74" s="13">
        <v>1817</v>
      </c>
    </row>
    <row r="75" spans="2:1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1315</v>
      </c>
      <c r="G75" s="13">
        <v>1558</v>
      </c>
      <c r="H75" s="13">
        <v>1341</v>
      </c>
      <c r="I75" s="13">
        <v>1445</v>
      </c>
      <c r="J75" s="13">
        <v>1527</v>
      </c>
      <c r="K75" s="13">
        <v>1472</v>
      </c>
      <c r="L75" s="13">
        <v>1619</v>
      </c>
      <c r="M75" s="13">
        <v>1653</v>
      </c>
      <c r="N75" s="13">
        <v>1335</v>
      </c>
      <c r="O75" s="13">
        <v>1512</v>
      </c>
      <c r="P75" s="13">
        <v>1573</v>
      </c>
      <c r="Q75" s="13">
        <v>1714</v>
      </c>
      <c r="R75" s="13">
        <v>1260</v>
      </c>
      <c r="S75" s="13">
        <v>860</v>
      </c>
    </row>
    <row r="76" spans="2:1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1421</v>
      </c>
      <c r="G76" s="13">
        <v>1806</v>
      </c>
      <c r="H76" s="13">
        <v>1761</v>
      </c>
      <c r="I76" s="13">
        <v>1770</v>
      </c>
      <c r="J76" s="13">
        <v>1635</v>
      </c>
      <c r="K76" s="13">
        <v>1653</v>
      </c>
      <c r="L76" s="13">
        <v>1832</v>
      </c>
      <c r="M76" s="13">
        <v>1856</v>
      </c>
      <c r="N76" s="13">
        <v>1448</v>
      </c>
      <c r="O76" s="13">
        <v>1762</v>
      </c>
      <c r="P76" s="13">
        <v>1886</v>
      </c>
      <c r="Q76" s="13">
        <v>2305</v>
      </c>
      <c r="R76" s="13">
        <v>1636</v>
      </c>
      <c r="S76" s="13">
        <v>1591</v>
      </c>
    </row>
    <row r="77" spans="2:1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934</v>
      </c>
      <c r="G77" s="13">
        <v>1091</v>
      </c>
      <c r="H77" s="13">
        <v>989</v>
      </c>
      <c r="I77" s="13">
        <v>1019</v>
      </c>
      <c r="J77" s="13">
        <v>1015</v>
      </c>
      <c r="K77" s="13">
        <v>1150</v>
      </c>
      <c r="L77" s="13">
        <v>1175</v>
      </c>
      <c r="M77" s="13">
        <v>1269</v>
      </c>
      <c r="N77" s="13">
        <v>1011</v>
      </c>
      <c r="O77" s="13">
        <v>1189</v>
      </c>
      <c r="P77" s="13">
        <v>1085</v>
      </c>
      <c r="Q77" s="13">
        <v>1543</v>
      </c>
      <c r="R77" s="13">
        <v>981</v>
      </c>
      <c r="S77" s="13">
        <v>979</v>
      </c>
    </row>
    <row r="78" spans="2:1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726</v>
      </c>
      <c r="G78" s="13">
        <v>876</v>
      </c>
      <c r="H78" s="13">
        <v>893</v>
      </c>
      <c r="I78" s="13">
        <v>988</v>
      </c>
      <c r="J78" s="13">
        <v>909</v>
      </c>
      <c r="K78" s="13">
        <v>839</v>
      </c>
      <c r="L78" s="13">
        <v>954</v>
      </c>
      <c r="M78" s="13">
        <v>1065</v>
      </c>
      <c r="N78" s="13">
        <v>834</v>
      </c>
      <c r="O78" s="13">
        <v>953</v>
      </c>
      <c r="P78" s="13">
        <v>1005</v>
      </c>
      <c r="Q78" s="13">
        <v>1196</v>
      </c>
      <c r="R78" s="13">
        <v>859</v>
      </c>
      <c r="S78" s="13">
        <v>726</v>
      </c>
    </row>
    <row r="79" spans="2:1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808</v>
      </c>
      <c r="G79" s="13">
        <v>2301</v>
      </c>
      <c r="H79" s="13">
        <v>2046</v>
      </c>
      <c r="I79" s="13">
        <v>2268</v>
      </c>
      <c r="J79" s="13">
        <v>2127</v>
      </c>
      <c r="K79" s="13">
        <v>2337</v>
      </c>
      <c r="L79" s="13">
        <v>2350</v>
      </c>
      <c r="M79" s="13">
        <v>2463</v>
      </c>
      <c r="N79" s="13">
        <v>2034</v>
      </c>
      <c r="O79" s="13">
        <v>2227</v>
      </c>
      <c r="P79" s="13">
        <v>2241</v>
      </c>
      <c r="Q79" s="13">
        <v>2735</v>
      </c>
      <c r="R79" s="13">
        <v>1665</v>
      </c>
      <c r="S79" s="13">
        <v>1564</v>
      </c>
    </row>
    <row r="80" spans="2:1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238</v>
      </c>
      <c r="G80" s="13">
        <v>745</v>
      </c>
      <c r="H80" s="13">
        <v>747</v>
      </c>
      <c r="I80" s="13">
        <v>798</v>
      </c>
      <c r="J80" s="13">
        <v>784</v>
      </c>
      <c r="K80" s="13">
        <v>855</v>
      </c>
      <c r="L80" s="13">
        <v>1087</v>
      </c>
      <c r="M80" s="13">
        <v>978</v>
      </c>
      <c r="N80" s="13">
        <v>858</v>
      </c>
      <c r="O80" s="13">
        <v>1142</v>
      </c>
      <c r="P80" s="13">
        <v>970</v>
      </c>
      <c r="Q80" s="13">
        <v>1117</v>
      </c>
      <c r="R80" s="13">
        <v>731</v>
      </c>
      <c r="S80" s="13">
        <v>494</v>
      </c>
    </row>
    <row r="81" spans="2:1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545</v>
      </c>
      <c r="J81" s="13">
        <v>593</v>
      </c>
      <c r="K81" s="13">
        <v>474</v>
      </c>
      <c r="L81" s="13">
        <v>504</v>
      </c>
      <c r="M81" s="13">
        <v>601</v>
      </c>
      <c r="N81" s="13">
        <v>488</v>
      </c>
      <c r="O81" s="13">
        <v>526</v>
      </c>
      <c r="P81" s="13">
        <v>498</v>
      </c>
      <c r="Q81" s="13">
        <v>544</v>
      </c>
      <c r="R81" s="13">
        <v>437</v>
      </c>
      <c r="S81" s="13">
        <v>409</v>
      </c>
    </row>
    <row r="82" spans="2:1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1091</v>
      </c>
      <c r="I82" s="13">
        <v>1092</v>
      </c>
      <c r="J82" s="13">
        <v>1063</v>
      </c>
      <c r="K82" s="13">
        <v>995</v>
      </c>
      <c r="L82" s="13">
        <v>1145</v>
      </c>
      <c r="M82" s="13">
        <v>1234</v>
      </c>
      <c r="N82" s="13">
        <v>952</v>
      </c>
      <c r="O82" s="13">
        <v>926</v>
      </c>
      <c r="P82" s="13">
        <v>925</v>
      </c>
      <c r="Q82" s="13">
        <v>1065</v>
      </c>
      <c r="R82" s="13">
        <v>817</v>
      </c>
      <c r="S82" s="13">
        <v>669</v>
      </c>
    </row>
    <row r="83" spans="2:1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186</v>
      </c>
      <c r="K83" s="13">
        <v>184</v>
      </c>
      <c r="L83" s="13">
        <v>170</v>
      </c>
      <c r="M83" s="13">
        <v>194</v>
      </c>
      <c r="N83" s="13">
        <v>145</v>
      </c>
      <c r="O83" s="13">
        <v>184</v>
      </c>
      <c r="P83" s="13">
        <v>163</v>
      </c>
      <c r="Q83" s="13">
        <v>202</v>
      </c>
      <c r="R83" s="13">
        <v>128</v>
      </c>
      <c r="S83" s="13">
        <v>131</v>
      </c>
    </row>
    <row r="84" spans="2:1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1025</v>
      </c>
      <c r="J84" s="13">
        <v>1035</v>
      </c>
      <c r="K84" s="13">
        <v>1085</v>
      </c>
      <c r="L84" s="13">
        <v>1003</v>
      </c>
      <c r="M84" s="13">
        <v>1251</v>
      </c>
      <c r="N84" s="13">
        <v>879</v>
      </c>
      <c r="O84" s="13">
        <v>1106</v>
      </c>
      <c r="P84" s="13">
        <v>1064</v>
      </c>
      <c r="Q84" s="13">
        <v>1277</v>
      </c>
      <c r="R84" s="13">
        <v>1050</v>
      </c>
      <c r="S84" s="13">
        <v>1075</v>
      </c>
    </row>
    <row r="85" spans="2:1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155</v>
      </c>
      <c r="G85" s="13">
        <v>335</v>
      </c>
      <c r="H85" s="13">
        <v>299</v>
      </c>
      <c r="I85" s="13">
        <v>313</v>
      </c>
      <c r="J85" s="13">
        <v>312</v>
      </c>
      <c r="K85" s="13">
        <v>299</v>
      </c>
      <c r="L85" s="13">
        <v>316</v>
      </c>
      <c r="M85" s="13">
        <v>318</v>
      </c>
      <c r="N85" s="13">
        <v>258</v>
      </c>
      <c r="O85" s="13">
        <v>309</v>
      </c>
      <c r="P85" s="13">
        <v>326</v>
      </c>
      <c r="Q85" s="13">
        <v>284</v>
      </c>
      <c r="R85" s="13">
        <v>182</v>
      </c>
      <c r="S85" s="13">
        <v>151</v>
      </c>
    </row>
    <row r="86" spans="2:1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5</v>
      </c>
      <c r="H86" s="13">
        <v>1</v>
      </c>
      <c r="I86" s="13">
        <v>2</v>
      </c>
      <c r="J86" s="13">
        <v>1</v>
      </c>
      <c r="K86" s="13">
        <v>2</v>
      </c>
      <c r="L86" s="13">
        <v>3</v>
      </c>
      <c r="M86" s="13">
        <v>1</v>
      </c>
      <c r="N86" s="13">
        <v>2</v>
      </c>
      <c r="O86" s="13">
        <v>1</v>
      </c>
      <c r="P86" s="13">
        <v>4</v>
      </c>
      <c r="Q86" s="13">
        <v>1</v>
      </c>
      <c r="R86" s="13">
        <v>4</v>
      </c>
      <c r="S86" s="13">
        <v>1</v>
      </c>
    </row>
    <row r="87" spans="2:1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837</v>
      </c>
      <c r="G87" s="13">
        <v>1182</v>
      </c>
      <c r="H87" s="13">
        <v>1016</v>
      </c>
      <c r="I87" s="13">
        <v>1179</v>
      </c>
      <c r="J87" s="13">
        <v>1240</v>
      </c>
      <c r="K87" s="13">
        <v>1299</v>
      </c>
      <c r="L87" s="13">
        <v>1380</v>
      </c>
      <c r="M87" s="13">
        <v>1434</v>
      </c>
      <c r="N87" s="13">
        <v>1030</v>
      </c>
      <c r="O87" s="13">
        <v>1359</v>
      </c>
      <c r="P87" s="13">
        <v>1202</v>
      </c>
      <c r="Q87" s="13">
        <v>1585</v>
      </c>
      <c r="R87" s="13">
        <v>1197</v>
      </c>
      <c r="S87" s="13">
        <v>1005</v>
      </c>
    </row>
    <row r="88" spans="2:1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1163</v>
      </c>
      <c r="G88" s="13">
        <v>1311</v>
      </c>
      <c r="H88" s="13">
        <v>1221</v>
      </c>
      <c r="I88" s="13">
        <v>1222</v>
      </c>
      <c r="J88" s="13">
        <v>1213</v>
      </c>
      <c r="K88" s="13">
        <v>1248</v>
      </c>
      <c r="L88" s="13">
        <v>1176</v>
      </c>
      <c r="M88" s="13">
        <v>1128</v>
      </c>
      <c r="N88" s="13">
        <v>861</v>
      </c>
      <c r="O88" s="13">
        <v>1372</v>
      </c>
      <c r="P88" s="13">
        <v>1318</v>
      </c>
      <c r="Q88" s="13">
        <v>1886</v>
      </c>
      <c r="R88" s="13">
        <v>1349</v>
      </c>
      <c r="S88" s="13">
        <v>1175</v>
      </c>
    </row>
    <row r="89" spans="2:1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18</v>
      </c>
      <c r="G89" s="13">
        <v>43</v>
      </c>
      <c r="H89" s="13">
        <v>60</v>
      </c>
      <c r="I89" s="13">
        <v>51</v>
      </c>
      <c r="J89" s="13">
        <v>55</v>
      </c>
      <c r="K89" s="13">
        <v>29</v>
      </c>
      <c r="L89" s="13">
        <v>35</v>
      </c>
      <c r="M89" s="13">
        <v>30</v>
      </c>
      <c r="N89" s="13">
        <v>22</v>
      </c>
      <c r="O89" s="13">
        <v>31</v>
      </c>
      <c r="P89" s="13">
        <v>33</v>
      </c>
      <c r="Q89" s="13">
        <v>33</v>
      </c>
      <c r="R89" s="13">
        <v>31</v>
      </c>
      <c r="S89" s="13">
        <v>20</v>
      </c>
    </row>
    <row r="90" spans="2:1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1665</v>
      </c>
      <c r="G90" s="13">
        <v>1903</v>
      </c>
      <c r="H90" s="13">
        <v>1813</v>
      </c>
      <c r="I90" s="13">
        <v>1822</v>
      </c>
      <c r="J90" s="13">
        <v>1688</v>
      </c>
      <c r="K90" s="13">
        <v>1766</v>
      </c>
      <c r="L90" s="13">
        <v>1886</v>
      </c>
      <c r="M90" s="13">
        <v>2022</v>
      </c>
      <c r="N90" s="13">
        <v>1389</v>
      </c>
      <c r="O90" s="13">
        <v>2343</v>
      </c>
      <c r="P90" s="13">
        <v>1494</v>
      </c>
      <c r="Q90" s="13">
        <v>2701</v>
      </c>
      <c r="R90" s="13">
        <v>2072</v>
      </c>
      <c r="S90" s="13">
        <v>2303</v>
      </c>
    </row>
    <row r="91" spans="2:1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50</v>
      </c>
      <c r="G91" s="13">
        <v>76</v>
      </c>
      <c r="H91" s="13">
        <v>68</v>
      </c>
      <c r="I91" s="13">
        <v>72</v>
      </c>
      <c r="J91" s="13">
        <v>57</v>
      </c>
      <c r="K91" s="13">
        <v>68</v>
      </c>
      <c r="L91" s="13">
        <v>69</v>
      </c>
      <c r="M91" s="13">
        <v>62</v>
      </c>
      <c r="N91" s="13">
        <v>59</v>
      </c>
      <c r="O91" s="13">
        <v>76</v>
      </c>
      <c r="P91" s="13">
        <v>63</v>
      </c>
      <c r="Q91" s="13">
        <v>74</v>
      </c>
      <c r="R91" s="13">
        <v>48</v>
      </c>
      <c r="S91" s="13">
        <v>45</v>
      </c>
    </row>
    <row r="92" spans="2:1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1648</v>
      </c>
      <c r="G92" s="13">
        <v>1771</v>
      </c>
      <c r="H92" s="13">
        <v>1770</v>
      </c>
      <c r="I92" s="13">
        <v>1822</v>
      </c>
      <c r="J92" s="13">
        <v>2150</v>
      </c>
      <c r="K92" s="13">
        <v>2270</v>
      </c>
      <c r="L92" s="13">
        <v>2119</v>
      </c>
      <c r="M92" s="13">
        <v>1691</v>
      </c>
      <c r="N92" s="13">
        <v>1101</v>
      </c>
      <c r="O92" s="13">
        <v>2000</v>
      </c>
      <c r="P92" s="13">
        <v>1544</v>
      </c>
      <c r="Q92" s="13">
        <v>2288</v>
      </c>
      <c r="R92" s="13">
        <v>1908</v>
      </c>
      <c r="S92" s="13">
        <v>2056</v>
      </c>
    </row>
    <row r="93" spans="2:1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1483</v>
      </c>
      <c r="G93" s="13">
        <v>2066</v>
      </c>
      <c r="H93" s="13">
        <v>2335</v>
      </c>
      <c r="I93" s="13">
        <v>2610</v>
      </c>
      <c r="J93" s="13">
        <v>2778</v>
      </c>
      <c r="K93" s="13">
        <v>2599</v>
      </c>
      <c r="L93" s="13">
        <v>2323</v>
      </c>
      <c r="M93" s="13">
        <v>1918</v>
      </c>
      <c r="N93" s="13">
        <v>1407</v>
      </c>
      <c r="O93" s="13">
        <v>2679</v>
      </c>
      <c r="P93" s="13">
        <v>2121</v>
      </c>
      <c r="Q93" s="13">
        <v>3128</v>
      </c>
      <c r="R93" s="13">
        <v>2206</v>
      </c>
      <c r="S93" s="13">
        <v>2220</v>
      </c>
    </row>
    <row r="94" spans="2:1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240</v>
      </c>
      <c r="G94" s="13">
        <v>333</v>
      </c>
      <c r="H94" s="13">
        <v>311</v>
      </c>
      <c r="I94" s="13">
        <v>318</v>
      </c>
      <c r="J94" s="13">
        <v>315</v>
      </c>
      <c r="K94" s="13">
        <v>366</v>
      </c>
      <c r="L94" s="13">
        <v>428</v>
      </c>
      <c r="M94" s="13">
        <v>471</v>
      </c>
      <c r="N94" s="13">
        <v>389</v>
      </c>
      <c r="O94" s="13">
        <v>429</v>
      </c>
      <c r="P94" s="13">
        <v>470</v>
      </c>
      <c r="Q94" s="13">
        <v>543</v>
      </c>
      <c r="R94" s="13">
        <v>368</v>
      </c>
      <c r="S94" s="13">
        <v>278</v>
      </c>
    </row>
    <row r="95" spans="2:1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731</v>
      </c>
      <c r="G95" s="13">
        <v>785</v>
      </c>
      <c r="H95" s="13">
        <v>817</v>
      </c>
      <c r="I95" s="13">
        <v>767</v>
      </c>
      <c r="J95" s="13">
        <v>821</v>
      </c>
      <c r="K95" s="13">
        <v>928</v>
      </c>
      <c r="L95" s="13">
        <v>944</v>
      </c>
      <c r="M95" s="13">
        <v>1093</v>
      </c>
      <c r="N95" s="13">
        <v>818</v>
      </c>
      <c r="O95" s="13">
        <v>1115</v>
      </c>
      <c r="P95" s="13">
        <v>956</v>
      </c>
      <c r="Q95" s="13">
        <v>1207</v>
      </c>
      <c r="R95" s="13">
        <v>815</v>
      </c>
      <c r="S95" s="13">
        <v>969</v>
      </c>
    </row>
    <row r="96" spans="2:1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107</v>
      </c>
      <c r="I96" s="13">
        <v>97</v>
      </c>
      <c r="J96" s="13">
        <v>119</v>
      </c>
      <c r="K96" s="13">
        <v>110</v>
      </c>
      <c r="L96" s="13">
        <v>126</v>
      </c>
      <c r="M96" s="13">
        <v>146</v>
      </c>
      <c r="N96" s="13">
        <v>134</v>
      </c>
      <c r="O96" s="13">
        <v>143</v>
      </c>
      <c r="P96" s="13">
        <v>141</v>
      </c>
      <c r="Q96" s="13">
        <v>553</v>
      </c>
      <c r="R96" s="13">
        <v>384</v>
      </c>
      <c r="S96" s="13">
        <v>357</v>
      </c>
    </row>
    <row r="97" spans="2:1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545</v>
      </c>
      <c r="G97" s="13">
        <v>755</v>
      </c>
      <c r="H97" s="13">
        <v>618</v>
      </c>
      <c r="I97" s="13">
        <v>730</v>
      </c>
      <c r="J97" s="13">
        <v>730</v>
      </c>
      <c r="K97" s="13">
        <v>748</v>
      </c>
      <c r="L97" s="13">
        <v>822</v>
      </c>
      <c r="M97" s="13">
        <v>838</v>
      </c>
      <c r="N97" s="13">
        <v>723</v>
      </c>
      <c r="O97" s="13">
        <v>832</v>
      </c>
      <c r="P97" s="13">
        <v>853</v>
      </c>
      <c r="Q97" s="13">
        <v>960</v>
      </c>
      <c r="R97" s="13">
        <v>759</v>
      </c>
      <c r="S97" s="13">
        <v>725</v>
      </c>
    </row>
    <row r="98" spans="2:1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508</v>
      </c>
      <c r="G98" s="13">
        <v>614</v>
      </c>
      <c r="H98" s="13">
        <v>525</v>
      </c>
      <c r="I98" s="13">
        <v>586</v>
      </c>
      <c r="J98" s="13">
        <v>666</v>
      </c>
      <c r="K98" s="13">
        <v>621</v>
      </c>
      <c r="L98" s="13">
        <v>627</v>
      </c>
      <c r="M98" s="13">
        <v>650</v>
      </c>
      <c r="N98" s="13">
        <v>548</v>
      </c>
      <c r="O98" s="13">
        <v>522</v>
      </c>
      <c r="P98" s="13">
        <v>538</v>
      </c>
      <c r="Q98" s="13">
        <v>756</v>
      </c>
      <c r="R98" s="13">
        <v>433</v>
      </c>
      <c r="S98" s="13">
        <v>495</v>
      </c>
    </row>
    <row r="99" spans="2:1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2020</v>
      </c>
      <c r="G99" s="13">
        <v>2485</v>
      </c>
      <c r="H99" s="13">
        <v>2184</v>
      </c>
      <c r="I99" s="13">
        <v>2209</v>
      </c>
      <c r="J99" s="13">
        <v>2501</v>
      </c>
      <c r="K99" s="13">
        <v>2344</v>
      </c>
      <c r="L99" s="13">
        <v>2491</v>
      </c>
      <c r="M99" s="13">
        <v>2695</v>
      </c>
      <c r="N99" s="13">
        <v>2015</v>
      </c>
      <c r="O99" s="13">
        <v>2439</v>
      </c>
      <c r="P99" s="13">
        <v>2479</v>
      </c>
      <c r="Q99" s="13">
        <v>2761</v>
      </c>
      <c r="R99" s="13">
        <v>2164</v>
      </c>
      <c r="S99" s="13">
        <v>2187</v>
      </c>
    </row>
    <row r="100" spans="2:1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324</v>
      </c>
      <c r="H100" s="13">
        <v>320</v>
      </c>
      <c r="I100" s="13">
        <v>338</v>
      </c>
      <c r="J100" s="13">
        <v>278</v>
      </c>
      <c r="K100" s="13">
        <v>345</v>
      </c>
      <c r="L100" s="13">
        <v>325</v>
      </c>
      <c r="M100" s="13">
        <v>398</v>
      </c>
      <c r="N100" s="13">
        <v>269</v>
      </c>
      <c r="O100" s="13">
        <v>303</v>
      </c>
      <c r="P100" s="13">
        <v>307</v>
      </c>
      <c r="Q100" s="13">
        <v>362</v>
      </c>
      <c r="R100" s="13">
        <v>254</v>
      </c>
      <c r="S100" s="13">
        <v>154</v>
      </c>
    </row>
    <row r="101" spans="2:1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58</v>
      </c>
      <c r="N101" s="13">
        <v>43</v>
      </c>
      <c r="O101" s="13">
        <v>56</v>
      </c>
      <c r="P101" s="13">
        <v>77</v>
      </c>
      <c r="Q101" s="13">
        <v>75</v>
      </c>
      <c r="R101" s="13">
        <v>74</v>
      </c>
      <c r="S101" s="13">
        <v>65</v>
      </c>
    </row>
    <row r="102" spans="2:1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2370</v>
      </c>
      <c r="G102" s="13">
        <v>2906</v>
      </c>
      <c r="H102" s="13">
        <v>2543</v>
      </c>
      <c r="I102" s="13">
        <v>2889</v>
      </c>
      <c r="J102" s="13">
        <v>2987</v>
      </c>
      <c r="K102" s="13">
        <v>3305</v>
      </c>
      <c r="L102" s="13">
        <v>3231</v>
      </c>
      <c r="M102" s="13">
        <v>3943</v>
      </c>
      <c r="N102" s="13">
        <v>2840</v>
      </c>
      <c r="O102" s="13">
        <v>3359</v>
      </c>
      <c r="P102" s="13">
        <v>3623</v>
      </c>
      <c r="Q102" s="13">
        <v>3838</v>
      </c>
      <c r="R102" s="13">
        <v>2599</v>
      </c>
      <c r="S102" s="13">
        <v>2126</v>
      </c>
    </row>
    <row r="103" spans="2:1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871</v>
      </c>
      <c r="J103" s="13">
        <v>847</v>
      </c>
      <c r="K103" s="13">
        <v>802</v>
      </c>
      <c r="L103" s="13">
        <v>868</v>
      </c>
      <c r="M103" s="13">
        <v>927</v>
      </c>
      <c r="N103" s="13">
        <v>670</v>
      </c>
      <c r="O103" s="13">
        <v>781</v>
      </c>
      <c r="P103" s="13">
        <v>668</v>
      </c>
      <c r="Q103" s="13">
        <v>742</v>
      </c>
      <c r="R103" s="13">
        <v>675</v>
      </c>
      <c r="S103" s="13">
        <v>517</v>
      </c>
    </row>
    <row r="104" spans="2:1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1167</v>
      </c>
      <c r="G104" s="13">
        <v>1380</v>
      </c>
      <c r="H104" s="13">
        <v>1367</v>
      </c>
      <c r="I104" s="13">
        <v>1389</v>
      </c>
      <c r="J104" s="13">
        <v>1432</v>
      </c>
      <c r="K104" s="13">
        <v>1421</v>
      </c>
      <c r="L104" s="13">
        <v>1428</v>
      </c>
      <c r="M104" s="13">
        <v>1593</v>
      </c>
      <c r="N104" s="13">
        <v>1281</v>
      </c>
      <c r="O104" s="13">
        <v>1487</v>
      </c>
      <c r="P104" s="13">
        <v>1462</v>
      </c>
      <c r="Q104" s="13">
        <v>1771</v>
      </c>
      <c r="R104" s="13">
        <v>1277</v>
      </c>
      <c r="S104" s="13">
        <v>1180</v>
      </c>
    </row>
    <row r="105" spans="2:1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568</v>
      </c>
      <c r="G105" s="13">
        <v>689</v>
      </c>
      <c r="H105" s="13">
        <v>694</v>
      </c>
      <c r="I105" s="13">
        <v>745</v>
      </c>
      <c r="J105" s="13">
        <v>781</v>
      </c>
      <c r="K105" s="13">
        <v>738</v>
      </c>
      <c r="L105" s="13">
        <v>784</v>
      </c>
      <c r="M105" s="13">
        <v>869</v>
      </c>
      <c r="N105" s="13">
        <v>653</v>
      </c>
      <c r="O105" s="13">
        <v>817</v>
      </c>
      <c r="P105" s="13">
        <v>796</v>
      </c>
      <c r="Q105" s="13">
        <v>1012</v>
      </c>
      <c r="R105" s="13">
        <v>693</v>
      </c>
      <c r="S105" s="13">
        <v>603</v>
      </c>
    </row>
    <row r="106" spans="2:1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1789</v>
      </c>
      <c r="G106" s="13">
        <v>2026</v>
      </c>
      <c r="H106" s="13">
        <v>1961</v>
      </c>
      <c r="I106" s="13">
        <v>1948</v>
      </c>
      <c r="J106" s="13">
        <v>2028</v>
      </c>
      <c r="K106" s="13">
        <v>2048</v>
      </c>
      <c r="L106" s="13">
        <v>2083</v>
      </c>
      <c r="M106" s="13">
        <v>2265</v>
      </c>
      <c r="N106" s="13">
        <v>1663</v>
      </c>
      <c r="O106" s="13">
        <v>2201</v>
      </c>
      <c r="P106" s="13">
        <v>2345</v>
      </c>
      <c r="Q106" s="13">
        <v>2405</v>
      </c>
      <c r="R106" s="13">
        <v>1791</v>
      </c>
      <c r="S106" s="13">
        <v>1645</v>
      </c>
    </row>
    <row r="107" spans="2:1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1290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1288</v>
      </c>
      <c r="O107" s="13">
        <v>1578</v>
      </c>
      <c r="P107" s="13">
        <v>1551</v>
      </c>
      <c r="Q107" s="13">
        <v>1800</v>
      </c>
      <c r="R107" s="13">
        <v>1236</v>
      </c>
      <c r="S107" s="13">
        <v>1257</v>
      </c>
    </row>
    <row r="108" spans="2:1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16</v>
      </c>
      <c r="H108" s="13">
        <v>16</v>
      </c>
      <c r="I108" s="13">
        <v>16</v>
      </c>
      <c r="J108" s="13">
        <v>21</v>
      </c>
      <c r="K108" s="13">
        <v>22</v>
      </c>
      <c r="L108" s="13">
        <v>20</v>
      </c>
      <c r="M108" s="13">
        <v>39</v>
      </c>
      <c r="N108" s="13">
        <v>39</v>
      </c>
      <c r="O108" s="13">
        <v>22</v>
      </c>
      <c r="P108" s="13">
        <v>23</v>
      </c>
      <c r="Q108" s="13">
        <v>19</v>
      </c>
      <c r="R108" s="13">
        <v>17</v>
      </c>
      <c r="S108" s="13">
        <v>23</v>
      </c>
    </row>
    <row r="109" spans="2:1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507</v>
      </c>
      <c r="G109" s="13">
        <v>443</v>
      </c>
      <c r="H109" s="13">
        <v>642</v>
      </c>
      <c r="I109" s="13">
        <v>655</v>
      </c>
      <c r="J109" s="13">
        <v>649</v>
      </c>
      <c r="K109" s="13">
        <v>549</v>
      </c>
      <c r="L109" s="13">
        <v>593</v>
      </c>
      <c r="M109" s="13">
        <v>667</v>
      </c>
      <c r="N109" s="13">
        <v>580</v>
      </c>
      <c r="O109" s="13">
        <v>572</v>
      </c>
      <c r="P109" s="13">
        <v>623</v>
      </c>
      <c r="Q109" s="13">
        <v>731</v>
      </c>
      <c r="R109" s="13">
        <v>531</v>
      </c>
      <c r="S109" s="13">
        <v>450</v>
      </c>
    </row>
    <row r="110" spans="2:1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762</v>
      </c>
      <c r="G110" s="13">
        <v>982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1061</v>
      </c>
      <c r="N110" s="13">
        <v>817</v>
      </c>
      <c r="O110" s="13">
        <v>910</v>
      </c>
      <c r="P110" s="13">
        <v>975</v>
      </c>
      <c r="Q110" s="13">
        <v>1178</v>
      </c>
      <c r="R110" s="13">
        <v>838</v>
      </c>
      <c r="S110" s="13">
        <v>746</v>
      </c>
    </row>
    <row r="111" spans="2:1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2328</v>
      </c>
      <c r="G111" s="13">
        <v>2485</v>
      </c>
      <c r="H111" s="13">
        <v>2361</v>
      </c>
      <c r="I111" s="13">
        <v>2981</v>
      </c>
      <c r="J111" s="13">
        <v>2928</v>
      </c>
      <c r="K111" s="13">
        <v>3128</v>
      </c>
      <c r="L111" s="13">
        <v>2964</v>
      </c>
      <c r="M111" s="13">
        <v>3135</v>
      </c>
      <c r="N111" s="13">
        <v>2403</v>
      </c>
      <c r="O111" s="13">
        <v>2744</v>
      </c>
      <c r="P111" s="13">
        <v>2585</v>
      </c>
      <c r="Q111" s="13">
        <v>3415</v>
      </c>
      <c r="R111" s="13">
        <v>2567</v>
      </c>
      <c r="S111" s="13">
        <v>2178</v>
      </c>
    </row>
    <row r="112" spans="2:1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461</v>
      </c>
      <c r="G112" s="13">
        <v>566</v>
      </c>
      <c r="H112" s="13">
        <v>496</v>
      </c>
      <c r="I112" s="13">
        <v>469</v>
      </c>
      <c r="J112" s="13">
        <v>472</v>
      </c>
      <c r="K112" s="13">
        <v>469</v>
      </c>
      <c r="L112" s="13">
        <v>444</v>
      </c>
      <c r="M112" s="13">
        <v>491</v>
      </c>
      <c r="N112" s="13">
        <v>451</v>
      </c>
      <c r="O112" s="13">
        <v>545</v>
      </c>
      <c r="P112" s="13">
        <v>517</v>
      </c>
      <c r="Q112" s="13">
        <v>628</v>
      </c>
      <c r="R112" s="13">
        <v>454</v>
      </c>
      <c r="S112" s="13">
        <v>461</v>
      </c>
    </row>
    <row r="113" spans="2:1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2085</v>
      </c>
      <c r="G113" s="13">
        <v>2646</v>
      </c>
      <c r="H113" s="13">
        <v>2308</v>
      </c>
      <c r="I113" s="13">
        <v>2368</v>
      </c>
      <c r="J113" s="13">
        <v>2551</v>
      </c>
      <c r="K113" s="13">
        <v>2531</v>
      </c>
      <c r="L113" s="13">
        <v>2621</v>
      </c>
      <c r="M113" s="13">
        <v>2623</v>
      </c>
      <c r="N113" s="13">
        <v>2189</v>
      </c>
      <c r="O113" s="13">
        <v>2317</v>
      </c>
      <c r="P113" s="13">
        <v>2392</v>
      </c>
      <c r="Q113" s="13">
        <v>2643</v>
      </c>
      <c r="R113" s="13">
        <v>1977</v>
      </c>
      <c r="S113" s="13">
        <v>1791</v>
      </c>
    </row>
    <row r="114" spans="2:1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379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381</v>
      </c>
      <c r="N114" s="13">
        <v>283</v>
      </c>
      <c r="O114" s="13">
        <v>463</v>
      </c>
      <c r="P114" s="13">
        <v>570</v>
      </c>
      <c r="Q114" s="13">
        <v>616</v>
      </c>
      <c r="R114" s="13">
        <v>599</v>
      </c>
      <c r="S114" s="13">
        <v>485</v>
      </c>
    </row>
    <row r="115" spans="2:1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558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448</v>
      </c>
      <c r="O115" s="13">
        <v>638</v>
      </c>
      <c r="P115" s="13">
        <v>624</v>
      </c>
      <c r="Q115" s="13">
        <v>743</v>
      </c>
      <c r="R115" s="13">
        <v>645</v>
      </c>
      <c r="S115" s="13">
        <v>469</v>
      </c>
    </row>
    <row r="116" spans="2:1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983</v>
      </c>
      <c r="I116" s="13">
        <v>952</v>
      </c>
      <c r="J116" s="13">
        <v>1024</v>
      </c>
      <c r="K116" s="13">
        <v>1110</v>
      </c>
      <c r="L116" s="13">
        <v>1076</v>
      </c>
      <c r="M116" s="13">
        <v>1070</v>
      </c>
      <c r="N116" s="13">
        <v>901</v>
      </c>
      <c r="O116" s="13">
        <v>1085</v>
      </c>
      <c r="P116" s="13">
        <v>1112</v>
      </c>
      <c r="Q116" s="13">
        <v>1197</v>
      </c>
      <c r="R116" s="13">
        <v>785</v>
      </c>
      <c r="S116" s="13">
        <v>928</v>
      </c>
    </row>
    <row r="117" spans="2:1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689</v>
      </c>
      <c r="G117" s="13">
        <v>835</v>
      </c>
      <c r="H117" s="13">
        <v>847</v>
      </c>
      <c r="I117" s="13">
        <v>1053</v>
      </c>
      <c r="J117" s="13">
        <v>1064</v>
      </c>
      <c r="K117" s="13">
        <v>1123</v>
      </c>
      <c r="L117" s="13">
        <v>1098</v>
      </c>
      <c r="M117" s="13">
        <v>1040</v>
      </c>
      <c r="N117" s="13">
        <v>958</v>
      </c>
      <c r="O117" s="13">
        <v>1124</v>
      </c>
      <c r="P117" s="13">
        <v>1033</v>
      </c>
      <c r="Q117" s="13">
        <v>1169</v>
      </c>
      <c r="R117" s="13">
        <v>990</v>
      </c>
      <c r="S117" s="13">
        <v>897</v>
      </c>
    </row>
    <row r="118" spans="2:1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339</v>
      </c>
      <c r="O118" s="13">
        <v>392</v>
      </c>
      <c r="P118" s="13">
        <v>381</v>
      </c>
      <c r="Q118" s="13">
        <v>561</v>
      </c>
      <c r="R118" s="13">
        <v>379</v>
      </c>
      <c r="S118" s="13">
        <v>362</v>
      </c>
    </row>
    <row r="119" spans="2:1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1413</v>
      </c>
      <c r="M119" s="13">
        <v>1629</v>
      </c>
      <c r="N119" s="13">
        <v>1163</v>
      </c>
      <c r="O119" s="13">
        <v>1413</v>
      </c>
      <c r="P119" s="13">
        <v>1509</v>
      </c>
      <c r="Q119" s="13">
        <v>1672</v>
      </c>
      <c r="R119" s="13">
        <v>1278</v>
      </c>
      <c r="S119" s="13">
        <v>1294</v>
      </c>
    </row>
    <row r="120" spans="2:1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189</v>
      </c>
      <c r="L120" s="13">
        <v>199</v>
      </c>
      <c r="M120" s="13">
        <v>259</v>
      </c>
      <c r="N120" s="13">
        <v>202</v>
      </c>
      <c r="O120" s="13">
        <v>240</v>
      </c>
      <c r="P120" s="13">
        <v>190</v>
      </c>
      <c r="Q120" s="13">
        <v>226</v>
      </c>
      <c r="R120" s="13">
        <v>217</v>
      </c>
      <c r="S120" s="13">
        <v>171</v>
      </c>
    </row>
    <row r="121" spans="2:1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</v>
      </c>
      <c r="G121" s="13">
        <v>37</v>
      </c>
      <c r="H121" s="13">
        <v>39</v>
      </c>
      <c r="I121" s="13">
        <v>40</v>
      </c>
      <c r="J121" s="13">
        <v>38</v>
      </c>
      <c r="K121" s="13">
        <v>47</v>
      </c>
      <c r="L121" s="13">
        <v>35</v>
      </c>
      <c r="M121" s="13">
        <v>151</v>
      </c>
      <c r="N121" s="13">
        <v>61</v>
      </c>
      <c r="O121" s="13">
        <v>43</v>
      </c>
      <c r="P121" s="13">
        <v>73</v>
      </c>
      <c r="Q121" s="13">
        <v>127</v>
      </c>
      <c r="R121" s="13">
        <v>289</v>
      </c>
      <c r="S121" s="13">
        <v>30</v>
      </c>
    </row>
    <row r="122" spans="2:1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364</v>
      </c>
      <c r="L122" s="13">
        <v>352</v>
      </c>
      <c r="M122" s="13">
        <v>387</v>
      </c>
      <c r="N122" s="13">
        <v>309</v>
      </c>
      <c r="O122" s="13">
        <v>352</v>
      </c>
      <c r="P122" s="13">
        <v>957</v>
      </c>
      <c r="Q122" s="13">
        <v>600</v>
      </c>
      <c r="R122" s="13">
        <v>282</v>
      </c>
      <c r="S122" s="13">
        <v>304</v>
      </c>
    </row>
    <row r="123" spans="2:1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196</v>
      </c>
      <c r="O123" s="13">
        <v>185</v>
      </c>
      <c r="P123" s="13">
        <v>213</v>
      </c>
      <c r="Q123" s="13">
        <v>382</v>
      </c>
      <c r="R123" s="13">
        <v>175</v>
      </c>
      <c r="S123" s="13">
        <v>142</v>
      </c>
    </row>
    <row r="124" spans="2:1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28</v>
      </c>
      <c r="G124" s="13">
        <v>53</v>
      </c>
      <c r="H124" s="13">
        <v>240</v>
      </c>
      <c r="I124" s="13">
        <v>351</v>
      </c>
      <c r="J124" s="13">
        <v>436</v>
      </c>
      <c r="K124" s="13">
        <v>282</v>
      </c>
      <c r="L124" s="13">
        <v>259</v>
      </c>
      <c r="M124" s="13">
        <v>1081</v>
      </c>
      <c r="N124" s="13">
        <v>349</v>
      </c>
      <c r="O124" s="13">
        <v>299</v>
      </c>
      <c r="P124" s="13">
        <v>814</v>
      </c>
      <c r="Q124" s="13">
        <v>828</v>
      </c>
      <c r="R124" s="13">
        <v>660</v>
      </c>
      <c r="S124" s="13">
        <v>80</v>
      </c>
    </row>
    <row r="125" spans="2:1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950</v>
      </c>
      <c r="I125" s="13">
        <v>1061</v>
      </c>
      <c r="J125" s="13">
        <v>1006</v>
      </c>
      <c r="K125" s="13">
        <v>1083</v>
      </c>
      <c r="L125" s="13">
        <v>1087</v>
      </c>
      <c r="M125" s="13">
        <v>1138</v>
      </c>
      <c r="N125" s="13">
        <v>1027</v>
      </c>
      <c r="O125" s="13">
        <v>1128</v>
      </c>
      <c r="P125" s="13">
        <v>1349</v>
      </c>
      <c r="Q125" s="13">
        <v>1691</v>
      </c>
      <c r="R125" s="13">
        <v>1007</v>
      </c>
      <c r="S125" s="13">
        <v>846</v>
      </c>
    </row>
    <row r="126" spans="2:1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2683</v>
      </c>
      <c r="I126" s="13">
        <v>2527</v>
      </c>
      <c r="J126" s="13">
        <v>2843</v>
      </c>
      <c r="K126" s="13">
        <v>2681</v>
      </c>
      <c r="L126" s="13">
        <v>2696</v>
      </c>
      <c r="M126" s="13">
        <v>2946</v>
      </c>
      <c r="N126" s="13">
        <v>2089</v>
      </c>
      <c r="O126" s="13">
        <v>2289</v>
      </c>
      <c r="P126" s="13">
        <v>2809</v>
      </c>
      <c r="Q126" s="13">
        <v>3764</v>
      </c>
      <c r="R126" s="13">
        <v>3081</v>
      </c>
      <c r="S126" s="13">
        <v>2954</v>
      </c>
    </row>
    <row r="127" spans="2:1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434</v>
      </c>
      <c r="G127" s="13">
        <v>549</v>
      </c>
      <c r="H127" s="13">
        <v>451</v>
      </c>
      <c r="I127" s="13">
        <v>521</v>
      </c>
      <c r="J127" s="13">
        <v>490</v>
      </c>
      <c r="K127" s="13">
        <v>515</v>
      </c>
      <c r="L127" s="13">
        <v>510</v>
      </c>
      <c r="M127" s="13">
        <v>604</v>
      </c>
      <c r="N127" s="13">
        <v>419</v>
      </c>
      <c r="O127" s="13">
        <v>534</v>
      </c>
      <c r="P127" s="13">
        <v>508</v>
      </c>
      <c r="Q127" s="13">
        <v>626</v>
      </c>
      <c r="R127" s="13">
        <v>524</v>
      </c>
      <c r="S127" s="13">
        <v>559</v>
      </c>
    </row>
    <row r="128" spans="2:1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252</v>
      </c>
      <c r="G128" s="13">
        <v>293</v>
      </c>
      <c r="H128" s="13">
        <v>315</v>
      </c>
      <c r="I128" s="13">
        <v>336</v>
      </c>
      <c r="J128" s="13">
        <v>249</v>
      </c>
      <c r="K128" s="13">
        <v>328</v>
      </c>
      <c r="L128" s="13">
        <v>359</v>
      </c>
      <c r="M128" s="13">
        <v>342</v>
      </c>
      <c r="N128" s="13">
        <v>300</v>
      </c>
      <c r="O128" s="13">
        <v>323</v>
      </c>
      <c r="P128" s="13">
        <v>336</v>
      </c>
      <c r="Q128" s="13">
        <v>381</v>
      </c>
      <c r="R128" s="13">
        <v>306</v>
      </c>
      <c r="S128" s="13">
        <v>286</v>
      </c>
    </row>
    <row r="129" spans="2:1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2084</v>
      </c>
      <c r="G129" s="13">
        <v>2163</v>
      </c>
      <c r="H129" s="13">
        <v>2115</v>
      </c>
      <c r="I129" s="13">
        <v>2358</v>
      </c>
      <c r="J129" s="13">
        <v>2310</v>
      </c>
      <c r="K129" s="13">
        <v>2271</v>
      </c>
      <c r="L129" s="13">
        <v>2302</v>
      </c>
      <c r="M129" s="13">
        <v>2333</v>
      </c>
      <c r="N129" s="13">
        <v>1791</v>
      </c>
      <c r="O129" s="13">
        <v>2169</v>
      </c>
      <c r="P129" s="13">
        <v>2195</v>
      </c>
      <c r="Q129" s="13">
        <v>2437</v>
      </c>
      <c r="R129" s="13">
        <v>2092</v>
      </c>
      <c r="S129" s="13">
        <v>1821</v>
      </c>
    </row>
    <row r="130" spans="2:1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1422</v>
      </c>
      <c r="M130" s="13">
        <v>1656</v>
      </c>
      <c r="N130" s="13">
        <v>1238</v>
      </c>
      <c r="O130" s="13">
        <v>1453</v>
      </c>
      <c r="P130" s="13">
        <v>1255</v>
      </c>
      <c r="Q130" s="13">
        <v>1800</v>
      </c>
      <c r="R130" s="13">
        <v>1373</v>
      </c>
      <c r="S130" s="13">
        <v>1321</v>
      </c>
    </row>
    <row r="131" spans="2:1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1107</v>
      </c>
      <c r="H131" s="13">
        <v>1097</v>
      </c>
      <c r="I131" s="13">
        <v>1130</v>
      </c>
      <c r="J131" s="13">
        <v>977</v>
      </c>
      <c r="K131" s="13">
        <v>1094</v>
      </c>
      <c r="L131" s="13">
        <v>1141</v>
      </c>
      <c r="M131" s="13">
        <v>1144</v>
      </c>
      <c r="N131" s="13">
        <v>859</v>
      </c>
      <c r="O131" s="13">
        <v>1098</v>
      </c>
      <c r="P131" s="13">
        <v>1094</v>
      </c>
      <c r="Q131" s="13">
        <v>1191</v>
      </c>
      <c r="R131" s="13">
        <v>920</v>
      </c>
      <c r="S131" s="13">
        <v>865</v>
      </c>
    </row>
    <row r="132" spans="2:1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816</v>
      </c>
      <c r="R132" s="13">
        <v>631</v>
      </c>
      <c r="S132" s="13">
        <v>700</v>
      </c>
    </row>
    <row r="133" spans="2:1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996</v>
      </c>
      <c r="H133" s="13">
        <v>970</v>
      </c>
      <c r="I133" s="13">
        <v>1017</v>
      </c>
      <c r="J133" s="13">
        <v>1003</v>
      </c>
      <c r="K133" s="13">
        <v>955</v>
      </c>
      <c r="L133" s="13">
        <v>1008</v>
      </c>
      <c r="M133" s="13">
        <v>1027</v>
      </c>
      <c r="N133" s="13">
        <v>840</v>
      </c>
      <c r="O133" s="13">
        <v>875</v>
      </c>
      <c r="P133" s="13">
        <v>939</v>
      </c>
      <c r="Q133" s="13">
        <v>999</v>
      </c>
      <c r="R133" s="13">
        <v>780</v>
      </c>
      <c r="S133" s="13">
        <v>588</v>
      </c>
    </row>
    <row r="134" spans="2:1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3203</v>
      </c>
      <c r="G134" s="13">
        <v>4023</v>
      </c>
      <c r="H134" s="13">
        <v>3929</v>
      </c>
      <c r="I134" s="13">
        <v>4100</v>
      </c>
      <c r="J134" s="13">
        <v>3952</v>
      </c>
      <c r="K134" s="13">
        <v>3937</v>
      </c>
      <c r="L134" s="13">
        <v>3710</v>
      </c>
      <c r="M134" s="13">
        <v>3952</v>
      </c>
      <c r="N134" s="13">
        <v>3129</v>
      </c>
      <c r="O134" s="13">
        <v>3782</v>
      </c>
      <c r="P134" s="13">
        <v>3607</v>
      </c>
      <c r="Q134" s="13">
        <v>4147</v>
      </c>
      <c r="R134" s="13">
        <v>2939</v>
      </c>
      <c r="S134" s="13">
        <v>2806</v>
      </c>
    </row>
    <row r="135" spans="2:1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533</v>
      </c>
      <c r="J135" s="13">
        <v>573</v>
      </c>
      <c r="K135" s="13">
        <v>606</v>
      </c>
      <c r="L135" s="13">
        <v>593</v>
      </c>
      <c r="M135" s="13">
        <v>602</v>
      </c>
      <c r="N135" s="13">
        <v>516</v>
      </c>
      <c r="O135" s="13">
        <v>532</v>
      </c>
      <c r="P135" s="13">
        <v>527</v>
      </c>
      <c r="Q135" s="13">
        <v>613</v>
      </c>
      <c r="R135" s="13">
        <v>418</v>
      </c>
      <c r="S135" s="13">
        <v>408</v>
      </c>
    </row>
    <row r="136" spans="2:1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374</v>
      </c>
      <c r="G136" s="13">
        <v>406</v>
      </c>
      <c r="H136" s="13">
        <v>420</v>
      </c>
      <c r="I136" s="13">
        <v>424</v>
      </c>
      <c r="J136" s="13">
        <v>464</v>
      </c>
      <c r="K136" s="13">
        <v>425</v>
      </c>
      <c r="L136" s="13">
        <v>460</v>
      </c>
      <c r="M136" s="13">
        <v>557</v>
      </c>
      <c r="N136" s="13">
        <v>423</v>
      </c>
      <c r="O136" s="13">
        <v>565</v>
      </c>
      <c r="P136" s="13">
        <v>543</v>
      </c>
      <c r="Q136" s="13">
        <v>586</v>
      </c>
      <c r="R136" s="13">
        <v>394</v>
      </c>
      <c r="S136" s="13">
        <v>349</v>
      </c>
    </row>
    <row r="137" spans="2:1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2293</v>
      </c>
      <c r="G137" s="13">
        <v>2600</v>
      </c>
      <c r="H137" s="13">
        <v>2621</v>
      </c>
      <c r="I137" s="13">
        <v>2678</v>
      </c>
      <c r="J137" s="13">
        <v>2694</v>
      </c>
      <c r="K137" s="13">
        <v>2619</v>
      </c>
      <c r="L137" s="13">
        <v>2688</v>
      </c>
      <c r="M137" s="13">
        <v>2786</v>
      </c>
      <c r="N137" s="13">
        <v>2315</v>
      </c>
      <c r="O137" s="13">
        <v>2629</v>
      </c>
      <c r="P137" s="13">
        <v>2801</v>
      </c>
      <c r="Q137" s="13">
        <v>3353</v>
      </c>
      <c r="R137" s="13">
        <v>2173</v>
      </c>
      <c r="S137" s="13">
        <v>2258</v>
      </c>
    </row>
    <row r="138" spans="2:1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796</v>
      </c>
      <c r="N138" s="13">
        <v>631</v>
      </c>
      <c r="O138" s="13">
        <v>844</v>
      </c>
      <c r="P138" s="13">
        <v>870</v>
      </c>
      <c r="Q138" s="13">
        <v>819</v>
      </c>
      <c r="R138" s="13">
        <v>635</v>
      </c>
      <c r="S138" s="13">
        <v>792</v>
      </c>
    </row>
    <row r="139" spans="2:1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37</v>
      </c>
      <c r="M139" s="13">
        <v>42</v>
      </c>
      <c r="N139" s="13">
        <v>40</v>
      </c>
      <c r="O139" s="13">
        <v>35</v>
      </c>
      <c r="P139" s="13">
        <v>32</v>
      </c>
      <c r="Q139" s="13">
        <v>29</v>
      </c>
      <c r="R139" s="13">
        <v>32</v>
      </c>
      <c r="S139" s="13">
        <v>24</v>
      </c>
    </row>
    <row r="140" spans="2:1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583</v>
      </c>
      <c r="H140" s="13">
        <v>559</v>
      </c>
      <c r="I140" s="13">
        <v>586</v>
      </c>
      <c r="J140" s="13">
        <v>1135</v>
      </c>
      <c r="K140" s="13">
        <v>1151</v>
      </c>
      <c r="L140" s="13">
        <v>1148</v>
      </c>
      <c r="M140" s="13">
        <v>1245</v>
      </c>
      <c r="N140" s="13">
        <v>1057</v>
      </c>
      <c r="O140" s="13">
        <v>1159</v>
      </c>
      <c r="P140" s="13">
        <v>1055</v>
      </c>
      <c r="Q140" s="13">
        <v>1585</v>
      </c>
      <c r="R140" s="13">
        <v>1197</v>
      </c>
      <c r="S140" s="13">
        <v>1156</v>
      </c>
    </row>
    <row r="141" spans="2:1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543</v>
      </c>
      <c r="K141" s="13">
        <v>683</v>
      </c>
      <c r="L141" s="13">
        <v>574</v>
      </c>
      <c r="M141" s="13">
        <v>662</v>
      </c>
      <c r="N141" s="13">
        <v>479</v>
      </c>
      <c r="O141" s="13">
        <v>614</v>
      </c>
      <c r="P141" s="13">
        <v>520</v>
      </c>
      <c r="Q141" s="13">
        <v>550</v>
      </c>
      <c r="R141" s="13">
        <v>405</v>
      </c>
      <c r="S141" s="13">
        <v>438</v>
      </c>
    </row>
    <row r="142" spans="2:1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3237</v>
      </c>
      <c r="G142" s="13">
        <v>4296</v>
      </c>
      <c r="H142" s="13">
        <v>3721</v>
      </c>
      <c r="I142" s="13">
        <v>3862</v>
      </c>
      <c r="J142" s="13">
        <v>4079</v>
      </c>
      <c r="K142" s="13">
        <v>3871</v>
      </c>
      <c r="L142" s="13">
        <v>3949</v>
      </c>
      <c r="M142" s="13">
        <v>4370</v>
      </c>
      <c r="N142" s="13">
        <v>3351</v>
      </c>
      <c r="O142" s="13">
        <v>3945</v>
      </c>
      <c r="P142" s="13">
        <v>3722</v>
      </c>
      <c r="Q142" s="13">
        <v>4519</v>
      </c>
      <c r="R142" s="13">
        <v>3386</v>
      </c>
      <c r="S142" s="13">
        <v>3878</v>
      </c>
    </row>
    <row r="143" spans="2:1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740</v>
      </c>
      <c r="G143" s="13">
        <v>894</v>
      </c>
      <c r="H143" s="13">
        <v>763</v>
      </c>
      <c r="I143" s="13">
        <v>790</v>
      </c>
      <c r="J143" s="13">
        <v>792</v>
      </c>
      <c r="K143" s="13">
        <v>918</v>
      </c>
      <c r="L143" s="13">
        <v>799</v>
      </c>
      <c r="M143" s="13">
        <v>883</v>
      </c>
      <c r="N143" s="13">
        <v>701</v>
      </c>
      <c r="O143" s="13">
        <v>838</v>
      </c>
      <c r="P143" s="13">
        <v>806</v>
      </c>
      <c r="Q143" s="13">
        <v>998</v>
      </c>
      <c r="R143" s="13">
        <v>700</v>
      </c>
      <c r="S143" s="13">
        <v>768</v>
      </c>
    </row>
    <row r="144" spans="2:1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348</v>
      </c>
      <c r="G144" s="13">
        <v>409</v>
      </c>
      <c r="H144" s="13">
        <v>369</v>
      </c>
      <c r="I144" s="13">
        <v>441</v>
      </c>
      <c r="J144" s="13">
        <v>425</v>
      </c>
      <c r="K144" s="13">
        <v>456</v>
      </c>
      <c r="L144" s="13">
        <v>353</v>
      </c>
      <c r="M144" s="13">
        <v>458</v>
      </c>
      <c r="N144" s="13">
        <v>322</v>
      </c>
      <c r="O144" s="13">
        <v>394</v>
      </c>
      <c r="P144" s="13">
        <v>434</v>
      </c>
      <c r="Q144" s="13">
        <v>480</v>
      </c>
      <c r="R144" s="13">
        <v>444</v>
      </c>
      <c r="S144" s="13">
        <v>435</v>
      </c>
    </row>
    <row r="145" spans="2:1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210</v>
      </c>
      <c r="G145" s="13">
        <v>365</v>
      </c>
      <c r="H145" s="13">
        <v>308</v>
      </c>
      <c r="I145" s="13">
        <v>336</v>
      </c>
      <c r="J145" s="13">
        <v>358</v>
      </c>
      <c r="K145" s="13">
        <v>383</v>
      </c>
      <c r="L145" s="13">
        <v>386</v>
      </c>
      <c r="M145" s="13">
        <v>446</v>
      </c>
      <c r="N145" s="13">
        <v>326</v>
      </c>
      <c r="O145" s="13">
        <v>344</v>
      </c>
      <c r="P145" s="13">
        <v>392</v>
      </c>
      <c r="Q145" s="13">
        <v>419</v>
      </c>
      <c r="R145" s="13">
        <v>323</v>
      </c>
      <c r="S145" s="13">
        <v>562</v>
      </c>
    </row>
    <row r="146" spans="2:1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224</v>
      </c>
      <c r="I146" s="13">
        <v>272</v>
      </c>
      <c r="J146" s="13">
        <v>285</v>
      </c>
      <c r="K146" s="13">
        <v>276</v>
      </c>
      <c r="L146" s="13">
        <v>298</v>
      </c>
      <c r="M146" s="13">
        <v>283</v>
      </c>
      <c r="N146" s="13">
        <v>238</v>
      </c>
      <c r="O146" s="13">
        <v>277</v>
      </c>
      <c r="P146" s="13">
        <v>242</v>
      </c>
      <c r="Q146" s="13">
        <v>284</v>
      </c>
      <c r="R146" s="13">
        <v>213</v>
      </c>
      <c r="S146" s="13">
        <v>263</v>
      </c>
    </row>
    <row r="147" spans="2:1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143</v>
      </c>
      <c r="G147" s="13">
        <v>521</v>
      </c>
      <c r="H147" s="13">
        <v>149</v>
      </c>
      <c r="I147" s="13">
        <v>198</v>
      </c>
      <c r="J147" s="13">
        <v>206</v>
      </c>
      <c r="K147" s="13">
        <v>863</v>
      </c>
      <c r="L147" s="13">
        <v>820</v>
      </c>
      <c r="M147" s="13">
        <v>1094</v>
      </c>
      <c r="N147" s="13">
        <v>1015</v>
      </c>
      <c r="O147" s="13">
        <v>1294</v>
      </c>
      <c r="P147" s="13">
        <v>1212</v>
      </c>
      <c r="Q147" s="13">
        <v>1775</v>
      </c>
      <c r="R147" s="13">
        <v>1455</v>
      </c>
      <c r="S147" s="13">
        <v>1800</v>
      </c>
    </row>
    <row r="148" spans="2:1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70</v>
      </c>
      <c r="H148" s="13">
        <v>65</v>
      </c>
      <c r="I148" s="13">
        <v>81</v>
      </c>
      <c r="J148" s="13">
        <v>62</v>
      </c>
      <c r="K148" s="13">
        <v>88</v>
      </c>
      <c r="L148" s="13">
        <v>69</v>
      </c>
      <c r="M148" s="13">
        <v>83</v>
      </c>
      <c r="N148" s="13">
        <v>62</v>
      </c>
      <c r="O148" s="13">
        <v>82</v>
      </c>
      <c r="P148" s="13">
        <v>70</v>
      </c>
      <c r="Q148" s="13">
        <v>80</v>
      </c>
      <c r="R148" s="13">
        <v>59</v>
      </c>
      <c r="S148" s="13">
        <v>54</v>
      </c>
    </row>
    <row r="149" spans="2:1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439</v>
      </c>
      <c r="K149" s="13">
        <v>631</v>
      </c>
      <c r="L149" s="13">
        <v>618</v>
      </c>
      <c r="M149" s="13">
        <v>848</v>
      </c>
      <c r="N149" s="13">
        <v>572</v>
      </c>
      <c r="O149" s="13">
        <v>680</v>
      </c>
      <c r="P149" s="13">
        <v>763</v>
      </c>
      <c r="Q149" s="13">
        <v>908</v>
      </c>
      <c r="R149" s="13">
        <v>746</v>
      </c>
      <c r="S149" s="13">
        <v>742</v>
      </c>
    </row>
    <row r="150" spans="2:1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153</v>
      </c>
      <c r="H150" s="13">
        <v>154</v>
      </c>
      <c r="I150" s="13">
        <v>155</v>
      </c>
      <c r="J150" s="13">
        <v>142</v>
      </c>
      <c r="K150" s="13">
        <v>238</v>
      </c>
      <c r="L150" s="13">
        <v>267</v>
      </c>
      <c r="M150" s="13">
        <v>262</v>
      </c>
      <c r="N150" s="13">
        <v>223</v>
      </c>
      <c r="O150" s="13">
        <v>292</v>
      </c>
      <c r="P150" s="13">
        <v>274</v>
      </c>
      <c r="Q150" s="13">
        <v>357</v>
      </c>
      <c r="R150" s="13">
        <v>248</v>
      </c>
      <c r="S150" s="13">
        <v>224</v>
      </c>
    </row>
    <row r="151" spans="2:1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222</v>
      </c>
      <c r="H151" s="13">
        <v>170</v>
      </c>
      <c r="I151" s="13">
        <v>204</v>
      </c>
      <c r="J151" s="13">
        <v>192</v>
      </c>
      <c r="K151" s="13">
        <v>407</v>
      </c>
      <c r="L151" s="13">
        <v>363</v>
      </c>
      <c r="M151" s="13">
        <v>390</v>
      </c>
      <c r="N151" s="13">
        <v>294</v>
      </c>
      <c r="O151" s="13">
        <v>400</v>
      </c>
      <c r="P151" s="13">
        <v>432</v>
      </c>
      <c r="Q151" s="13">
        <v>468</v>
      </c>
      <c r="R151" s="13">
        <v>333</v>
      </c>
      <c r="S151" s="13">
        <v>354</v>
      </c>
    </row>
    <row r="152" spans="2:1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589</v>
      </c>
      <c r="H152" s="13">
        <v>581</v>
      </c>
      <c r="I152" s="13">
        <v>661</v>
      </c>
      <c r="J152" s="13">
        <v>669</v>
      </c>
      <c r="K152" s="13">
        <v>663</v>
      </c>
      <c r="L152" s="13">
        <v>667</v>
      </c>
      <c r="M152" s="13">
        <v>673</v>
      </c>
      <c r="N152" s="13">
        <v>465</v>
      </c>
      <c r="O152" s="13">
        <v>621</v>
      </c>
      <c r="P152" s="13">
        <v>546</v>
      </c>
      <c r="Q152" s="13">
        <v>492</v>
      </c>
      <c r="R152" s="13">
        <v>399</v>
      </c>
      <c r="S152" s="13">
        <v>388</v>
      </c>
    </row>
    <row r="153" spans="2:1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254</v>
      </c>
      <c r="G153" s="13">
        <v>300</v>
      </c>
      <c r="H153" s="13">
        <v>281</v>
      </c>
      <c r="I153" s="13">
        <v>308</v>
      </c>
      <c r="J153" s="13">
        <v>280</v>
      </c>
      <c r="K153" s="13">
        <v>451</v>
      </c>
      <c r="L153" s="13">
        <v>478</v>
      </c>
      <c r="M153" s="13">
        <v>421</v>
      </c>
      <c r="N153" s="13">
        <v>377</v>
      </c>
      <c r="O153" s="13">
        <v>418</v>
      </c>
      <c r="P153" s="13">
        <v>397</v>
      </c>
      <c r="Q153" s="13">
        <v>517</v>
      </c>
      <c r="R153" s="13">
        <v>324</v>
      </c>
      <c r="S153" s="13">
        <v>437</v>
      </c>
    </row>
    <row r="154" spans="2:1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315</v>
      </c>
      <c r="L154" s="13">
        <v>308</v>
      </c>
      <c r="M154" s="13">
        <v>411</v>
      </c>
      <c r="N154" s="13">
        <v>254</v>
      </c>
      <c r="O154" s="13">
        <v>297</v>
      </c>
      <c r="P154" s="13">
        <v>313</v>
      </c>
      <c r="Q154" s="13">
        <v>375</v>
      </c>
      <c r="R154" s="13">
        <v>280</v>
      </c>
      <c r="S154" s="13">
        <v>333</v>
      </c>
    </row>
    <row r="155" spans="2:1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70</v>
      </c>
      <c r="G155" s="13">
        <v>87</v>
      </c>
      <c r="H155" s="13">
        <v>89</v>
      </c>
      <c r="I155" s="13">
        <v>109</v>
      </c>
      <c r="J155" s="13">
        <v>124</v>
      </c>
      <c r="K155" s="13">
        <v>127</v>
      </c>
      <c r="L155" s="13">
        <v>138</v>
      </c>
      <c r="M155" s="13">
        <v>174</v>
      </c>
      <c r="N155" s="13">
        <v>142</v>
      </c>
      <c r="O155" s="13">
        <v>133</v>
      </c>
      <c r="P155" s="13">
        <v>194</v>
      </c>
      <c r="Q155" s="13">
        <v>239</v>
      </c>
      <c r="R155" s="13">
        <v>132</v>
      </c>
      <c r="S155" s="13">
        <v>200</v>
      </c>
    </row>
    <row r="156" spans="2:1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75</v>
      </c>
      <c r="I156" s="13">
        <v>102</v>
      </c>
      <c r="J156" s="13">
        <v>106</v>
      </c>
      <c r="K156" s="13">
        <v>81</v>
      </c>
      <c r="L156" s="13">
        <v>87</v>
      </c>
      <c r="M156" s="13">
        <v>100</v>
      </c>
      <c r="N156" s="13">
        <v>83</v>
      </c>
      <c r="O156" s="13">
        <v>124</v>
      </c>
      <c r="P156" s="13">
        <v>90</v>
      </c>
      <c r="Q156" s="13">
        <v>103</v>
      </c>
      <c r="R156" s="13">
        <v>101</v>
      </c>
      <c r="S156" s="13">
        <v>85</v>
      </c>
    </row>
    <row r="157" spans="2:1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106</v>
      </c>
      <c r="O157" s="13">
        <v>110</v>
      </c>
      <c r="P157" s="13">
        <v>116</v>
      </c>
      <c r="Q157" s="13">
        <v>159</v>
      </c>
      <c r="R157" s="13">
        <v>108</v>
      </c>
      <c r="S157" s="13">
        <v>109</v>
      </c>
    </row>
    <row r="158" spans="2:1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89</v>
      </c>
      <c r="G158" s="13">
        <v>86</v>
      </c>
      <c r="H158" s="13">
        <v>100</v>
      </c>
      <c r="I158" s="13">
        <v>88</v>
      </c>
      <c r="J158" s="13">
        <v>102</v>
      </c>
      <c r="K158" s="13">
        <v>118</v>
      </c>
      <c r="L158" s="13">
        <v>134</v>
      </c>
      <c r="M158" s="13">
        <v>141</v>
      </c>
      <c r="N158" s="13">
        <v>102</v>
      </c>
      <c r="O158" s="13">
        <v>159</v>
      </c>
      <c r="P158" s="13">
        <v>241</v>
      </c>
      <c r="Q158" s="13">
        <v>344</v>
      </c>
      <c r="R158" s="13">
        <v>270</v>
      </c>
      <c r="S158" s="13">
        <v>233</v>
      </c>
    </row>
    <row r="159" spans="2:1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1438</v>
      </c>
      <c r="G159" s="13">
        <v>1677</v>
      </c>
      <c r="H159" s="13">
        <v>1744</v>
      </c>
      <c r="I159" s="13">
        <v>1731</v>
      </c>
      <c r="J159" s="13">
        <v>1806</v>
      </c>
      <c r="K159" s="13">
        <v>1601</v>
      </c>
      <c r="L159" s="13">
        <v>1644</v>
      </c>
      <c r="M159" s="13">
        <v>1954</v>
      </c>
      <c r="N159" s="13">
        <v>1388</v>
      </c>
      <c r="O159" s="13">
        <v>1701</v>
      </c>
      <c r="P159" s="13">
        <v>1746</v>
      </c>
      <c r="Q159" s="13">
        <v>2287</v>
      </c>
      <c r="R159" s="13">
        <v>1809</v>
      </c>
      <c r="S159" s="13">
        <v>2001</v>
      </c>
    </row>
    <row r="160" spans="2:1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</row>
    <row r="161" spans="2:1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93</v>
      </c>
      <c r="M161" s="13">
        <v>118</v>
      </c>
      <c r="N161" s="13">
        <v>79</v>
      </c>
      <c r="O161" s="13">
        <v>93</v>
      </c>
      <c r="P161" s="13">
        <v>89</v>
      </c>
      <c r="Q161" s="13">
        <v>114</v>
      </c>
      <c r="R161" s="13">
        <v>112</v>
      </c>
      <c r="S161" s="13">
        <v>109</v>
      </c>
    </row>
    <row r="162" spans="2:1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265</v>
      </c>
      <c r="G162" s="13">
        <v>335</v>
      </c>
      <c r="H162" s="13">
        <v>239</v>
      </c>
      <c r="I162" s="13">
        <v>254</v>
      </c>
      <c r="J162" s="13">
        <v>544</v>
      </c>
      <c r="K162" s="13">
        <v>282</v>
      </c>
      <c r="L162" s="13">
        <v>628</v>
      </c>
      <c r="M162" s="13">
        <v>397</v>
      </c>
      <c r="N162" s="13">
        <v>249</v>
      </c>
      <c r="O162" s="13">
        <v>296</v>
      </c>
      <c r="P162" s="13">
        <v>270</v>
      </c>
      <c r="Q162" s="13">
        <v>406</v>
      </c>
      <c r="R162" s="13">
        <v>295</v>
      </c>
      <c r="S162" s="13">
        <v>203</v>
      </c>
    </row>
    <row r="163" spans="2:1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11</v>
      </c>
      <c r="G163" s="13">
        <v>14</v>
      </c>
      <c r="H163" s="13">
        <v>12</v>
      </c>
      <c r="I163" s="13">
        <v>26</v>
      </c>
      <c r="J163" s="13">
        <v>29</v>
      </c>
      <c r="K163" s="13">
        <v>25</v>
      </c>
      <c r="L163" s="13">
        <v>27</v>
      </c>
      <c r="M163" s="13">
        <v>18</v>
      </c>
      <c r="N163" s="13">
        <v>12</v>
      </c>
      <c r="O163" s="13">
        <v>18</v>
      </c>
      <c r="P163" s="13">
        <v>16</v>
      </c>
      <c r="Q163" s="13">
        <v>18</v>
      </c>
      <c r="R163" s="13">
        <v>17</v>
      </c>
      <c r="S163" s="13">
        <v>11</v>
      </c>
    </row>
    <row r="164" spans="2:1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508</v>
      </c>
      <c r="P164" s="13">
        <v>565</v>
      </c>
      <c r="Q164" s="13">
        <v>812</v>
      </c>
      <c r="R164" s="13">
        <v>551</v>
      </c>
      <c r="S164" s="13">
        <v>589</v>
      </c>
    </row>
    <row r="165" spans="2:1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273</v>
      </c>
      <c r="G165" s="13">
        <v>372</v>
      </c>
      <c r="H165" s="13">
        <v>300</v>
      </c>
      <c r="I165" s="13">
        <v>325</v>
      </c>
      <c r="J165" s="13">
        <v>395</v>
      </c>
      <c r="K165" s="13">
        <v>399</v>
      </c>
      <c r="L165" s="13">
        <v>322</v>
      </c>
      <c r="M165" s="13">
        <v>417</v>
      </c>
      <c r="N165" s="13">
        <v>346</v>
      </c>
      <c r="O165" s="13">
        <v>418</v>
      </c>
      <c r="P165" s="13">
        <v>393</v>
      </c>
      <c r="Q165" s="13">
        <v>530</v>
      </c>
      <c r="R165" s="13">
        <v>375</v>
      </c>
      <c r="S165" s="13">
        <v>388</v>
      </c>
    </row>
    <row r="166" spans="2:1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315</v>
      </c>
      <c r="L166" s="13">
        <v>361</v>
      </c>
      <c r="M166" s="13">
        <v>368</v>
      </c>
      <c r="N166" s="13">
        <v>318</v>
      </c>
      <c r="O166" s="13">
        <v>341</v>
      </c>
      <c r="P166" s="13">
        <v>312</v>
      </c>
      <c r="Q166" s="13">
        <v>396</v>
      </c>
      <c r="R166" s="13">
        <v>294</v>
      </c>
      <c r="S166" s="13">
        <v>227</v>
      </c>
    </row>
    <row r="167" spans="2:1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316</v>
      </c>
      <c r="J167" s="13">
        <v>320</v>
      </c>
      <c r="K167" s="13">
        <v>294</v>
      </c>
      <c r="L167" s="13">
        <v>249</v>
      </c>
      <c r="M167" s="13">
        <v>308</v>
      </c>
      <c r="N167" s="13">
        <v>252</v>
      </c>
      <c r="O167" s="13">
        <v>307</v>
      </c>
      <c r="P167" s="13">
        <v>270</v>
      </c>
      <c r="Q167" s="13">
        <v>266</v>
      </c>
      <c r="R167" s="13">
        <v>225</v>
      </c>
      <c r="S167" s="13">
        <v>176</v>
      </c>
    </row>
    <row r="168" spans="2:1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11</v>
      </c>
      <c r="S168" s="13">
        <v>12</v>
      </c>
    </row>
    <row r="169" spans="2:1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791</v>
      </c>
      <c r="G169" s="13">
        <v>1007</v>
      </c>
      <c r="H169" s="13">
        <v>901</v>
      </c>
      <c r="I169" s="13">
        <v>894</v>
      </c>
      <c r="J169" s="13">
        <v>988</v>
      </c>
      <c r="K169" s="13">
        <v>974</v>
      </c>
      <c r="L169" s="13">
        <v>1089</v>
      </c>
      <c r="M169" s="13">
        <v>1135</v>
      </c>
      <c r="N169" s="13">
        <v>1003</v>
      </c>
      <c r="O169" s="13">
        <v>1067</v>
      </c>
      <c r="P169" s="13">
        <v>1011</v>
      </c>
      <c r="Q169" s="13">
        <v>1246</v>
      </c>
      <c r="R169" s="13">
        <v>907</v>
      </c>
      <c r="S169" s="13">
        <v>876</v>
      </c>
    </row>
    <row r="170" spans="2:1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458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391</v>
      </c>
      <c r="O170" s="13">
        <v>517</v>
      </c>
      <c r="P170" s="13">
        <v>506</v>
      </c>
      <c r="Q170" s="13">
        <v>538</v>
      </c>
      <c r="R170" s="13">
        <v>417</v>
      </c>
      <c r="S170" s="13">
        <v>498</v>
      </c>
    </row>
    <row r="171" spans="2:1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1689</v>
      </c>
      <c r="G171" s="13">
        <v>2102</v>
      </c>
      <c r="H171" s="13">
        <v>1984</v>
      </c>
      <c r="I171" s="13">
        <v>1813</v>
      </c>
      <c r="J171" s="13">
        <v>1998</v>
      </c>
      <c r="K171" s="13">
        <v>1836</v>
      </c>
      <c r="L171" s="13">
        <v>1887</v>
      </c>
      <c r="M171" s="13">
        <v>1983</v>
      </c>
      <c r="N171" s="13">
        <v>1785</v>
      </c>
      <c r="O171" s="13">
        <v>2307</v>
      </c>
      <c r="P171" s="13">
        <v>2350</v>
      </c>
      <c r="Q171" s="13">
        <v>2439</v>
      </c>
      <c r="R171" s="13">
        <v>1557</v>
      </c>
      <c r="S171" s="13">
        <v>1155</v>
      </c>
    </row>
    <row r="172" spans="2:1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26</v>
      </c>
      <c r="P172" s="13">
        <v>18</v>
      </c>
      <c r="Q172" s="13">
        <v>48</v>
      </c>
      <c r="R172" s="13">
        <v>21</v>
      </c>
      <c r="S172" s="13">
        <v>31</v>
      </c>
    </row>
    <row r="173" spans="2:1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688</v>
      </c>
      <c r="G173" s="13">
        <v>707</v>
      </c>
      <c r="H173" s="13">
        <v>797</v>
      </c>
      <c r="I173" s="13">
        <v>756</v>
      </c>
      <c r="J173" s="13">
        <v>875</v>
      </c>
      <c r="K173" s="13">
        <v>797</v>
      </c>
      <c r="L173" s="13">
        <v>804</v>
      </c>
      <c r="M173" s="13">
        <v>800</v>
      </c>
      <c r="N173" s="13">
        <v>622</v>
      </c>
      <c r="O173" s="13">
        <v>734</v>
      </c>
      <c r="P173" s="13">
        <v>762</v>
      </c>
      <c r="Q173" s="13">
        <v>902</v>
      </c>
      <c r="R173" s="13">
        <v>754</v>
      </c>
      <c r="S173" s="13">
        <v>700</v>
      </c>
    </row>
    <row r="174" spans="2:1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802</v>
      </c>
      <c r="G174" s="13">
        <v>933</v>
      </c>
      <c r="H174" s="13">
        <v>955</v>
      </c>
      <c r="I174" s="13">
        <v>905</v>
      </c>
      <c r="J174" s="13">
        <v>1037</v>
      </c>
      <c r="K174" s="13">
        <v>1009</v>
      </c>
      <c r="L174" s="13">
        <v>1016</v>
      </c>
      <c r="M174" s="13">
        <v>976</v>
      </c>
      <c r="N174" s="13">
        <v>806</v>
      </c>
      <c r="O174" s="13">
        <v>804</v>
      </c>
      <c r="P174" s="13">
        <v>799</v>
      </c>
      <c r="Q174" s="13">
        <v>819</v>
      </c>
      <c r="R174" s="13">
        <v>709</v>
      </c>
      <c r="S174" s="13">
        <v>632</v>
      </c>
    </row>
    <row r="175" spans="2:1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134</v>
      </c>
      <c r="G175" s="13">
        <v>173</v>
      </c>
      <c r="H175" s="13">
        <v>177</v>
      </c>
      <c r="I175" s="13">
        <v>206</v>
      </c>
      <c r="J175" s="13">
        <v>224</v>
      </c>
      <c r="K175" s="13">
        <v>251</v>
      </c>
      <c r="L175" s="13">
        <v>238</v>
      </c>
      <c r="M175" s="13">
        <v>244</v>
      </c>
      <c r="N175" s="13">
        <v>213</v>
      </c>
      <c r="O175" s="13">
        <v>259</v>
      </c>
      <c r="P175" s="13">
        <v>287</v>
      </c>
      <c r="Q175" s="13">
        <v>329</v>
      </c>
      <c r="R175" s="13">
        <v>220</v>
      </c>
      <c r="S175" s="13">
        <v>206</v>
      </c>
    </row>
    <row r="176" spans="2:1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1149</v>
      </c>
      <c r="G176" s="13">
        <v>1299</v>
      </c>
      <c r="H176" s="13">
        <v>1131</v>
      </c>
      <c r="I176" s="13">
        <v>1320</v>
      </c>
      <c r="J176" s="13">
        <v>1379</v>
      </c>
      <c r="K176" s="13">
        <v>1138</v>
      </c>
      <c r="L176" s="13">
        <v>1327</v>
      </c>
      <c r="M176" s="13">
        <v>1450</v>
      </c>
      <c r="N176" s="13">
        <v>1101</v>
      </c>
      <c r="O176" s="13">
        <v>1147</v>
      </c>
      <c r="P176" s="13">
        <v>1239</v>
      </c>
      <c r="Q176" s="13">
        <v>1401</v>
      </c>
      <c r="R176" s="13">
        <v>950</v>
      </c>
      <c r="S176" s="13">
        <v>802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1718</v>
      </c>
      <c r="G177" s="13">
        <v>2015</v>
      </c>
      <c r="H177" s="13">
        <v>1879</v>
      </c>
      <c r="I177" s="13">
        <v>2010</v>
      </c>
      <c r="J177" s="13">
        <v>2165</v>
      </c>
      <c r="K177" s="13">
        <v>2133</v>
      </c>
      <c r="L177" s="13">
        <v>2170</v>
      </c>
      <c r="M177" s="13">
        <v>2392</v>
      </c>
      <c r="N177" s="13">
        <v>2003</v>
      </c>
      <c r="O177" s="13">
        <v>2223</v>
      </c>
      <c r="P177" s="13">
        <v>2340</v>
      </c>
      <c r="Q177" s="13">
        <v>2498</v>
      </c>
      <c r="R177" s="13">
        <v>1904</v>
      </c>
      <c r="S177" s="13">
        <v>1648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2122</v>
      </c>
      <c r="G178" s="13">
        <v>2357</v>
      </c>
      <c r="H178" s="13">
        <v>2088</v>
      </c>
      <c r="I178" s="13">
        <v>2267</v>
      </c>
      <c r="J178" s="13">
        <v>2463</v>
      </c>
      <c r="K178" s="13">
        <v>2449</v>
      </c>
      <c r="L178" s="13">
        <v>2340</v>
      </c>
      <c r="M178" s="13">
        <v>2226</v>
      </c>
      <c r="N178" s="13">
        <v>1605</v>
      </c>
      <c r="O178" s="13">
        <v>2020</v>
      </c>
      <c r="P178" s="13">
        <v>1936</v>
      </c>
      <c r="Q178" s="13">
        <v>2262</v>
      </c>
      <c r="R178" s="13">
        <v>1885</v>
      </c>
      <c r="S178" s="13">
        <v>1789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1655</v>
      </c>
      <c r="G179" s="13">
        <v>1873</v>
      </c>
      <c r="H179" s="13">
        <v>1742</v>
      </c>
      <c r="I179" s="13">
        <v>1918</v>
      </c>
      <c r="J179" s="13">
        <v>1910</v>
      </c>
      <c r="K179" s="13">
        <v>1894</v>
      </c>
      <c r="L179" s="13">
        <v>1914</v>
      </c>
      <c r="M179" s="13">
        <v>1887</v>
      </c>
      <c r="N179" s="13">
        <v>1520</v>
      </c>
      <c r="O179" s="13">
        <v>1725</v>
      </c>
      <c r="P179" s="13">
        <v>1768</v>
      </c>
      <c r="Q179" s="13">
        <v>1810</v>
      </c>
      <c r="R179" s="13">
        <v>1524</v>
      </c>
      <c r="S179" s="13">
        <v>1592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980</v>
      </c>
      <c r="G180" s="13">
        <v>1230</v>
      </c>
      <c r="H180" s="13">
        <v>1127</v>
      </c>
      <c r="I180" s="13">
        <v>1063</v>
      </c>
      <c r="J180" s="13">
        <v>1021</v>
      </c>
      <c r="K180" s="13">
        <v>1068</v>
      </c>
      <c r="L180" s="13">
        <v>1166</v>
      </c>
      <c r="M180" s="13">
        <v>1259</v>
      </c>
      <c r="N180" s="13">
        <v>893</v>
      </c>
      <c r="O180" s="13">
        <v>1179</v>
      </c>
      <c r="P180" s="13">
        <v>1275</v>
      </c>
      <c r="Q180" s="13">
        <v>1462</v>
      </c>
      <c r="R180" s="13">
        <v>1087</v>
      </c>
      <c r="S180" s="13">
        <v>1071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1204</v>
      </c>
      <c r="H181" s="13">
        <v>1134</v>
      </c>
      <c r="I181" s="13">
        <v>1134</v>
      </c>
      <c r="J181" s="13">
        <v>1040</v>
      </c>
      <c r="K181" s="13">
        <v>1083</v>
      </c>
      <c r="L181" s="13">
        <v>1105</v>
      </c>
      <c r="M181" s="13">
        <v>1218</v>
      </c>
      <c r="N181" s="13">
        <v>932</v>
      </c>
      <c r="O181" s="13">
        <v>1061</v>
      </c>
      <c r="P181" s="13">
        <v>1074</v>
      </c>
      <c r="Q181" s="13">
        <v>1064</v>
      </c>
      <c r="R181" s="13">
        <v>819</v>
      </c>
      <c r="S181" s="13">
        <v>738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429</v>
      </c>
      <c r="G182" s="13">
        <v>679</v>
      </c>
      <c r="H182" s="13">
        <v>538</v>
      </c>
      <c r="I182" s="13">
        <v>591</v>
      </c>
      <c r="J182" s="13">
        <v>594</v>
      </c>
      <c r="K182" s="13">
        <v>607</v>
      </c>
      <c r="L182" s="13">
        <v>627</v>
      </c>
      <c r="M182" s="13">
        <v>709</v>
      </c>
      <c r="N182" s="13">
        <v>575</v>
      </c>
      <c r="O182" s="13">
        <v>658</v>
      </c>
      <c r="P182" s="13">
        <v>731</v>
      </c>
      <c r="Q182" s="13">
        <v>796</v>
      </c>
      <c r="R182" s="13">
        <v>678</v>
      </c>
      <c r="S182" s="13">
        <v>617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526</v>
      </c>
      <c r="G183" s="13">
        <v>661</v>
      </c>
      <c r="H183" s="13">
        <v>595</v>
      </c>
      <c r="I183" s="13">
        <v>664</v>
      </c>
      <c r="J183" s="13">
        <v>662</v>
      </c>
      <c r="K183" s="13">
        <v>781</v>
      </c>
      <c r="L183" s="13">
        <v>710</v>
      </c>
      <c r="M183" s="13">
        <v>676</v>
      </c>
      <c r="N183" s="13">
        <v>561</v>
      </c>
      <c r="O183" s="13">
        <v>661</v>
      </c>
      <c r="P183" s="13">
        <v>668</v>
      </c>
      <c r="Q183" s="13">
        <v>749</v>
      </c>
      <c r="R183" s="13">
        <v>635</v>
      </c>
      <c r="S183" s="13">
        <v>583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404</v>
      </c>
      <c r="H184" s="13">
        <v>400</v>
      </c>
      <c r="I184" s="13">
        <v>420</v>
      </c>
      <c r="J184" s="13">
        <v>464</v>
      </c>
      <c r="K184" s="13">
        <v>417</v>
      </c>
      <c r="L184" s="13">
        <v>452</v>
      </c>
      <c r="M184" s="13">
        <v>515</v>
      </c>
      <c r="N184" s="13">
        <v>373</v>
      </c>
      <c r="O184" s="13">
        <v>436</v>
      </c>
      <c r="P184" s="13">
        <v>496</v>
      </c>
      <c r="Q184" s="13">
        <v>518</v>
      </c>
      <c r="R184" s="13">
        <v>384</v>
      </c>
      <c r="S184" s="13">
        <v>276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567</v>
      </c>
      <c r="P185" s="13">
        <v>541</v>
      </c>
      <c r="Q185" s="13">
        <v>687</v>
      </c>
      <c r="R185" s="13">
        <v>492</v>
      </c>
      <c r="S185" s="13">
        <v>507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1341</v>
      </c>
      <c r="G186" s="13">
        <v>1392</v>
      </c>
      <c r="H186" s="13">
        <v>1451</v>
      </c>
      <c r="I186" s="13">
        <v>1564</v>
      </c>
      <c r="J186" s="13">
        <v>1363</v>
      </c>
      <c r="K186" s="13">
        <v>1396</v>
      </c>
      <c r="L186" s="13">
        <v>1670</v>
      </c>
      <c r="M186" s="13">
        <v>1608</v>
      </c>
      <c r="N186" s="13">
        <v>1478</v>
      </c>
      <c r="O186" s="13">
        <v>1401</v>
      </c>
      <c r="P186" s="13">
        <v>1514</v>
      </c>
      <c r="Q186" s="13">
        <v>1920</v>
      </c>
      <c r="R186" s="13">
        <v>1433</v>
      </c>
      <c r="S186" s="13">
        <v>1351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1017</v>
      </c>
      <c r="G187" s="13">
        <v>893</v>
      </c>
      <c r="H187" s="13">
        <v>979</v>
      </c>
      <c r="I187" s="13">
        <v>1234</v>
      </c>
      <c r="J187" s="13">
        <v>1074</v>
      </c>
      <c r="K187" s="13">
        <v>897</v>
      </c>
      <c r="L187" s="13">
        <v>1016</v>
      </c>
      <c r="M187" s="13">
        <v>972</v>
      </c>
      <c r="N187" s="13">
        <v>993</v>
      </c>
      <c r="O187" s="13">
        <v>898</v>
      </c>
      <c r="P187" s="13">
        <v>992</v>
      </c>
      <c r="Q187" s="13">
        <v>1259</v>
      </c>
      <c r="R187" s="13">
        <v>826</v>
      </c>
      <c r="S187" s="13">
        <v>1063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1584</v>
      </c>
      <c r="G188" s="13">
        <v>1845</v>
      </c>
      <c r="H188" s="13">
        <v>1771</v>
      </c>
      <c r="I188" s="13">
        <v>1800</v>
      </c>
      <c r="J188" s="13">
        <v>1711</v>
      </c>
      <c r="K188" s="13">
        <v>1738</v>
      </c>
      <c r="L188" s="13">
        <v>1664</v>
      </c>
      <c r="M188" s="13">
        <v>1812</v>
      </c>
      <c r="N188" s="13">
        <v>1261</v>
      </c>
      <c r="O188" s="13">
        <v>1676</v>
      </c>
      <c r="P188" s="13">
        <v>1711</v>
      </c>
      <c r="Q188" s="13">
        <v>1642</v>
      </c>
      <c r="R188" s="13">
        <v>1365</v>
      </c>
      <c r="S188" s="13">
        <v>1576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643</v>
      </c>
      <c r="H189" s="13">
        <v>569</v>
      </c>
      <c r="I189" s="13">
        <v>564</v>
      </c>
      <c r="J189" s="13">
        <v>604</v>
      </c>
      <c r="K189" s="13">
        <v>779</v>
      </c>
      <c r="L189" s="13">
        <v>799</v>
      </c>
      <c r="M189" s="13">
        <v>847</v>
      </c>
      <c r="N189" s="13">
        <v>631</v>
      </c>
      <c r="O189" s="13">
        <v>793</v>
      </c>
      <c r="P189" s="13">
        <v>838</v>
      </c>
      <c r="Q189" s="13">
        <v>899</v>
      </c>
      <c r="R189" s="13">
        <v>714</v>
      </c>
      <c r="S189" s="13">
        <v>835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327</v>
      </c>
      <c r="G190" s="13">
        <v>389</v>
      </c>
      <c r="H190" s="13">
        <v>318</v>
      </c>
      <c r="I190" s="13">
        <v>356</v>
      </c>
      <c r="J190" s="13">
        <v>325</v>
      </c>
      <c r="K190" s="13">
        <v>374</v>
      </c>
      <c r="L190" s="13">
        <v>369</v>
      </c>
      <c r="M190" s="13">
        <v>391</v>
      </c>
      <c r="N190" s="13">
        <v>274</v>
      </c>
      <c r="O190" s="13">
        <v>387</v>
      </c>
      <c r="P190" s="13">
        <v>408</v>
      </c>
      <c r="Q190" s="13">
        <v>478</v>
      </c>
      <c r="R190" s="13">
        <v>290</v>
      </c>
      <c r="S190" s="13">
        <v>458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1521</v>
      </c>
      <c r="G191" s="13">
        <v>1860</v>
      </c>
      <c r="H191" s="13">
        <v>1799</v>
      </c>
      <c r="I191" s="13">
        <v>1931</v>
      </c>
      <c r="J191" s="13">
        <v>1912</v>
      </c>
      <c r="K191" s="13">
        <v>2387</v>
      </c>
      <c r="L191" s="13">
        <v>2393</v>
      </c>
      <c r="M191" s="13">
        <v>2614</v>
      </c>
      <c r="N191" s="13">
        <v>1993</v>
      </c>
      <c r="O191" s="13">
        <v>2255</v>
      </c>
      <c r="P191" s="13">
        <v>1856</v>
      </c>
      <c r="Q191" s="13">
        <v>2650</v>
      </c>
      <c r="R191" s="13">
        <v>1706</v>
      </c>
      <c r="S191" s="13">
        <v>2006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58">
        <v>0</v>
      </c>
      <c r="S192" s="13">
        <v>0</v>
      </c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1019</v>
      </c>
      <c r="G193" s="13">
        <v>1283</v>
      </c>
      <c r="H193" s="13">
        <v>1169</v>
      </c>
      <c r="I193" s="13">
        <v>1183</v>
      </c>
      <c r="J193" s="13">
        <v>1194</v>
      </c>
      <c r="K193" s="13">
        <v>1180</v>
      </c>
      <c r="L193" s="13">
        <v>1228</v>
      </c>
      <c r="M193" s="13">
        <v>1330</v>
      </c>
      <c r="N193" s="13">
        <v>887</v>
      </c>
      <c r="O193" s="13">
        <v>1132</v>
      </c>
      <c r="P193" s="13">
        <v>1096</v>
      </c>
      <c r="Q193" s="13">
        <v>1277</v>
      </c>
      <c r="R193" s="13">
        <v>1050</v>
      </c>
      <c r="S193" s="13">
        <v>1036</v>
      </c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1394</v>
      </c>
      <c r="G194" s="13">
        <v>1635</v>
      </c>
      <c r="H194" s="13">
        <v>1429</v>
      </c>
      <c r="I194" s="13">
        <v>1606</v>
      </c>
      <c r="J194" s="13">
        <v>1787</v>
      </c>
      <c r="K194" s="13">
        <v>1556</v>
      </c>
      <c r="L194" s="13">
        <v>1658</v>
      </c>
      <c r="M194" s="13">
        <v>1781</v>
      </c>
      <c r="N194" s="13">
        <v>1478</v>
      </c>
      <c r="O194" s="13">
        <v>1751</v>
      </c>
      <c r="P194" s="13">
        <v>1696</v>
      </c>
      <c r="Q194" s="13">
        <v>2023</v>
      </c>
      <c r="R194" s="13">
        <v>1619</v>
      </c>
      <c r="S194" s="13">
        <v>1686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962</v>
      </c>
      <c r="G195" s="13">
        <v>1130</v>
      </c>
      <c r="H195" s="13">
        <v>1000</v>
      </c>
      <c r="I195" s="13">
        <v>991</v>
      </c>
      <c r="J195" s="13">
        <v>1007</v>
      </c>
      <c r="K195" s="13">
        <v>1098</v>
      </c>
      <c r="L195" s="13">
        <v>1067</v>
      </c>
      <c r="M195" s="13">
        <v>1202</v>
      </c>
      <c r="N195" s="13">
        <v>902</v>
      </c>
      <c r="O195" s="13">
        <v>1091</v>
      </c>
      <c r="P195" s="13">
        <v>1033</v>
      </c>
      <c r="Q195" s="13">
        <v>1079</v>
      </c>
      <c r="R195" s="13">
        <v>279</v>
      </c>
      <c r="S195" s="13">
        <v>243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716</v>
      </c>
      <c r="G196" s="13">
        <v>838</v>
      </c>
      <c r="H196" s="13">
        <v>783</v>
      </c>
      <c r="I196" s="13">
        <v>887</v>
      </c>
      <c r="J196" s="13">
        <v>843</v>
      </c>
      <c r="K196" s="13">
        <v>859</v>
      </c>
      <c r="L196" s="13">
        <v>926</v>
      </c>
      <c r="M196" s="13">
        <v>1107</v>
      </c>
      <c r="N196" s="13">
        <v>800</v>
      </c>
      <c r="O196" s="13">
        <v>997</v>
      </c>
      <c r="P196" s="13">
        <v>1004</v>
      </c>
      <c r="Q196" s="13">
        <v>1231</v>
      </c>
      <c r="R196" s="13">
        <v>309</v>
      </c>
      <c r="S196" s="13">
        <v>331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1427</v>
      </c>
      <c r="G197" s="13">
        <v>1608</v>
      </c>
      <c r="H197" s="13">
        <v>1417</v>
      </c>
      <c r="I197" s="13">
        <v>1629</v>
      </c>
      <c r="J197" s="13">
        <v>1754</v>
      </c>
      <c r="K197" s="13">
        <v>1671</v>
      </c>
      <c r="L197" s="13">
        <v>1669</v>
      </c>
      <c r="M197" s="13">
        <v>1762</v>
      </c>
      <c r="N197" s="13">
        <v>1689</v>
      </c>
      <c r="O197" s="13">
        <v>1779</v>
      </c>
      <c r="P197" s="13">
        <v>1880</v>
      </c>
      <c r="Q197" s="13">
        <v>2145</v>
      </c>
      <c r="R197" s="13">
        <v>1462</v>
      </c>
      <c r="S197" s="13">
        <v>1110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485</v>
      </c>
      <c r="G198" s="13">
        <v>531</v>
      </c>
      <c r="H198" s="13">
        <v>469</v>
      </c>
      <c r="I198" s="13">
        <v>564</v>
      </c>
      <c r="J198" s="13">
        <v>589</v>
      </c>
      <c r="K198" s="13">
        <v>540</v>
      </c>
      <c r="L198" s="13">
        <v>548</v>
      </c>
      <c r="M198" s="13">
        <v>558</v>
      </c>
      <c r="N198" s="13">
        <v>465</v>
      </c>
      <c r="O198" s="13">
        <v>451</v>
      </c>
      <c r="P198" s="13">
        <v>434</v>
      </c>
      <c r="Q198" s="13">
        <v>529</v>
      </c>
      <c r="R198" s="13">
        <v>383</v>
      </c>
      <c r="S198" s="13">
        <v>362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1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5" t="s">
        <v>402</v>
      </c>
      <c r="B1" s="57" t="s">
        <v>403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16"/>
    </row>
    <row r="2" spans="1:20" x14ac:dyDescent="0.25">
      <c r="A2" s="17"/>
      <c r="B2" s="52" t="s">
        <v>404</v>
      </c>
      <c r="C2" s="53"/>
      <c r="D2" s="53"/>
      <c r="E2" s="53"/>
      <c r="F2" s="53"/>
      <c r="G2" s="53"/>
      <c r="H2" s="53" t="s">
        <v>405</v>
      </c>
      <c r="I2" s="53"/>
      <c r="J2" s="53"/>
      <c r="K2" s="53"/>
      <c r="L2" s="53"/>
      <c r="M2" s="53"/>
      <c r="N2" s="53" t="s">
        <v>406</v>
      </c>
      <c r="O2" s="53"/>
      <c r="P2" s="53"/>
      <c r="Q2" s="53"/>
      <c r="R2" s="53"/>
      <c r="S2" s="53"/>
      <c r="T2" s="16"/>
    </row>
    <row r="3" spans="1:20" ht="55.5" customHeight="1" x14ac:dyDescent="0.25">
      <c r="A3" s="18" t="s">
        <v>1</v>
      </c>
      <c r="B3" s="54" t="s">
        <v>407</v>
      </c>
      <c r="C3" s="55"/>
      <c r="D3" s="55"/>
      <c r="E3" s="55"/>
      <c r="F3" s="55"/>
      <c r="G3" s="56"/>
      <c r="H3" s="54" t="s">
        <v>408</v>
      </c>
      <c r="I3" s="55"/>
      <c r="J3" s="55"/>
      <c r="K3" s="55"/>
      <c r="L3" s="55"/>
      <c r="M3" s="56"/>
      <c r="N3" s="54" t="s">
        <v>409</v>
      </c>
      <c r="O3" s="55"/>
      <c r="P3" s="55"/>
      <c r="Q3" s="55"/>
      <c r="R3" s="55"/>
      <c r="S3" s="56"/>
      <c r="T3" s="19"/>
    </row>
    <row r="4" spans="1:20" x14ac:dyDescent="0.25">
      <c r="A4" s="23"/>
      <c r="B4" s="50" t="s">
        <v>410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0" x14ac:dyDescent="0.25">
      <c r="A5" s="23"/>
      <c r="B5" s="52" t="s">
        <v>404</v>
      </c>
      <c r="C5" s="53"/>
      <c r="D5" s="53"/>
      <c r="E5" s="53"/>
      <c r="F5" s="53"/>
      <c r="G5" s="53"/>
      <c r="H5" s="53" t="s">
        <v>405</v>
      </c>
      <c r="I5" s="53"/>
      <c r="J5" s="53"/>
      <c r="K5" s="53"/>
      <c r="L5" s="53"/>
      <c r="M5" s="53"/>
      <c r="N5" s="53" t="s">
        <v>406</v>
      </c>
      <c r="O5" s="53"/>
      <c r="P5" s="53"/>
      <c r="Q5" s="53"/>
      <c r="R5" s="53"/>
      <c r="S5" s="53"/>
    </row>
    <row r="6" spans="1:20" ht="86.25" customHeight="1" x14ac:dyDescent="0.25">
      <c r="A6" s="24"/>
      <c r="B6" s="54" t="s">
        <v>411</v>
      </c>
      <c r="C6" s="55"/>
      <c r="D6" s="55"/>
      <c r="E6" s="55"/>
      <c r="F6" s="55"/>
      <c r="G6" s="56"/>
      <c r="H6" s="54" t="s">
        <v>408</v>
      </c>
      <c r="I6" s="55"/>
      <c r="J6" s="55"/>
      <c r="K6" s="55"/>
      <c r="L6" s="55"/>
      <c r="M6" s="56"/>
      <c r="N6" s="54" t="s">
        <v>412</v>
      </c>
      <c r="O6" s="55"/>
      <c r="P6" s="55"/>
      <c r="Q6" s="55"/>
      <c r="R6" s="55"/>
      <c r="S6" s="56"/>
      <c r="T6" s="19"/>
    </row>
    <row r="7" spans="1:20" x14ac:dyDescent="0.25">
      <c r="A7" s="20" t="s">
        <v>413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0" x14ac:dyDescent="0.25">
      <c r="A8" s="21" t="s">
        <v>414</v>
      </c>
      <c r="B8" s="16" t="s">
        <v>415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22"/>
    </row>
    <row r="9" spans="1:20" x14ac:dyDescent="0.25">
      <c r="A9" s="25" t="s">
        <v>416</v>
      </c>
    </row>
    <row r="10" spans="1:20" x14ac:dyDescent="0.25">
      <c r="A10" s="26" t="s">
        <v>417</v>
      </c>
      <c r="B10" s="27" t="s">
        <v>418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</row>
    <row r="11" spans="1:20" x14ac:dyDescent="0.25">
      <c r="A11" s="29" t="s">
        <v>419</v>
      </c>
      <c r="B11" s="3" t="s">
        <v>420</v>
      </c>
      <c r="S11" s="30"/>
    </row>
    <row r="12" spans="1:20" x14ac:dyDescent="0.25">
      <c r="A12" s="29" t="s">
        <v>421</v>
      </c>
      <c r="B12" s="3" t="s">
        <v>422</v>
      </c>
      <c r="S12" s="30"/>
    </row>
    <row r="13" spans="1:20" x14ac:dyDescent="0.25">
      <c r="A13" s="29" t="s">
        <v>423</v>
      </c>
      <c r="B13" s="3" t="s">
        <v>424</v>
      </c>
      <c r="S13" s="30"/>
    </row>
    <row r="14" spans="1:20" x14ac:dyDescent="0.25">
      <c r="A14" s="31"/>
      <c r="B14" s="32" t="s">
        <v>425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</row>
    <row r="16" spans="1:20" ht="15" customHeight="1" x14ac:dyDescent="0.25">
      <c r="A16" s="15" t="s">
        <v>426</v>
      </c>
      <c r="B16" s="45" t="s">
        <v>427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</row>
    <row r="17" spans="1:15" ht="15" customHeight="1" x14ac:dyDescent="0.25">
      <c r="A17" s="48" t="s">
        <v>428</v>
      </c>
      <c r="B17" s="35">
        <v>43556</v>
      </c>
      <c r="C17" s="35">
        <v>43586</v>
      </c>
      <c r="D17" s="35">
        <v>43617</v>
      </c>
      <c r="E17" s="35">
        <v>43647</v>
      </c>
      <c r="F17" s="35">
        <v>43678</v>
      </c>
      <c r="G17" s="35">
        <v>43709</v>
      </c>
      <c r="H17" s="35">
        <v>43739</v>
      </c>
      <c r="I17" s="35">
        <v>43770</v>
      </c>
      <c r="J17" s="35">
        <v>43800</v>
      </c>
      <c r="K17" s="35">
        <v>43831</v>
      </c>
      <c r="L17" s="35">
        <v>43862</v>
      </c>
      <c r="M17" s="35">
        <v>43891</v>
      </c>
    </row>
    <row r="18" spans="1:15" x14ac:dyDescent="0.25">
      <c r="A18" s="49"/>
      <c r="B18" s="36">
        <v>20</v>
      </c>
      <c r="C18" s="36">
        <v>21</v>
      </c>
      <c r="D18" s="36">
        <v>20</v>
      </c>
      <c r="E18" s="36">
        <v>23</v>
      </c>
      <c r="F18" s="36">
        <v>21</v>
      </c>
      <c r="G18" s="36">
        <v>21</v>
      </c>
      <c r="H18" s="36">
        <v>23</v>
      </c>
      <c r="I18" s="36">
        <v>21</v>
      </c>
      <c r="J18" s="36">
        <v>20</v>
      </c>
      <c r="K18" s="36">
        <v>22</v>
      </c>
      <c r="L18" s="36">
        <v>20</v>
      </c>
      <c r="M18" s="36">
        <v>22</v>
      </c>
    </row>
    <row r="19" spans="1:15" x14ac:dyDescent="0.25">
      <c r="A19" s="49"/>
      <c r="B19" s="35">
        <v>44652</v>
      </c>
      <c r="C19" s="35">
        <v>44682</v>
      </c>
      <c r="D19" s="35">
        <v>44713</v>
      </c>
      <c r="E19" s="35">
        <v>44743</v>
      </c>
      <c r="F19" s="35">
        <v>44774</v>
      </c>
      <c r="G19" s="35">
        <v>44805</v>
      </c>
      <c r="H19" s="35">
        <v>44835</v>
      </c>
      <c r="I19" s="35">
        <v>44866</v>
      </c>
      <c r="J19" s="35">
        <v>44896</v>
      </c>
      <c r="K19" s="35">
        <v>44927</v>
      </c>
      <c r="L19" s="35">
        <v>44958</v>
      </c>
      <c r="M19" s="35">
        <v>44986</v>
      </c>
      <c r="N19" s="35">
        <v>45017</v>
      </c>
      <c r="O19" s="35">
        <v>45047</v>
      </c>
    </row>
    <row r="20" spans="1:15" x14ac:dyDescent="0.25">
      <c r="A20" s="49"/>
      <c r="B20" s="36">
        <v>19</v>
      </c>
      <c r="C20" s="36">
        <v>21</v>
      </c>
      <c r="D20" s="36">
        <v>20</v>
      </c>
      <c r="E20" s="36">
        <v>21</v>
      </c>
      <c r="F20" s="36">
        <v>22</v>
      </c>
      <c r="G20" s="36">
        <v>21</v>
      </c>
      <c r="H20" s="36">
        <v>21</v>
      </c>
      <c r="I20" s="36">
        <v>22</v>
      </c>
      <c r="J20" s="36">
        <v>20</v>
      </c>
      <c r="K20" s="36">
        <v>21</v>
      </c>
      <c r="L20" s="36">
        <v>20</v>
      </c>
      <c r="M20" s="36">
        <v>23</v>
      </c>
      <c r="N20" s="36">
        <v>18</v>
      </c>
      <c r="O20" s="36">
        <v>20</v>
      </c>
    </row>
    <row r="21" spans="1:15" x14ac:dyDescent="0.25">
      <c r="A21" s="38"/>
      <c r="N21" s="37"/>
    </row>
  </sheetData>
  <mergeCells count="16">
    <mergeCell ref="B1:S1"/>
    <mergeCell ref="B2:G2"/>
    <mergeCell ref="H2:M2"/>
    <mergeCell ref="N2:S2"/>
    <mergeCell ref="B3:G3"/>
    <mergeCell ref="H3:M3"/>
    <mergeCell ref="N3:S3"/>
    <mergeCell ref="B16:M16"/>
    <mergeCell ref="A17:A20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8" ma:contentTypeDescription="Create a new document." ma:contentTypeScope="" ma:versionID="1cf5f8f5dd30c7e913e5244c47645080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6c60997d024b4d854c4bda6d58ac2198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customXml/itemProps2.xml><?xml version="1.0" encoding="utf-8"?>
<ds:datastoreItem xmlns:ds="http://schemas.openxmlformats.org/officeDocument/2006/customXml" ds:itemID="{356CB80F-1717-4A2E-9F00-38E3E0566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Completed Pathways</vt:lpstr>
      <vt:lpstr>Completed Pathways + A&amp;G</vt:lpstr>
      <vt:lpstr>Pathways Denominator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Roach</cp:lastModifiedBy>
  <cp:revision/>
  <dcterms:created xsi:type="dcterms:W3CDTF">2023-02-06T13:07:19Z</dcterms:created>
  <dcterms:modified xsi:type="dcterms:W3CDTF">2023-07-05T10:41:38Z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