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Revisions (Oct 22- Feb 23)/Working Files/"/>
    </mc:Choice>
  </mc:AlternateContent>
  <xr:revisionPtr revIDLastSave="10" documentId="8_{F9991660-80E3-45AF-9910-0EC1FD1B7EA7}" xr6:coauthVersionLast="47" xr6:coauthVersionMax="47" xr10:uidLastSave="{E72D195C-8098-4E6A-B727-230BB38DE0DA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3" l="1"/>
  <c r="F15" i="33"/>
  <c r="G15" i="33"/>
  <c r="H15" i="33"/>
  <c r="I15" i="33"/>
  <c r="C3" i="32" l="1"/>
  <c r="C5" i="32"/>
  <c r="C6" i="32"/>
  <c r="C7" i="32"/>
  <c r="C8" i="32"/>
  <c r="C9" i="32"/>
  <c r="C10" i="32"/>
  <c r="C11" i="32"/>
  <c r="C5" i="13"/>
  <c r="C8" i="13"/>
  <c r="B15" i="13"/>
  <c r="C15" i="13"/>
  <c r="I15" i="13"/>
  <c r="J15" i="13"/>
  <c r="K15" i="13"/>
  <c r="C3" i="33"/>
  <c r="C6" i="33"/>
  <c r="C7" i="33"/>
  <c r="C9" i="33"/>
  <c r="C10" i="33"/>
  <c r="C11" i="33"/>
  <c r="C3" i="30"/>
  <c r="C5" i="30"/>
  <c r="C6" i="30"/>
  <c r="C7" i="30"/>
  <c r="C8" i="30"/>
  <c r="C9" i="30"/>
  <c r="C10" i="30"/>
  <c r="C11" i="30"/>
  <c r="B15" i="30"/>
  <c r="C15" i="30"/>
  <c r="F15" i="30"/>
  <c r="G15" i="30"/>
  <c r="H15" i="30"/>
  <c r="I15" i="30"/>
  <c r="B17" i="30"/>
  <c r="C17" i="30"/>
  <c r="B18" i="30"/>
  <c r="C18" i="30"/>
  <c r="B19" i="30"/>
  <c r="C19" i="30"/>
  <c r="B20" i="30"/>
  <c r="C20" i="30"/>
  <c r="B21" i="30"/>
  <c r="C21" i="30"/>
  <c r="B22" i="30"/>
  <c r="C22" i="30"/>
  <c r="B23" i="30"/>
  <c r="C23" i="30"/>
  <c r="B24" i="30"/>
  <c r="C24" i="30"/>
</calcChain>
</file>

<file path=xl/sharedStrings.xml><?xml version="1.0" encoding="utf-8"?>
<sst xmlns="http://schemas.openxmlformats.org/spreadsheetml/2006/main" count="925" uniqueCount="356">
  <si>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</si>
  <si>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</si>
  <si>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</si>
  <si>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</si>
  <si>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</si>
  <si>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</si>
  <si>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</si>
  <si>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</si>
  <si>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</si>
  <si>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</si>
  <si>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</si>
  <si>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</si>
  <si>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</si>
  <si>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</si>
  <si>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</si>
  <si>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</si>
  <si>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</si>
  <si>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</si>
  <si>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</si>
  <si>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</si>
  <si>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</si>
  <si>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</si>
  <si>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</si>
  <si>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</si>
  <si>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</si>
  <si>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</si>
  <si>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</si>
  <si>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</si>
  <si>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</si>
  <si>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</si>
  <si>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</si>
  <si>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</si>
  <si>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</si>
  <si>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</si>
  <si>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</si>
  <si>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</si>
  <si>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</si>
  <si>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</si>
  <si>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</si>
  <si>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</si>
  <si>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</si>
  <si>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</si>
  <si>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</si>
  <si>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</si>
  <si>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</si>
  <si>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</si>
  <si>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</si>
  <si>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</si>
  <si>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</si>
  <si>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</si>
  <si>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</si>
  <si>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</si>
  <si>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</si>
  <si>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</si>
  <si>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</si>
  <si>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</si>
  <si>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</si>
  <si>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</si>
  <si>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</si>
  <si>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</si>
  <si>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</si>
  <si>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</si>
  <si>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</si>
  <si>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</si>
  <si>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</si>
  <si>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</si>
  <si>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</si>
  <si>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</si>
  <si>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</si>
  <si>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</si>
  <si>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</si>
  <si>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</si>
  <si>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</si>
  <si>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</si>
  <si>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</si>
  <si>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</si>
  <si>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</si>
  <si>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</si>
  <si>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</si>
  <si>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</si>
  <si>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</si>
  <si>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</si>
  <si>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</si>
  <si>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</si>
  <si>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</si>
  <si>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</si>
  <si>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</si>
  <si>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</si>
  <si>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</si>
  <si>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</si>
  <si>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</si>
  <si>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</si>
  <si>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</si>
  <si>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</si>
  <si>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</si>
  <si>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</si>
  <si>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</si>
  <si>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</si>
  <si>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</si>
  <si>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</si>
  <si>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</si>
  <si>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</si>
  <si>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</si>
  <si>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</si>
  <si>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</si>
  <si>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</si>
  <si>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</si>
  <si>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</si>
  <si>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</si>
  <si>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</si>
  <si>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</si>
  <si>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</si>
  <si>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</si>
  <si>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</si>
  <si>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</si>
  <si>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</si>
  <si>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</si>
  <si>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</si>
  <si>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</si>
  <si>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</si>
  <si>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</si>
  <si>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</si>
  <si>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</si>
  <si>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</si>
  <si>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</si>
  <si>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</si>
  <si>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</si>
  <si>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</si>
  <si>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</si>
  <si>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</si>
  <si>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</si>
  <si>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</si>
  <si>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</si>
  <si>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</si>
  <si>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</si>
  <si>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</si>
  <si>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</si>
  <si>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</si>
  <si>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</si>
  <si>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</si>
  <si>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</si>
  <si>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</si>
  <si>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</si>
  <si>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</si>
  <si>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</si>
  <si>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</si>
  <si>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</si>
  <si>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</si>
  <si>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</si>
  <si>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</si>
  <si>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</si>
  <si>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</si>
  <si>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</si>
  <si>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</si>
  <si>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</si>
  <si>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</si>
  <si>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</si>
  <si>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</si>
  <si>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</si>
  <si>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</si>
  <si>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</si>
  <si>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</si>
  <si>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</si>
  <si>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</si>
  <si>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</si>
  <si>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</si>
  <si>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</si>
  <si>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</si>
  <si>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</si>
  <si>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</si>
  <si>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</si>
  <si>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</si>
  <si>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</si>
  <si>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</si>
  <si>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</si>
  <si>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</si>
  <si>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</si>
  <si>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</si>
  <si>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</si>
  <si>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</si>
  <si>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</si>
  <si>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</si>
  <si>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</si>
  <si>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</si>
  <si>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</si>
  <si>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</si>
  <si>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</si>
  <si>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</si>
  <si>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</si>
  <si>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</si>
  <si>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</si>
  <si>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</si>
  <si>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</si>
  <si>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</si>
  <si>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</si>
  <si>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</si>
  <si>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</si>
  <si>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</si>
  <si>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</si>
  <si>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</si>
  <si>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</si>
  <si>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</si>
  <si>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</si>
  <si>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</si>
  <si>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</si>
  <si>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</si>
  <si>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</si>
  <si>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</si>
  <si>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</si>
  <si>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</si>
  <si>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</si>
  <si>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</si>
  <si>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</si>
  <si>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</si>
  <si>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</si>
  <si>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</si>
  <si>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</si>
  <si>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</si>
  <si>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</si>
  <si>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</si>
  <si>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</si>
  <si>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</si>
  <si>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</si>
  <si>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</si>
  <si>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</si>
  <si>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</si>
  <si>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</si>
  <si>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</si>
  <si>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</si>
  <si>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</si>
  <si>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</si>
  <si>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</si>
  <si>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</si>
  <si>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</si>
  <si>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</si>
  <si>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</si>
  <si>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</si>
  <si>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</si>
  <si>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</si>
  <si>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</si>
  <si>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</si>
  <si>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</si>
  <si>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</si>
  <si>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</si>
  <si>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</si>
  <si>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</si>
  <si>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</si>
  <si>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</si>
  <si>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</si>
  <si>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</si>
  <si>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</si>
  <si>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</si>
  <si>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</si>
  <si>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</si>
  <si>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</si>
  <si>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</si>
  <si>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</si>
  <si>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</si>
  <si>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</si>
  <si>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</si>
  <si>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</si>
  <si>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</si>
  <si>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</si>
  <si>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</si>
  <si>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</si>
  <si>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</si>
  <si>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</si>
  <si>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</si>
  <si>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</si>
  <si>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</si>
  <si>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</si>
  <si>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</si>
  <si>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</si>
  <si>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</si>
  <si>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</si>
  <si>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</si>
  <si>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</si>
  <si>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</si>
  <si>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</si>
  <si>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</si>
  <si>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</si>
  <si>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</si>
  <si>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</si>
  <si>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</si>
  <si>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</si>
  <si>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</si>
  <si>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</si>
  <si>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</si>
  <si>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</si>
  <si>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</si>
  <si>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</si>
  <si>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</si>
  <si>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</si>
  <si>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</si>
  <si>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</si>
  <si>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</si>
  <si>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</si>
  <si>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</si>
  <si>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</si>
  <si>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</si>
  <si>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</si>
  <si>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</si>
  <si>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</si>
  <si>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</si>
  <si>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</si>
  <si>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</si>
  <si>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</si>
  <si>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</si>
  <si>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</si>
  <si>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</si>
  <si>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</si>
  <si>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</si>
  <si>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</si>
  <si>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</si>
  <si>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</si>
  <si>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</si>
  <si>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</si>
  <si>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</si>
  <si>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</si>
  <si>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</si>
  <si>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</si>
  <si>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</si>
  <si>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</si>
  <si>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</si>
  <si>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</si>
  <si>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</si>
  <si>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</si>
  <si>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</si>
  <si>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</si>
  <si>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</si>
  <si>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</si>
  <si>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</si>
  <si>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</si>
  <si>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</si>
  <si>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</si>
  <si>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</si>
  <si>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</si>
  <si>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</si>
  <si>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</si>
  <si>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</si>
  <si>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</si>
  <si>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</si>
  <si>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</si>
  <si>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</si>
  <si>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</si>
  <si>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</si>
  <si>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</si>
  <si>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</si>
  <si>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R1A</t>
  </si>
  <si>
    <t>WORCESTERSHIRE HEALTH AND CARE NHS TRUST</t>
  </si>
  <si>
    <t>RYG</t>
  </si>
  <si>
    <t>COVENTRY AND WARWICKSHIRE PARTNERSHIP NHS TRUST</t>
  </si>
  <si>
    <t>January 2023</t>
  </si>
  <si>
    <t>9th March 2023</t>
  </si>
  <si>
    <t>JANUARY</t>
  </si>
  <si>
    <t>13th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</si>
</sst>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7" fillId="4" borderId="0" xfId="0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26</v>
      </c>
    </row>
    <row r="3" spans="2:9" ht="13.5" customHeight="1" x14ac:dyDescent="0.2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1</v>
      </c>
      <c r="C5" s="30" t="str">
        <f>ICB!C5</f>
        <v>January 2023</v>
      </c>
      <c r="D5" s="7"/>
      <c r="E5" s="7"/>
    </row>
    <row r="6" spans="2:9" ht="13.5" customHeight="1" x14ac:dyDescent="0.2">
      <c r="B6" s="6" t="s">
        <v>2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3</v>
      </c>
      <c r="C8" s="10" t="str">
        <f>ICB!C8</f>
        <v>9th March 2023</v>
      </c>
    </row>
    <row r="9" spans="2:9" x14ac:dyDescent="0.2">
      <c r="B9" s="6" t="s">
        <v>4</v>
      </c>
      <c r="C9" s="4" t="str">
        <f>'Sub-ICB'!C9</f>
        <v>13th July 2023</v>
      </c>
    </row>
    <row r="10" spans="2:9" ht="13.5" customHeight="1" x14ac:dyDescent="0.2">
      <c r="B10" s="6" t="s">
        <v>6</v>
      </c>
      <c r="C10" s="4" t="str">
        <f>'Sub-ICB'!C10</f>
        <v>Public</v>
      </c>
    </row>
    <row r="11" spans="2:9" x14ac:dyDescent="0.2">
      <c r="B11" s="6" t="s">
        <v>7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11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9</v>
      </c>
      <c r="C14" s="18" t="s">
        <v>8</v>
      </c>
      <c r="D14" s="18" t="s">
        <v>16</v>
      </c>
      <c r="E14" s="18" t="s">
        <v>17</v>
      </c>
      <c r="F14" s="18" t="s">
        <v>32</v>
      </c>
      <c r="G14" s="29" t="s">
        <v>33</v>
      </c>
      <c r="H14" s="18" t="s">
        <v>27</v>
      </c>
      <c r="I14" s="18" t="s">
        <v>28</v>
      </c>
    </row>
    <row r="15" spans="2:9" x14ac:dyDescent="0.2">
      <c r="B15" s="23" t="str">
        <f>ICB!B15</f>
        <v>2022-23</v>
      </c>
      <c r="C15" s="25" t="str">
        <f>ICB!C15</f>
        <v>JANUARY</v>
      </c>
      <c r="D15" s="23"/>
      <c r="E15" s="24" t="s">
        <v>130</v>
      </c>
      <c r="F15" s="26">
        <f>SUM(F17:F24)</f>
        <v>1076431</v>
      </c>
      <c r="G15" s="26">
        <f>SUM(G17:G24)</f>
        <v>855328</v>
      </c>
      <c r="H15" s="26">
        <f>SUM(H17:H24)</f>
        <v>1017101</v>
      </c>
      <c r="I15" s="26">
        <f>SUM(I17:I24)</f>
        <v>759826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2022-23</v>
      </c>
      <c r="C17" s="1" t="str">
        <f>$C$15</f>
        <v>JANUARY</v>
      </c>
      <c r="D17" s="20" t="s">
        <v>18</v>
      </c>
      <c r="E17" s="12" t="s">
        <v>38</v>
      </c>
      <c r="F17" s="31">
        <v>42794</v>
      </c>
      <c r="G17" s="31">
        <v>37184</v>
      </c>
      <c r="H17" s="31">
        <v>42575</v>
      </c>
      <c r="I17" s="32">
        <v>36230</v>
      </c>
    </row>
    <row r="18" spans="2:9" x14ac:dyDescent="0.2">
      <c r="B18" s="3" t="str">
        <f t="shared" si="0"/>
        <v>2022-23</v>
      </c>
      <c r="C18" s="3" t="str">
        <f t="shared" ref="C18:C23" si="1">$C$15</f>
        <v>JANUARY</v>
      </c>
      <c r="D18" s="12" t="s">
        <v>15</v>
      </c>
      <c r="E18" s="2" t="s">
        <v>123</v>
      </c>
      <c r="F18" s="33">
        <v>183551</v>
      </c>
      <c r="G18" s="33">
        <v>148118</v>
      </c>
      <c r="H18" s="33">
        <v>169937</v>
      </c>
      <c r="I18" s="34">
        <v>125176</v>
      </c>
    </row>
    <row r="19" spans="2:9" x14ac:dyDescent="0.2">
      <c r="B19" s="3" t="str">
        <f t="shared" si="0"/>
        <v>2022-23</v>
      </c>
      <c r="C19" s="3" t="str">
        <f t="shared" si="1"/>
        <v>JANUARY</v>
      </c>
      <c r="D19" s="12" t="s">
        <v>20</v>
      </c>
      <c r="E19" s="2" t="s">
        <v>124</v>
      </c>
      <c r="F19" s="33">
        <v>96937</v>
      </c>
      <c r="G19" s="33">
        <v>73404</v>
      </c>
      <c r="H19" s="33">
        <v>95370</v>
      </c>
      <c r="I19" s="34">
        <v>66773</v>
      </c>
    </row>
    <row r="20" spans="2:9" x14ac:dyDescent="0.2">
      <c r="B20" s="3" t="str">
        <f t="shared" si="0"/>
        <v>2022-23</v>
      </c>
      <c r="C20" s="3" t="str">
        <f t="shared" si="1"/>
        <v>JANUARY</v>
      </c>
      <c r="D20" s="12" t="s">
        <v>21</v>
      </c>
      <c r="E20" s="2" t="s">
        <v>125</v>
      </c>
      <c r="F20" s="33">
        <v>153620</v>
      </c>
      <c r="G20" s="33">
        <v>108612</v>
      </c>
      <c r="H20" s="33">
        <v>141846</v>
      </c>
      <c r="I20" s="34">
        <v>93807</v>
      </c>
    </row>
    <row r="21" spans="2:9" x14ac:dyDescent="0.2">
      <c r="B21" s="3" t="str">
        <f t="shared" si="0"/>
        <v>2022-23</v>
      </c>
      <c r="C21" s="3" t="str">
        <f t="shared" si="1"/>
        <v>JANUARY</v>
      </c>
      <c r="D21" s="12" t="s">
        <v>22</v>
      </c>
      <c r="E21" s="2" t="s">
        <v>126</v>
      </c>
      <c r="F21" s="33">
        <v>177681</v>
      </c>
      <c r="G21" s="33">
        <v>151713</v>
      </c>
      <c r="H21" s="33">
        <v>169634</v>
      </c>
      <c r="I21" s="34">
        <v>137208</v>
      </c>
    </row>
    <row r="22" spans="2:9" x14ac:dyDescent="0.2">
      <c r="B22" s="3" t="str">
        <f t="shared" si="0"/>
        <v>2022-23</v>
      </c>
      <c r="C22" s="3" t="str">
        <f t="shared" si="1"/>
        <v>JANUARY</v>
      </c>
      <c r="D22" s="12" t="s">
        <v>23</v>
      </c>
      <c r="E22" s="2" t="s">
        <v>127</v>
      </c>
      <c r="F22" s="33">
        <v>121461</v>
      </c>
      <c r="G22" s="33">
        <v>93021</v>
      </c>
      <c r="H22" s="33">
        <v>113621</v>
      </c>
      <c r="I22" s="34">
        <v>84096</v>
      </c>
    </row>
    <row r="23" spans="2:9" x14ac:dyDescent="0.2">
      <c r="B23" s="3" t="str">
        <f t="shared" si="0"/>
        <v>2022-23</v>
      </c>
      <c r="C23" s="3" t="str">
        <f t="shared" si="1"/>
        <v>JANUARY</v>
      </c>
      <c r="D23" s="12" t="s">
        <v>24</v>
      </c>
      <c r="E23" s="2" t="s">
        <v>128</v>
      </c>
      <c r="F23" s="33">
        <v>131056</v>
      </c>
      <c r="G23" s="33">
        <v>107812</v>
      </c>
      <c r="H23" s="33">
        <v>123781</v>
      </c>
      <c r="I23" s="34">
        <v>97667</v>
      </c>
    </row>
    <row r="24" spans="2:9" x14ac:dyDescent="0.2">
      <c r="B24" s="9" t="str">
        <f>$B$15</f>
        <v>2022-23</v>
      </c>
      <c r="C24" s="9" t="str">
        <f>$C$15</f>
        <v>JANUARY</v>
      </c>
      <c r="D24" s="15" t="s">
        <v>25</v>
      </c>
      <c r="E24" s="14" t="s">
        <v>129</v>
      </c>
      <c r="F24" s="35">
        <v>169331</v>
      </c>
      <c r="G24" s="35">
        <v>135464</v>
      </c>
      <c r="H24" s="35">
        <v>160337</v>
      </c>
      <c r="I24" s="36">
        <v>118869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29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30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26</v>
      </c>
    </row>
    <row r="3" spans="2:9" ht="13.5" customHeight="1" x14ac:dyDescent="0.2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1</v>
      </c>
      <c r="C5" s="41" t="s">
        <v>352</v>
      </c>
      <c r="D5" s="7"/>
      <c r="E5" s="7"/>
    </row>
    <row r="6" spans="2:9" ht="13.5" customHeight="1" x14ac:dyDescent="0.2">
      <c r="B6" s="6" t="s">
        <v>2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3</v>
      </c>
      <c r="C8" s="10" t="s">
        <v>353</v>
      </c>
    </row>
    <row r="9" spans="2:9" x14ac:dyDescent="0.2">
      <c r="B9" s="6" t="s">
        <v>4</v>
      </c>
      <c r="C9" s="4" t="str">
        <f>'Sub-ICB'!C9</f>
        <v>13th July 2023</v>
      </c>
    </row>
    <row r="10" spans="2:9" ht="13.5" customHeight="1" x14ac:dyDescent="0.2">
      <c r="B10" s="6" t="s">
        <v>6</v>
      </c>
      <c r="C10" s="4" t="str">
        <f>'Sub-ICB'!C10</f>
        <v>Public</v>
      </c>
    </row>
    <row r="11" spans="2:9" x14ac:dyDescent="0.2">
      <c r="B11" s="6" t="s">
        <v>7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11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9</v>
      </c>
      <c r="C14" s="18" t="s">
        <v>8</v>
      </c>
      <c r="D14" s="18" t="s">
        <v>131</v>
      </c>
      <c r="E14" s="18" t="s">
        <v>132</v>
      </c>
      <c r="F14" s="18" t="s">
        <v>32</v>
      </c>
      <c r="G14" s="29" t="s">
        <v>33</v>
      </c>
      <c r="H14" s="18" t="s">
        <v>27</v>
      </c>
      <c r="I14" s="18" t="s">
        <v>28</v>
      </c>
    </row>
    <row r="15" spans="2:9" x14ac:dyDescent="0.2">
      <c r="B15" s="23" t="s">
        <v>34</v>
      </c>
      <c r="C15" s="25" t="s">
        <v>354</v>
      </c>
      <c r="D15" s="23"/>
      <c r="E15" s="24" t="s">
        <v>130</v>
      </c>
      <c r="F15" s="26">
        <f>SUM(F17:F59)</f>
        <v>1076431</v>
      </c>
      <c r="G15" s="26">
        <f>SUM(G17:G59)</f>
        <v>855328</v>
      </c>
      <c r="H15" s="26">
        <f>SUM(H17:H59)</f>
        <v>1017101</v>
      </c>
      <c r="I15" s="26">
        <f>SUM(I17:I59)</f>
        <v>759826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34</v>
      </c>
      <c r="C17" s="3" t="s">
        <v>354</v>
      </c>
      <c r="D17" s="43" t="s">
        <v>39</v>
      </c>
      <c r="E17" s="12" t="s">
        <v>81</v>
      </c>
      <c r="F17" s="31">
        <v>29589</v>
      </c>
      <c r="G17" s="31">
        <v>24981</v>
      </c>
      <c r="H17" s="31">
        <v>28711</v>
      </c>
      <c r="I17" s="31">
        <v>23208</v>
      </c>
    </row>
    <row r="18" spans="2:9" x14ac:dyDescent="0.2">
      <c r="B18" s="2" t="s">
        <v>34</v>
      </c>
      <c r="C18" s="3" t="s">
        <v>354</v>
      </c>
      <c r="D18" s="12" t="s">
        <v>40</v>
      </c>
      <c r="E18" s="12" t="s">
        <v>82</v>
      </c>
      <c r="F18" s="33">
        <v>25402</v>
      </c>
      <c r="G18" s="33">
        <v>22727</v>
      </c>
      <c r="H18" s="33">
        <v>24962</v>
      </c>
      <c r="I18" s="34">
        <v>20420</v>
      </c>
    </row>
    <row r="19" spans="2:9" x14ac:dyDescent="0.2">
      <c r="B19" s="2" t="s">
        <v>34</v>
      </c>
      <c r="C19" s="3" t="s">
        <v>354</v>
      </c>
      <c r="D19" s="12" t="s">
        <v>41</v>
      </c>
      <c r="E19" s="12" t="s">
        <v>83</v>
      </c>
      <c r="F19" s="33">
        <v>11719</v>
      </c>
      <c r="G19" s="33">
        <v>9966</v>
      </c>
      <c r="H19" s="33">
        <v>11290</v>
      </c>
      <c r="I19" s="34">
        <v>8824</v>
      </c>
    </row>
    <row r="20" spans="2:9" x14ac:dyDescent="0.2">
      <c r="B20" s="2" t="s">
        <v>34</v>
      </c>
      <c r="C20" s="3" t="s">
        <v>354</v>
      </c>
      <c r="D20" s="12" t="s">
        <v>42</v>
      </c>
      <c r="E20" s="12" t="s">
        <v>84</v>
      </c>
      <c r="F20" s="33">
        <v>26554</v>
      </c>
      <c r="G20" s="33">
        <v>14086</v>
      </c>
      <c r="H20" s="33">
        <v>25109</v>
      </c>
      <c r="I20" s="34">
        <v>12751</v>
      </c>
    </row>
    <row r="21" spans="2:9" x14ac:dyDescent="0.2">
      <c r="B21" s="2" t="s">
        <v>34</v>
      </c>
      <c r="C21" s="3" t="s">
        <v>354</v>
      </c>
      <c r="D21" s="12" t="s">
        <v>43</v>
      </c>
      <c r="E21" s="12" t="s">
        <v>85</v>
      </c>
      <c r="F21" s="33">
        <v>17550</v>
      </c>
      <c r="G21" s="33">
        <v>14660</v>
      </c>
      <c r="H21" s="33">
        <v>16309</v>
      </c>
      <c r="I21" s="34">
        <v>12591</v>
      </c>
    </row>
    <row r="22" spans="2:9" x14ac:dyDescent="0.2">
      <c r="B22" s="2" t="s">
        <v>34</v>
      </c>
      <c r="C22" s="3" t="s">
        <v>354</v>
      </c>
      <c r="D22" s="12" t="s">
        <v>44</v>
      </c>
      <c r="E22" s="12" t="s">
        <v>86</v>
      </c>
      <c r="F22" s="33">
        <v>27625</v>
      </c>
      <c r="G22" s="33">
        <v>21981</v>
      </c>
      <c r="H22" s="33">
        <v>25098</v>
      </c>
      <c r="I22" s="34">
        <v>17990</v>
      </c>
    </row>
    <row r="23" spans="2:9" x14ac:dyDescent="0.2">
      <c r="B23" s="2" t="s">
        <v>34</v>
      </c>
      <c r="C23" s="3" t="s">
        <v>354</v>
      </c>
      <c r="D23" s="12" t="s">
        <v>45</v>
      </c>
      <c r="E23" s="12" t="s">
        <v>87</v>
      </c>
      <c r="F23" s="33">
        <v>69343</v>
      </c>
      <c r="G23" s="33">
        <v>59024</v>
      </c>
      <c r="H23" s="33">
        <v>64462</v>
      </c>
      <c r="I23" s="34">
        <v>49818</v>
      </c>
    </row>
    <row r="24" spans="2:9" x14ac:dyDescent="0.2">
      <c r="B24" s="2" t="s">
        <v>34</v>
      </c>
      <c r="C24" s="3" t="s">
        <v>354</v>
      </c>
      <c r="D24" s="12" t="s">
        <v>46</v>
      </c>
      <c r="E24" s="12" t="s">
        <v>88</v>
      </c>
      <c r="F24" s="33">
        <v>15714</v>
      </c>
      <c r="G24" s="33">
        <v>13302</v>
      </c>
      <c r="H24" s="33">
        <v>14847</v>
      </c>
      <c r="I24" s="34">
        <v>12844</v>
      </c>
    </row>
    <row r="25" spans="2:9" x14ac:dyDescent="0.2">
      <c r="B25" s="2" t="s">
        <v>34</v>
      </c>
      <c r="C25" s="3" t="s">
        <v>354</v>
      </c>
      <c r="D25" s="12" t="s">
        <v>47</v>
      </c>
      <c r="E25" s="12" t="s">
        <v>89</v>
      </c>
      <c r="F25" s="33">
        <v>14396</v>
      </c>
      <c r="G25" s="33">
        <v>13631</v>
      </c>
      <c r="H25" s="33">
        <v>14261</v>
      </c>
      <c r="I25" s="34">
        <v>13063</v>
      </c>
    </row>
    <row r="26" spans="2:9" x14ac:dyDescent="0.2">
      <c r="B26" s="2" t="s">
        <v>34</v>
      </c>
      <c r="C26" s="3" t="s">
        <v>354</v>
      </c>
      <c r="D26" s="12" t="s">
        <v>48</v>
      </c>
      <c r="E26" s="12" t="s">
        <v>90</v>
      </c>
      <c r="F26" s="33">
        <v>20023</v>
      </c>
      <c r="G26" s="33">
        <v>11323</v>
      </c>
      <c r="H26" s="33">
        <v>19759</v>
      </c>
      <c r="I26" s="34">
        <v>10628</v>
      </c>
    </row>
    <row r="27" spans="2:9" x14ac:dyDescent="0.2">
      <c r="B27" s="2" t="s">
        <v>34</v>
      </c>
      <c r="C27" s="3" t="s">
        <v>354</v>
      </c>
      <c r="D27" s="12" t="s">
        <v>49</v>
      </c>
      <c r="E27" s="12" t="s">
        <v>91</v>
      </c>
      <c r="F27" s="33">
        <v>12217</v>
      </c>
      <c r="G27" s="33">
        <v>8897</v>
      </c>
      <c r="H27" s="33">
        <v>12124</v>
      </c>
      <c r="I27" s="34">
        <v>8540</v>
      </c>
    </row>
    <row r="28" spans="2:9" x14ac:dyDescent="0.2">
      <c r="B28" s="2" t="s">
        <v>34</v>
      </c>
      <c r="C28" s="3" t="s">
        <v>354</v>
      </c>
      <c r="D28" s="12" t="s">
        <v>50</v>
      </c>
      <c r="E28" s="12" t="s">
        <v>92</v>
      </c>
      <c r="F28" s="33">
        <v>14556</v>
      </c>
      <c r="G28" s="33">
        <v>16562</v>
      </c>
      <c r="H28" s="33">
        <v>14451</v>
      </c>
      <c r="I28" s="34">
        <v>14187</v>
      </c>
    </row>
    <row r="29" spans="2:9" x14ac:dyDescent="0.2">
      <c r="B29" s="2" t="s">
        <v>34</v>
      </c>
      <c r="C29" s="3" t="s">
        <v>354</v>
      </c>
      <c r="D29" s="12" t="s">
        <v>51</v>
      </c>
      <c r="E29" s="12" t="s">
        <v>93</v>
      </c>
      <c r="F29" s="33">
        <v>35568</v>
      </c>
      <c r="G29" s="33">
        <v>27111</v>
      </c>
      <c r="H29" s="33">
        <v>34827</v>
      </c>
      <c r="I29" s="34">
        <v>24509</v>
      </c>
    </row>
    <row r="30" spans="2:9" x14ac:dyDescent="0.2">
      <c r="B30" s="2" t="s">
        <v>34</v>
      </c>
      <c r="C30" s="3" t="s">
        <v>354</v>
      </c>
      <c r="D30" s="12" t="s">
        <v>52</v>
      </c>
      <c r="E30" s="12" t="s">
        <v>94</v>
      </c>
      <c r="F30" s="33">
        <v>40367</v>
      </c>
      <c r="G30" s="33">
        <v>33704</v>
      </c>
      <c r="H30" s="33">
        <v>37460</v>
      </c>
      <c r="I30" s="34">
        <v>28402</v>
      </c>
    </row>
    <row r="31" spans="2:9" x14ac:dyDescent="0.2">
      <c r="B31" s="2" t="s">
        <v>34</v>
      </c>
      <c r="C31" s="3" t="s">
        <v>354</v>
      </c>
      <c r="D31" s="12" t="s">
        <v>53</v>
      </c>
      <c r="E31" s="12" t="s">
        <v>95</v>
      </c>
      <c r="F31" s="33">
        <v>30404</v>
      </c>
      <c r="G31" s="33">
        <v>21048</v>
      </c>
      <c r="H31" s="33">
        <v>26553</v>
      </c>
      <c r="I31" s="34">
        <v>18477</v>
      </c>
    </row>
    <row r="32" spans="2:9" x14ac:dyDescent="0.2">
      <c r="B32" s="2" t="s">
        <v>34</v>
      </c>
      <c r="C32" s="3" t="s">
        <v>354</v>
      </c>
      <c r="D32" s="12" t="s">
        <v>54</v>
      </c>
      <c r="E32" s="12" t="s">
        <v>96</v>
      </c>
      <c r="F32" s="33">
        <v>41558</v>
      </c>
      <c r="G32" s="33">
        <v>28591</v>
      </c>
      <c r="H32" s="33">
        <v>36955</v>
      </c>
      <c r="I32" s="34">
        <v>21281</v>
      </c>
    </row>
    <row r="33" spans="2:9" x14ac:dyDescent="0.2">
      <c r="B33" s="2" t="s">
        <v>34</v>
      </c>
      <c r="C33" s="3" t="s">
        <v>354</v>
      </c>
      <c r="D33" s="12" t="s">
        <v>55</v>
      </c>
      <c r="E33" s="12" t="s">
        <v>97</v>
      </c>
      <c r="F33" s="33">
        <v>32148</v>
      </c>
      <c r="G33" s="33">
        <v>27141</v>
      </c>
      <c r="H33" s="33">
        <v>29573</v>
      </c>
      <c r="I33" s="34">
        <v>22376</v>
      </c>
    </row>
    <row r="34" spans="2:9" x14ac:dyDescent="0.2">
      <c r="B34" s="2" t="s">
        <v>34</v>
      </c>
      <c r="C34" s="3" t="s">
        <v>354</v>
      </c>
      <c r="D34" s="12" t="s">
        <v>56</v>
      </c>
      <c r="E34" s="12" t="s">
        <v>98</v>
      </c>
      <c r="F34" s="33">
        <v>17910</v>
      </c>
      <c r="G34" s="33">
        <v>12792</v>
      </c>
      <c r="H34" s="33">
        <v>17313</v>
      </c>
      <c r="I34" s="34">
        <v>12326</v>
      </c>
    </row>
    <row r="35" spans="2:9" x14ac:dyDescent="0.2">
      <c r="B35" s="2" t="s">
        <v>34</v>
      </c>
      <c r="C35" s="3" t="s">
        <v>354</v>
      </c>
      <c r="D35" s="12" t="s">
        <v>57</v>
      </c>
      <c r="E35" s="12" t="s">
        <v>99</v>
      </c>
      <c r="F35" s="33">
        <v>18882</v>
      </c>
      <c r="G35" s="33">
        <v>20555</v>
      </c>
      <c r="H35" s="33">
        <v>18331</v>
      </c>
      <c r="I35" s="34">
        <v>19920</v>
      </c>
    </row>
    <row r="36" spans="2:9" x14ac:dyDescent="0.2">
      <c r="B36" s="2" t="s">
        <v>34</v>
      </c>
      <c r="C36" s="3" t="s">
        <v>354</v>
      </c>
      <c r="D36" s="12" t="s">
        <v>58</v>
      </c>
      <c r="E36" s="12" t="s">
        <v>100</v>
      </c>
      <c r="F36" s="33">
        <v>12006</v>
      </c>
      <c r="G36" s="33">
        <v>7971</v>
      </c>
      <c r="H36" s="33">
        <v>11714</v>
      </c>
      <c r="I36" s="34">
        <v>7024</v>
      </c>
    </row>
    <row r="37" spans="2:9" x14ac:dyDescent="0.2">
      <c r="B37" s="2" t="s">
        <v>34</v>
      </c>
      <c r="C37" s="3" t="s">
        <v>354</v>
      </c>
      <c r="D37" s="12" t="s">
        <v>59</v>
      </c>
      <c r="E37" s="12" t="s">
        <v>101</v>
      </c>
      <c r="F37" s="33">
        <v>27869</v>
      </c>
      <c r="G37" s="33">
        <v>13742</v>
      </c>
      <c r="H37" s="33">
        <v>26771</v>
      </c>
      <c r="I37" s="34">
        <v>12867</v>
      </c>
    </row>
    <row r="38" spans="2:9" x14ac:dyDescent="0.2">
      <c r="B38" s="2" t="s">
        <v>34</v>
      </c>
      <c r="C38" s="3" t="s">
        <v>354</v>
      </c>
      <c r="D38" s="12" t="s">
        <v>60</v>
      </c>
      <c r="E38" s="12" t="s">
        <v>102</v>
      </c>
      <c r="F38" s="33">
        <v>8095</v>
      </c>
      <c r="G38" s="33">
        <v>6871</v>
      </c>
      <c r="H38" s="33">
        <v>7808</v>
      </c>
      <c r="I38" s="34">
        <v>6638</v>
      </c>
    </row>
    <row r="39" spans="2:9" x14ac:dyDescent="0.2">
      <c r="B39" s="2" t="s">
        <v>34</v>
      </c>
      <c r="C39" s="3" t="s">
        <v>354</v>
      </c>
      <c r="D39" s="12" t="s">
        <v>61</v>
      </c>
      <c r="E39" s="12" t="s">
        <v>103</v>
      </c>
      <c r="F39" s="33">
        <v>54545</v>
      </c>
      <c r="G39" s="33">
        <v>37121</v>
      </c>
      <c r="H39" s="33">
        <v>50916</v>
      </c>
      <c r="I39" s="34">
        <v>33333</v>
      </c>
    </row>
    <row r="40" spans="2:9" x14ac:dyDescent="0.2">
      <c r="B40" s="2" t="s">
        <v>34</v>
      </c>
      <c r="C40" s="3" t="s">
        <v>354</v>
      </c>
      <c r="D40" s="12" t="s">
        <v>62</v>
      </c>
      <c r="E40" s="12" t="s">
        <v>104</v>
      </c>
      <c r="F40" s="33">
        <v>29415</v>
      </c>
      <c r="G40" s="33">
        <v>22685</v>
      </c>
      <c r="H40" s="33">
        <v>28676</v>
      </c>
      <c r="I40" s="34">
        <v>21630</v>
      </c>
    </row>
    <row r="41" spans="2:9" x14ac:dyDescent="0.2">
      <c r="B41" s="2" t="s">
        <v>34</v>
      </c>
      <c r="C41" s="3" t="s">
        <v>354</v>
      </c>
      <c r="D41" s="12" t="s">
        <v>63</v>
      </c>
      <c r="E41" s="12" t="s">
        <v>105</v>
      </c>
      <c r="F41" s="33">
        <v>15351</v>
      </c>
      <c r="G41" s="33">
        <v>13819</v>
      </c>
      <c r="H41" s="33">
        <v>14769</v>
      </c>
      <c r="I41" s="34">
        <v>13274</v>
      </c>
    </row>
    <row r="42" spans="2:9" x14ac:dyDescent="0.2">
      <c r="B42" s="2" t="s">
        <v>34</v>
      </c>
      <c r="C42" s="3" t="s">
        <v>354</v>
      </c>
      <c r="D42" s="12" t="s">
        <v>64</v>
      </c>
      <c r="E42" s="12" t="s">
        <v>106</v>
      </c>
      <c r="F42" s="33">
        <v>13968</v>
      </c>
      <c r="G42" s="33">
        <v>12447</v>
      </c>
      <c r="H42" s="33">
        <v>13523</v>
      </c>
      <c r="I42" s="34">
        <v>10510</v>
      </c>
    </row>
    <row r="43" spans="2:9" x14ac:dyDescent="0.2">
      <c r="B43" s="2" t="s">
        <v>34</v>
      </c>
      <c r="C43" s="3" t="s">
        <v>354</v>
      </c>
      <c r="D43" s="12" t="s">
        <v>65</v>
      </c>
      <c r="E43" s="12" t="s">
        <v>107</v>
      </c>
      <c r="F43" s="33">
        <v>11660</v>
      </c>
      <c r="G43" s="33">
        <v>7853</v>
      </c>
      <c r="H43" s="33">
        <v>11607</v>
      </c>
      <c r="I43" s="34">
        <v>7740</v>
      </c>
    </row>
    <row r="44" spans="2:9" x14ac:dyDescent="0.2">
      <c r="B44" s="2" t="s">
        <v>34</v>
      </c>
      <c r="C44" s="3" t="s">
        <v>354</v>
      </c>
      <c r="D44" s="12" t="s">
        <v>66</v>
      </c>
      <c r="E44" s="12" t="s">
        <v>108</v>
      </c>
      <c r="F44" s="33">
        <v>27022</v>
      </c>
      <c r="G44" s="33">
        <v>22177</v>
      </c>
      <c r="H44" s="33">
        <v>25439</v>
      </c>
      <c r="I44" s="34">
        <v>20661</v>
      </c>
    </row>
    <row r="45" spans="2:9" x14ac:dyDescent="0.2">
      <c r="B45" s="2" t="s">
        <v>34</v>
      </c>
      <c r="C45" s="3" t="s">
        <v>354</v>
      </c>
      <c r="D45" s="12" t="s">
        <v>67</v>
      </c>
      <c r="E45" s="12" t="s">
        <v>109</v>
      </c>
      <c r="F45" s="33">
        <v>42931</v>
      </c>
      <c r="G45" s="33">
        <v>39160</v>
      </c>
      <c r="H45" s="33">
        <v>39825</v>
      </c>
      <c r="I45" s="34">
        <v>35497</v>
      </c>
    </row>
    <row r="46" spans="2:9" x14ac:dyDescent="0.2">
      <c r="B46" s="2" t="s">
        <v>34</v>
      </c>
      <c r="C46" s="3" t="s">
        <v>354</v>
      </c>
      <c r="D46" s="12" t="s">
        <v>68</v>
      </c>
      <c r="E46" s="12" t="s">
        <v>110</v>
      </c>
      <c r="F46" s="33">
        <v>9967</v>
      </c>
      <c r="G46" s="33">
        <v>6768</v>
      </c>
      <c r="H46" s="33">
        <v>9909</v>
      </c>
      <c r="I46" s="34">
        <v>6270</v>
      </c>
    </row>
    <row r="47" spans="2:9" x14ac:dyDescent="0.2">
      <c r="B47" s="2" t="s">
        <v>34</v>
      </c>
      <c r="C47" s="3" t="s">
        <v>354</v>
      </c>
      <c r="D47" s="12" t="s">
        <v>69</v>
      </c>
      <c r="E47" s="12" t="s">
        <v>111</v>
      </c>
      <c r="F47" s="33">
        <v>15320</v>
      </c>
      <c r="G47" s="33">
        <v>11808</v>
      </c>
      <c r="H47" s="33">
        <v>14672</v>
      </c>
      <c r="I47" s="34">
        <v>10404</v>
      </c>
    </row>
    <row r="48" spans="2:9" x14ac:dyDescent="0.2">
      <c r="B48" s="2" t="s">
        <v>34</v>
      </c>
      <c r="C48" s="3" t="s">
        <v>354</v>
      </c>
      <c r="D48" s="12" t="s">
        <v>70</v>
      </c>
      <c r="E48" s="12" t="s">
        <v>112</v>
      </c>
      <c r="F48" s="33">
        <v>11092</v>
      </c>
      <c r="G48" s="33">
        <v>7886</v>
      </c>
      <c r="H48" s="33">
        <v>11086</v>
      </c>
      <c r="I48" s="34">
        <v>7358</v>
      </c>
    </row>
    <row r="49" spans="2:9" x14ac:dyDescent="0.2">
      <c r="B49" s="2" t="s">
        <v>34</v>
      </c>
      <c r="C49" s="3" t="s">
        <v>354</v>
      </c>
      <c r="D49" s="12" t="s">
        <v>71</v>
      </c>
      <c r="E49" s="12" t="s">
        <v>113</v>
      </c>
      <c r="F49" s="33">
        <v>27746</v>
      </c>
      <c r="G49" s="33">
        <v>14919</v>
      </c>
      <c r="H49" s="33">
        <v>23306</v>
      </c>
      <c r="I49" s="34">
        <v>11060</v>
      </c>
    </row>
    <row r="50" spans="2:9" x14ac:dyDescent="0.2">
      <c r="B50" s="2" t="s">
        <v>34</v>
      </c>
      <c r="C50" s="3" t="s">
        <v>354</v>
      </c>
      <c r="D50" s="12" t="s">
        <v>72</v>
      </c>
      <c r="E50" s="12" t="s">
        <v>114</v>
      </c>
      <c r="F50" s="33">
        <v>23078</v>
      </c>
      <c r="G50" s="33">
        <v>17172</v>
      </c>
      <c r="H50" s="33">
        <v>21174</v>
      </c>
      <c r="I50" s="34">
        <v>15918</v>
      </c>
    </row>
    <row r="51" spans="2:9" x14ac:dyDescent="0.2">
      <c r="B51" s="2" t="s">
        <v>34</v>
      </c>
      <c r="C51" s="3" t="s">
        <v>354</v>
      </c>
      <c r="D51" s="12" t="s">
        <v>73</v>
      </c>
      <c r="E51" s="12" t="s">
        <v>115</v>
      </c>
      <c r="F51" s="33">
        <v>14647</v>
      </c>
      <c r="G51" s="33">
        <v>16804</v>
      </c>
      <c r="H51" s="33">
        <v>14076</v>
      </c>
      <c r="I51" s="34">
        <v>14888</v>
      </c>
    </row>
    <row r="52" spans="2:9" x14ac:dyDescent="0.2">
      <c r="B52" s="2" t="s">
        <v>34</v>
      </c>
      <c r="C52" s="3" t="s">
        <v>354</v>
      </c>
      <c r="D52" s="12" t="s">
        <v>74</v>
      </c>
      <c r="E52" s="12" t="s">
        <v>116</v>
      </c>
      <c r="F52" s="33">
        <v>15112</v>
      </c>
      <c r="G52" s="33">
        <v>15678</v>
      </c>
      <c r="H52" s="33">
        <v>15016</v>
      </c>
      <c r="I52" s="34">
        <v>13339</v>
      </c>
    </row>
    <row r="53" spans="2:9" x14ac:dyDescent="0.2">
      <c r="B53" s="2" t="s">
        <v>34</v>
      </c>
      <c r="C53" s="3" t="s">
        <v>354</v>
      </c>
      <c r="D53" s="12" t="s">
        <v>75</v>
      </c>
      <c r="E53" s="12" t="s">
        <v>117</v>
      </c>
      <c r="F53" s="33">
        <v>13732</v>
      </c>
      <c r="G53" s="33">
        <v>10077</v>
      </c>
      <c r="H53" s="33">
        <v>13224</v>
      </c>
      <c r="I53" s="34">
        <v>8164</v>
      </c>
    </row>
    <row r="54" spans="2:9" x14ac:dyDescent="0.2">
      <c r="B54" s="2" t="s">
        <v>34</v>
      </c>
      <c r="C54" s="3" t="s">
        <v>354</v>
      </c>
      <c r="D54" s="12" t="s">
        <v>76</v>
      </c>
      <c r="E54" s="12" t="s">
        <v>118</v>
      </c>
      <c r="F54" s="33">
        <v>31346</v>
      </c>
      <c r="G54" s="33">
        <v>26115</v>
      </c>
      <c r="H54" s="33">
        <v>28757</v>
      </c>
      <c r="I54" s="34">
        <v>21513</v>
      </c>
    </row>
    <row r="55" spans="2:9" x14ac:dyDescent="0.2">
      <c r="B55" s="2" t="s">
        <v>34</v>
      </c>
      <c r="C55" s="3" t="s">
        <v>354</v>
      </c>
      <c r="D55" s="12" t="s">
        <v>77</v>
      </c>
      <c r="E55" s="12" t="s">
        <v>119</v>
      </c>
      <c r="F55" s="33">
        <v>45171</v>
      </c>
      <c r="G55" s="33">
        <v>31028</v>
      </c>
      <c r="H55" s="33">
        <v>42237</v>
      </c>
      <c r="I55" s="34">
        <v>27001</v>
      </c>
    </row>
    <row r="56" spans="2:9" x14ac:dyDescent="0.2">
      <c r="B56" s="2" t="s">
        <v>34</v>
      </c>
      <c r="C56" s="3" t="s">
        <v>354</v>
      </c>
      <c r="D56" s="12" t="s">
        <v>78</v>
      </c>
      <c r="E56" s="12" t="s">
        <v>120</v>
      </c>
      <c r="F56" s="33">
        <v>16507</v>
      </c>
      <c r="G56" s="33">
        <v>12152</v>
      </c>
      <c r="H56" s="33">
        <v>16316</v>
      </c>
      <c r="I56" s="34">
        <v>11433</v>
      </c>
    </row>
    <row r="57" spans="2:9" x14ac:dyDescent="0.2">
      <c r="B57" s="2" t="s">
        <v>34</v>
      </c>
      <c r="C57" s="3" t="s">
        <v>354</v>
      </c>
      <c r="D57" s="12" t="s">
        <v>79</v>
      </c>
      <c r="E57" s="12" t="s">
        <v>121</v>
      </c>
      <c r="F57" s="33">
        <v>18610</v>
      </c>
      <c r="G57" s="33">
        <v>16099</v>
      </c>
      <c r="H57" s="33">
        <v>17156</v>
      </c>
      <c r="I57" s="34">
        <v>13793</v>
      </c>
    </row>
    <row r="58" spans="2:9" x14ac:dyDescent="0.2">
      <c r="B58" s="2" t="s">
        <v>34</v>
      </c>
      <c r="C58" s="3" t="s">
        <v>354</v>
      </c>
      <c r="D58" s="12" t="s">
        <v>80</v>
      </c>
      <c r="E58" s="12" t="s">
        <v>122</v>
      </c>
      <c r="F58" s="33">
        <v>46922</v>
      </c>
      <c r="G58" s="33">
        <v>45710</v>
      </c>
      <c r="H58" s="33">
        <v>44154</v>
      </c>
      <c r="I58" s="34">
        <v>41126</v>
      </c>
    </row>
    <row r="59" spans="2:9" x14ac:dyDescent="0.2">
      <c r="B59" s="2" t="s">
        <v>34</v>
      </c>
      <c r="C59" s="3" t="s">
        <v>354</v>
      </c>
      <c r="D59" s="12" t="s">
        <v>239</v>
      </c>
      <c r="E59" s="12" t="s">
        <v>38</v>
      </c>
      <c r="F59" s="33">
        <v>42794</v>
      </c>
      <c r="G59" s="33">
        <v>37184</v>
      </c>
      <c r="H59" s="33">
        <v>42575</v>
      </c>
      <c r="I59" s="34">
        <v>36230</v>
      </c>
    </row>
    <row r="60" spans="2:9" x14ac:dyDescent="0.2">
      <c r="B60" s="45"/>
      <c r="C60" s="45"/>
      <c r="D60" s="45"/>
      <c r="E60" s="45"/>
      <c r="F60" s="45"/>
      <c r="G60" s="45"/>
      <c r="H60" s="45"/>
      <c r="I60" s="45"/>
    </row>
    <row r="61" spans="2:9" x14ac:dyDescent="0.2">
      <c r="B61" s="17"/>
    </row>
    <row r="62" spans="2:9" x14ac:dyDescent="0.2">
      <c r="B62" s="40" t="s">
        <v>29</v>
      </c>
    </row>
    <row r="63" spans="2:9" x14ac:dyDescent="0.2">
      <c r="B63" s="42" t="s">
        <v>30</v>
      </c>
    </row>
  </sheetData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26</v>
      </c>
      <c r="F2" s="10"/>
    </row>
    <row r="3" spans="2:11" ht="13.5" customHeight="1" x14ac:dyDescent="0.2">
      <c r="B3" s="6" t="s">
        <v>10</v>
      </c>
      <c r="C3" s="4" t="s">
        <v>31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1</v>
      </c>
      <c r="C5" s="41" t="str">
        <f>ICB!C5</f>
        <v>January 2023</v>
      </c>
      <c r="D5" s="7"/>
      <c r="E5" s="7"/>
      <c r="F5" s="7"/>
      <c r="G5" s="7"/>
    </row>
    <row r="6" spans="2:11" ht="13.5" customHeight="1" x14ac:dyDescent="0.2">
      <c r="B6" s="6" t="s">
        <v>2</v>
      </c>
      <c r="C6" s="10" t="s">
        <v>37</v>
      </c>
      <c r="F6" s="10"/>
    </row>
    <row r="7" spans="2:11" x14ac:dyDescent="0.2">
      <c r="B7" s="6" t="s">
        <v>5</v>
      </c>
      <c r="C7" s="10" t="s">
        <v>12</v>
      </c>
      <c r="F7" s="10"/>
    </row>
    <row r="8" spans="2:11" x14ac:dyDescent="0.2">
      <c r="B8" s="6" t="s">
        <v>3</v>
      </c>
      <c r="C8" s="10" t="str">
        <f>ICB!C8</f>
        <v>9th March 2023</v>
      </c>
      <c r="F8" s="10"/>
    </row>
    <row r="9" spans="2:11" x14ac:dyDescent="0.2">
      <c r="B9" s="6" t="s">
        <v>4</v>
      </c>
      <c r="C9" s="4" t="s">
        <v>355</v>
      </c>
      <c r="F9" s="10"/>
    </row>
    <row r="10" spans="2:11" ht="13.5" customHeight="1" x14ac:dyDescent="0.2">
      <c r="B10" s="6" t="s">
        <v>6</v>
      </c>
      <c r="C10" s="4" t="s">
        <v>14</v>
      </c>
      <c r="F10" s="10"/>
    </row>
    <row r="11" spans="2:11" x14ac:dyDescent="0.2">
      <c r="B11" s="6" t="s">
        <v>7</v>
      </c>
      <c r="C11" s="4" t="s">
        <v>19</v>
      </c>
      <c r="F11" s="10"/>
    </row>
    <row r="12" spans="2:11" x14ac:dyDescent="0.2">
      <c r="B12" s="6"/>
      <c r="F12" s="10"/>
    </row>
    <row r="13" spans="2:11" ht="19.5" customHeight="1" x14ac:dyDescent="0.2">
      <c r="B13" s="54" t="s">
        <v>11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9</v>
      </c>
      <c r="C14" s="18" t="s">
        <v>8</v>
      </c>
      <c r="D14" s="18" t="s">
        <v>131</v>
      </c>
      <c r="E14" s="18" t="s">
        <v>132</v>
      </c>
      <c r="F14" s="18" t="s">
        <v>240</v>
      </c>
      <c r="G14" s="18" t="s">
        <v>241</v>
      </c>
      <c r="H14" s="18" t="s">
        <v>32</v>
      </c>
      <c r="I14" s="29" t="s">
        <v>33</v>
      </c>
      <c r="J14" s="18" t="s">
        <v>27</v>
      </c>
      <c r="K14" s="18" t="s">
        <v>28</v>
      </c>
    </row>
    <row r="15" spans="2:11" x14ac:dyDescent="0.2">
      <c r="B15" s="23" t="str">
        <f>ICB!B15</f>
        <v>2022-23</v>
      </c>
      <c r="C15" s="25" t="str">
        <f>ICB!C15</f>
        <v>JANUARY</v>
      </c>
      <c r="D15" s="23"/>
      <c r="E15" s="23"/>
      <c r="F15" s="23"/>
      <c r="G15" s="23" t="s">
        <v>130</v>
      </c>
      <c r="H15" s="26">
        <f>SUM(H17:H200)</f>
        <v>1076431</v>
      </c>
      <c r="I15" s="26">
        <f>SUM(I17:I200)</f>
        <v>855328</v>
      </c>
      <c r="J15" s="26">
        <f>SUM(J17:J200)</f>
        <v>1017101</v>
      </c>
      <c r="K15" s="26">
        <f>SUM(K17:K200)</f>
        <v>759826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34</v>
      </c>
      <c r="C17" s="3" t="s">
        <v>354</v>
      </c>
      <c r="D17" s="3" t="s">
        <v>18</v>
      </c>
      <c r="E17" s="3" t="s">
        <v>38</v>
      </c>
      <c r="F17" s="21" t="s">
        <v>239</v>
      </c>
      <c r="G17" s="3" t="s">
        <v>38</v>
      </c>
      <c r="H17" s="31">
        <v>42794</v>
      </c>
      <c r="I17" s="31">
        <v>37184</v>
      </c>
      <c r="J17" s="31">
        <v>42575</v>
      </c>
      <c r="K17" s="32">
        <v>36230</v>
      </c>
    </row>
    <row r="18" spans="2:11" x14ac:dyDescent="0.2">
      <c r="B18" s="3" t="s">
        <v>34</v>
      </c>
      <c r="C18" s="3" t="s">
        <v>354</v>
      </c>
      <c r="D18" s="3" t="s">
        <v>39</v>
      </c>
      <c r="E18" s="3" t="s">
        <v>81</v>
      </c>
      <c r="F18" s="22" t="s">
        <v>133</v>
      </c>
      <c r="G18" s="3" t="s">
        <v>242</v>
      </c>
      <c r="H18" s="33">
        <v>2175</v>
      </c>
      <c r="I18" s="33">
        <v>1407</v>
      </c>
      <c r="J18" s="33">
        <v>1972</v>
      </c>
      <c r="K18" s="34">
        <v>1313</v>
      </c>
    </row>
    <row r="19" spans="2:11" x14ac:dyDescent="0.2">
      <c r="B19" s="46" t="s">
        <v>34</v>
      </c>
      <c r="C19" s="3" t="s">
        <v>354</v>
      </c>
      <c r="D19" s="47" t="s">
        <v>39</v>
      </c>
      <c r="E19" s="3" t="s">
        <v>81</v>
      </c>
      <c r="F19" s="22" t="s">
        <v>134</v>
      </c>
      <c r="G19" s="3" t="s">
        <v>243</v>
      </c>
      <c r="H19" s="33">
        <v>3962</v>
      </c>
      <c r="I19" s="33">
        <v>2948</v>
      </c>
      <c r="J19" s="33">
        <v>3918</v>
      </c>
      <c r="K19" s="34">
        <v>2731</v>
      </c>
    </row>
    <row r="20" spans="2:11" x14ac:dyDescent="0.2">
      <c r="B20" s="3" t="s">
        <v>34</v>
      </c>
      <c r="C20" s="3" t="s">
        <v>354</v>
      </c>
      <c r="D20" s="3" t="s">
        <v>39</v>
      </c>
      <c r="E20" s="3" t="s">
        <v>81</v>
      </c>
      <c r="F20" s="22" t="s">
        <v>135</v>
      </c>
      <c r="G20" s="3" t="s">
        <v>244</v>
      </c>
      <c r="H20" s="33">
        <v>3809</v>
      </c>
      <c r="I20" s="33">
        <v>3937</v>
      </c>
      <c r="J20" s="33">
        <v>3758</v>
      </c>
      <c r="K20" s="34">
        <v>3420</v>
      </c>
    </row>
    <row r="21" spans="2:11" x14ac:dyDescent="0.2">
      <c r="B21" s="3" t="s">
        <v>34</v>
      </c>
      <c r="C21" s="3" t="s">
        <v>354</v>
      </c>
      <c r="D21" s="3" t="s">
        <v>39</v>
      </c>
      <c r="E21" s="3" t="s">
        <v>81</v>
      </c>
      <c r="F21" s="22" t="s">
        <v>136</v>
      </c>
      <c r="G21" s="3" t="s">
        <v>245</v>
      </c>
      <c r="H21" s="33">
        <v>5338</v>
      </c>
      <c r="I21" s="33">
        <v>3365</v>
      </c>
      <c r="J21" s="33">
        <v>4826</v>
      </c>
      <c r="K21" s="34">
        <v>3226</v>
      </c>
    </row>
    <row r="22" spans="2:11" x14ac:dyDescent="0.2">
      <c r="B22" s="3" t="s">
        <v>34</v>
      </c>
      <c r="C22" s="3" t="s">
        <v>354</v>
      </c>
      <c r="D22" s="3" t="s">
        <v>39</v>
      </c>
      <c r="E22" s="3" t="s">
        <v>81</v>
      </c>
      <c r="F22" s="22" t="s">
        <v>137</v>
      </c>
      <c r="G22" s="3" t="s">
        <v>246</v>
      </c>
      <c r="H22" s="33">
        <v>3298</v>
      </c>
      <c r="I22" s="33">
        <v>3445</v>
      </c>
      <c r="J22" s="33">
        <v>3295</v>
      </c>
      <c r="K22" s="34">
        <v>2922</v>
      </c>
    </row>
    <row r="23" spans="2:11" x14ac:dyDescent="0.2">
      <c r="B23" s="3" t="s">
        <v>34</v>
      </c>
      <c r="C23" s="3" t="s">
        <v>354</v>
      </c>
      <c r="D23" s="3" t="s">
        <v>39</v>
      </c>
      <c r="E23" s="3" t="s">
        <v>81</v>
      </c>
      <c r="F23" s="22" t="s">
        <v>138</v>
      </c>
      <c r="G23" s="3" t="s">
        <v>247</v>
      </c>
      <c r="H23" s="33">
        <v>5455</v>
      </c>
      <c r="I23" s="33">
        <v>5065</v>
      </c>
      <c r="J23" s="33">
        <v>5445</v>
      </c>
      <c r="K23" s="34">
        <v>4997</v>
      </c>
    </row>
    <row r="24" spans="2:11" x14ac:dyDescent="0.2">
      <c r="B24" s="3" t="s">
        <v>34</v>
      </c>
      <c r="C24" s="3" t="s">
        <v>354</v>
      </c>
      <c r="D24" s="3" t="s">
        <v>39</v>
      </c>
      <c r="E24" s="3" t="s">
        <v>81</v>
      </c>
      <c r="F24" s="22" t="s">
        <v>139</v>
      </c>
      <c r="G24" s="3" t="s">
        <v>248</v>
      </c>
      <c r="H24" s="33">
        <v>2274</v>
      </c>
      <c r="I24" s="33">
        <v>2355</v>
      </c>
      <c r="J24" s="33">
        <v>2221</v>
      </c>
      <c r="K24" s="34">
        <v>2300</v>
      </c>
    </row>
    <row r="25" spans="2:11" x14ac:dyDescent="0.2">
      <c r="B25" s="3" t="s">
        <v>34</v>
      </c>
      <c r="C25" s="3" t="s">
        <v>354</v>
      </c>
      <c r="D25" s="3" t="s">
        <v>39</v>
      </c>
      <c r="E25" s="3" t="s">
        <v>81</v>
      </c>
      <c r="F25" s="22" t="s">
        <v>140</v>
      </c>
      <c r="G25" s="3" t="s">
        <v>249</v>
      </c>
      <c r="H25" s="33">
        <v>3278</v>
      </c>
      <c r="I25" s="33">
        <v>2459</v>
      </c>
      <c r="J25" s="33">
        <v>3276</v>
      </c>
      <c r="K25" s="34">
        <v>2299</v>
      </c>
    </row>
    <row r="26" spans="2:11" x14ac:dyDescent="0.2">
      <c r="B26" s="3" t="s">
        <v>34</v>
      </c>
      <c r="C26" s="3" t="s">
        <v>354</v>
      </c>
      <c r="D26" s="3" t="s">
        <v>40</v>
      </c>
      <c r="E26" s="3" t="s">
        <v>82</v>
      </c>
      <c r="F26" s="22" t="s">
        <v>141</v>
      </c>
      <c r="G26" s="3" t="s">
        <v>250</v>
      </c>
      <c r="H26" s="33">
        <v>5651</v>
      </c>
      <c r="I26" s="33">
        <v>3012</v>
      </c>
      <c r="J26" s="33">
        <v>5291</v>
      </c>
      <c r="K26" s="34">
        <v>2931</v>
      </c>
    </row>
    <row r="27" spans="2:11" x14ac:dyDescent="0.2">
      <c r="B27" s="3" t="s">
        <v>34</v>
      </c>
      <c r="C27" s="3" t="s">
        <v>354</v>
      </c>
      <c r="D27" s="3" t="s">
        <v>40</v>
      </c>
      <c r="E27" s="3" t="s">
        <v>82</v>
      </c>
      <c r="F27" s="22" t="s">
        <v>142</v>
      </c>
      <c r="G27" s="3" t="s">
        <v>251</v>
      </c>
      <c r="H27" s="33">
        <v>5541</v>
      </c>
      <c r="I27" s="33">
        <v>5450</v>
      </c>
      <c r="J27" s="33">
        <v>5529</v>
      </c>
      <c r="K27" s="34">
        <v>4943</v>
      </c>
    </row>
    <row r="28" spans="2:11" x14ac:dyDescent="0.2">
      <c r="B28" s="3" t="s">
        <v>34</v>
      </c>
      <c r="C28" s="3" t="s">
        <v>354</v>
      </c>
      <c r="D28" s="3" t="s">
        <v>40</v>
      </c>
      <c r="E28" s="3" t="s">
        <v>82</v>
      </c>
      <c r="F28" s="22" t="s">
        <v>143</v>
      </c>
      <c r="G28" s="3" t="s">
        <v>252</v>
      </c>
      <c r="H28" s="33">
        <v>5314</v>
      </c>
      <c r="I28" s="33">
        <v>4454</v>
      </c>
      <c r="J28" s="33">
        <v>5281</v>
      </c>
      <c r="K28" s="34">
        <v>4050</v>
      </c>
    </row>
    <row r="29" spans="2:11" x14ac:dyDescent="0.2">
      <c r="B29" s="3" t="s">
        <v>34</v>
      </c>
      <c r="C29" s="3" t="s">
        <v>354</v>
      </c>
      <c r="D29" s="3" t="s">
        <v>40</v>
      </c>
      <c r="E29" s="3" t="s">
        <v>82</v>
      </c>
      <c r="F29" s="22" t="s">
        <v>144</v>
      </c>
      <c r="G29" s="3" t="s">
        <v>253</v>
      </c>
      <c r="H29" s="33">
        <v>8896</v>
      </c>
      <c r="I29" s="33">
        <v>9811</v>
      </c>
      <c r="J29" s="33">
        <v>8861</v>
      </c>
      <c r="K29" s="34">
        <v>8496</v>
      </c>
    </row>
    <row r="30" spans="2:11" x14ac:dyDescent="0.2">
      <c r="B30" s="3" t="s">
        <v>34</v>
      </c>
      <c r="C30" s="3" t="s">
        <v>354</v>
      </c>
      <c r="D30" s="3" t="s">
        <v>41</v>
      </c>
      <c r="E30" s="3" t="s">
        <v>83</v>
      </c>
      <c r="F30" s="22" t="s">
        <v>145</v>
      </c>
      <c r="G30" s="3" t="s">
        <v>254</v>
      </c>
      <c r="H30" s="33">
        <v>11719</v>
      </c>
      <c r="I30" s="33">
        <v>9966</v>
      </c>
      <c r="J30" s="33">
        <v>11290</v>
      </c>
      <c r="K30" s="34">
        <v>8824</v>
      </c>
    </row>
    <row r="31" spans="2:11" x14ac:dyDescent="0.2">
      <c r="B31" s="3" t="s">
        <v>34</v>
      </c>
      <c r="C31" s="3" t="s">
        <v>354</v>
      </c>
      <c r="D31" s="3" t="s">
        <v>42</v>
      </c>
      <c r="E31" s="3" t="s">
        <v>84</v>
      </c>
      <c r="F31" s="22" t="s">
        <v>146</v>
      </c>
      <c r="G31" s="3" t="s">
        <v>255</v>
      </c>
      <c r="H31" s="33">
        <v>6441</v>
      </c>
      <c r="I31" s="33">
        <v>4163</v>
      </c>
      <c r="J31" s="33">
        <v>6302</v>
      </c>
      <c r="K31" s="34">
        <v>3938</v>
      </c>
    </row>
    <row r="32" spans="2:11" x14ac:dyDescent="0.2">
      <c r="B32" s="3" t="s">
        <v>34</v>
      </c>
      <c r="C32" s="3" t="s">
        <v>354</v>
      </c>
      <c r="D32" s="3" t="s">
        <v>42</v>
      </c>
      <c r="E32" s="3" t="s">
        <v>84</v>
      </c>
      <c r="F32" s="22" t="s">
        <v>147</v>
      </c>
      <c r="G32" s="3" t="s">
        <v>256</v>
      </c>
      <c r="H32" s="33">
        <v>3963</v>
      </c>
      <c r="I32" s="33">
        <v>2242</v>
      </c>
      <c r="J32" s="33">
        <v>3878</v>
      </c>
      <c r="K32" s="34">
        <v>2066</v>
      </c>
    </row>
    <row r="33" spans="2:11" x14ac:dyDescent="0.2">
      <c r="B33" s="3" t="s">
        <v>34</v>
      </c>
      <c r="C33" s="3" t="s">
        <v>354</v>
      </c>
      <c r="D33" s="3" t="s">
        <v>42</v>
      </c>
      <c r="E33" s="3" t="s">
        <v>84</v>
      </c>
      <c r="F33" s="22" t="s">
        <v>148</v>
      </c>
      <c r="G33" s="3" t="s">
        <v>257</v>
      </c>
      <c r="H33" s="33">
        <v>7395</v>
      </c>
      <c r="I33" s="33">
        <v>4396</v>
      </c>
      <c r="J33" s="33">
        <v>6218</v>
      </c>
      <c r="K33" s="34">
        <v>3550</v>
      </c>
    </row>
    <row r="34" spans="2:11" x14ac:dyDescent="0.2">
      <c r="B34" s="3" t="s">
        <v>34</v>
      </c>
      <c r="C34" s="3" t="s">
        <v>354</v>
      </c>
      <c r="D34" s="3" t="s">
        <v>42</v>
      </c>
      <c r="E34" s="3" t="s">
        <v>84</v>
      </c>
      <c r="F34" s="22" t="s">
        <v>149</v>
      </c>
      <c r="G34" s="3" t="s">
        <v>258</v>
      </c>
      <c r="H34" s="33">
        <v>4517</v>
      </c>
      <c r="I34" s="33">
        <v>1719</v>
      </c>
      <c r="J34" s="33">
        <v>4491</v>
      </c>
      <c r="K34" s="34">
        <v>1673</v>
      </c>
    </row>
    <row r="35" spans="2:11" x14ac:dyDescent="0.2">
      <c r="B35" s="3" t="s">
        <v>34</v>
      </c>
      <c r="C35" s="3" t="s">
        <v>354</v>
      </c>
      <c r="D35" s="3" t="s">
        <v>42</v>
      </c>
      <c r="E35" s="3" t="s">
        <v>84</v>
      </c>
      <c r="F35" s="22" t="s">
        <v>150</v>
      </c>
      <c r="G35" s="3" t="s">
        <v>259</v>
      </c>
      <c r="H35" s="33">
        <v>4238</v>
      </c>
      <c r="I35" s="33">
        <v>1566</v>
      </c>
      <c r="J35" s="33">
        <v>4220</v>
      </c>
      <c r="K35" s="34">
        <v>1524</v>
      </c>
    </row>
    <row r="36" spans="2:11" x14ac:dyDescent="0.2">
      <c r="B36" s="3" t="s">
        <v>34</v>
      </c>
      <c r="C36" s="3" t="s">
        <v>354</v>
      </c>
      <c r="D36" s="3" t="s">
        <v>43</v>
      </c>
      <c r="E36" s="3" t="s">
        <v>85</v>
      </c>
      <c r="F36" s="22" t="s">
        <v>151</v>
      </c>
      <c r="G36" s="3" t="s">
        <v>260</v>
      </c>
      <c r="H36" s="33">
        <v>17550</v>
      </c>
      <c r="I36" s="33">
        <v>14660</v>
      </c>
      <c r="J36" s="33">
        <v>16309</v>
      </c>
      <c r="K36" s="34">
        <v>12591</v>
      </c>
    </row>
    <row r="37" spans="2:11" x14ac:dyDescent="0.2">
      <c r="B37" s="3" t="s">
        <v>34</v>
      </c>
      <c r="C37" s="3" t="s">
        <v>354</v>
      </c>
      <c r="D37" s="3" t="s">
        <v>44</v>
      </c>
      <c r="E37" s="3" t="s">
        <v>86</v>
      </c>
      <c r="F37" s="22" t="s">
        <v>152</v>
      </c>
      <c r="G37" s="3" t="s">
        <v>261</v>
      </c>
      <c r="H37" s="33">
        <v>27625</v>
      </c>
      <c r="I37" s="33">
        <v>21981</v>
      </c>
      <c r="J37" s="33">
        <v>25098</v>
      </c>
      <c r="K37" s="34">
        <v>17990</v>
      </c>
    </row>
    <row r="38" spans="2:11" x14ac:dyDescent="0.2">
      <c r="B38" s="3" t="s">
        <v>34</v>
      </c>
      <c r="C38" s="3" t="s">
        <v>354</v>
      </c>
      <c r="D38" s="3" t="s">
        <v>45</v>
      </c>
      <c r="E38" s="3" t="s">
        <v>87</v>
      </c>
      <c r="F38" s="22" t="s">
        <v>153</v>
      </c>
      <c r="G38" s="3" t="s">
        <v>262</v>
      </c>
      <c r="H38" s="33">
        <v>5694</v>
      </c>
      <c r="I38" s="33">
        <v>6304</v>
      </c>
      <c r="J38" s="33">
        <v>4713</v>
      </c>
      <c r="K38" s="34">
        <v>4302</v>
      </c>
    </row>
    <row r="39" spans="2:11" x14ac:dyDescent="0.2">
      <c r="B39" s="3" t="s">
        <v>34</v>
      </c>
      <c r="C39" s="3" t="s">
        <v>354</v>
      </c>
      <c r="D39" s="3" t="s">
        <v>45</v>
      </c>
      <c r="E39" s="3" t="s">
        <v>87</v>
      </c>
      <c r="F39" s="22" t="s">
        <v>154</v>
      </c>
      <c r="G39" s="3" t="s">
        <v>263</v>
      </c>
      <c r="H39" s="33">
        <v>4198</v>
      </c>
      <c r="I39" s="33">
        <v>4071</v>
      </c>
      <c r="J39" s="33">
        <v>3594</v>
      </c>
      <c r="K39" s="34">
        <v>3295</v>
      </c>
    </row>
    <row r="40" spans="2:11" x14ac:dyDescent="0.2">
      <c r="B40" s="3" t="s">
        <v>34</v>
      </c>
      <c r="C40" s="3" t="s">
        <v>354</v>
      </c>
      <c r="D40" s="3" t="s">
        <v>45</v>
      </c>
      <c r="E40" s="3" t="s">
        <v>87</v>
      </c>
      <c r="F40" s="22" t="s">
        <v>155</v>
      </c>
      <c r="G40" s="3" t="s">
        <v>264</v>
      </c>
      <c r="H40" s="33">
        <v>16018</v>
      </c>
      <c r="I40" s="33">
        <v>17529</v>
      </c>
      <c r="J40" s="33">
        <v>15178</v>
      </c>
      <c r="K40" s="34">
        <v>14587</v>
      </c>
    </row>
    <row r="41" spans="2:11" x14ac:dyDescent="0.2">
      <c r="B41" s="3" t="s">
        <v>34</v>
      </c>
      <c r="C41" s="3" t="s">
        <v>354</v>
      </c>
      <c r="D41" s="3" t="s">
        <v>45</v>
      </c>
      <c r="E41" s="3" t="s">
        <v>87</v>
      </c>
      <c r="F41" s="22" t="s">
        <v>156</v>
      </c>
      <c r="G41" s="3" t="s">
        <v>265</v>
      </c>
      <c r="H41" s="33">
        <v>5427</v>
      </c>
      <c r="I41" s="33">
        <v>5263</v>
      </c>
      <c r="J41" s="33">
        <v>5386</v>
      </c>
      <c r="K41" s="34">
        <v>3883</v>
      </c>
    </row>
    <row r="42" spans="2:11" x14ac:dyDescent="0.2">
      <c r="B42" s="3" t="s">
        <v>34</v>
      </c>
      <c r="C42" s="3" t="s">
        <v>354</v>
      </c>
      <c r="D42" s="3" t="s">
        <v>45</v>
      </c>
      <c r="E42" s="3" t="s">
        <v>87</v>
      </c>
      <c r="F42" s="22" t="s">
        <v>157</v>
      </c>
      <c r="G42" s="3" t="s">
        <v>266</v>
      </c>
      <c r="H42" s="33">
        <v>9544</v>
      </c>
      <c r="I42" s="33">
        <v>6053</v>
      </c>
      <c r="J42" s="33">
        <v>8694</v>
      </c>
      <c r="K42" s="34">
        <v>5945</v>
      </c>
    </row>
    <row r="43" spans="2:11" x14ac:dyDescent="0.2">
      <c r="B43" s="3" t="s">
        <v>34</v>
      </c>
      <c r="C43" s="3" t="s">
        <v>354</v>
      </c>
      <c r="D43" s="3" t="s">
        <v>45</v>
      </c>
      <c r="E43" s="3" t="s">
        <v>87</v>
      </c>
      <c r="F43" s="22" t="s">
        <v>158</v>
      </c>
      <c r="G43" s="3" t="s">
        <v>267</v>
      </c>
      <c r="H43" s="33">
        <v>11161</v>
      </c>
      <c r="I43" s="33">
        <v>9673</v>
      </c>
      <c r="J43" s="33">
        <v>10387</v>
      </c>
      <c r="K43" s="34">
        <v>8364</v>
      </c>
    </row>
    <row r="44" spans="2:11" x14ac:dyDescent="0.2">
      <c r="B44" s="3" t="s">
        <v>34</v>
      </c>
      <c r="C44" s="3" t="s">
        <v>354</v>
      </c>
      <c r="D44" s="3" t="s">
        <v>45</v>
      </c>
      <c r="E44" s="3" t="s">
        <v>87</v>
      </c>
      <c r="F44" s="22" t="s">
        <v>159</v>
      </c>
      <c r="G44" s="3" t="s">
        <v>268</v>
      </c>
      <c r="H44" s="33">
        <v>13556</v>
      </c>
      <c r="I44" s="33">
        <v>6862</v>
      </c>
      <c r="J44" s="33">
        <v>12969</v>
      </c>
      <c r="K44" s="34">
        <v>6399</v>
      </c>
    </row>
    <row r="45" spans="2:11" x14ac:dyDescent="0.2">
      <c r="B45" s="3" t="s">
        <v>34</v>
      </c>
      <c r="C45" s="3" t="s">
        <v>354</v>
      </c>
      <c r="D45" s="3" t="s">
        <v>45</v>
      </c>
      <c r="E45" s="3" t="s">
        <v>87</v>
      </c>
      <c r="F45" s="22" t="s">
        <v>160</v>
      </c>
      <c r="G45" s="3" t="s">
        <v>269</v>
      </c>
      <c r="H45" s="33">
        <v>3745</v>
      </c>
      <c r="I45" s="33">
        <v>3269</v>
      </c>
      <c r="J45" s="33">
        <v>3541</v>
      </c>
      <c r="K45" s="34">
        <v>3043</v>
      </c>
    </row>
    <row r="46" spans="2:11" x14ac:dyDescent="0.2">
      <c r="B46" s="3" t="s">
        <v>34</v>
      </c>
      <c r="C46" s="3" t="s">
        <v>354</v>
      </c>
      <c r="D46" s="3" t="s">
        <v>46</v>
      </c>
      <c r="E46" s="3" t="s">
        <v>88</v>
      </c>
      <c r="F46" s="22" t="s">
        <v>161</v>
      </c>
      <c r="G46" s="3" t="s">
        <v>270</v>
      </c>
      <c r="H46" s="33">
        <v>15714</v>
      </c>
      <c r="I46" s="33">
        <v>13302</v>
      </c>
      <c r="J46" s="33">
        <v>14847</v>
      </c>
      <c r="K46" s="34">
        <v>12844</v>
      </c>
    </row>
    <row r="47" spans="2:11" x14ac:dyDescent="0.2">
      <c r="B47" s="3" t="s">
        <v>34</v>
      </c>
      <c r="C47" s="3" t="s">
        <v>354</v>
      </c>
      <c r="D47" s="3" t="s">
        <v>47</v>
      </c>
      <c r="E47" s="3" t="s">
        <v>89</v>
      </c>
      <c r="F47" s="22" t="s">
        <v>162</v>
      </c>
      <c r="G47" s="3" t="s">
        <v>271</v>
      </c>
      <c r="H47" s="33">
        <v>7077</v>
      </c>
      <c r="I47" s="33">
        <v>6126</v>
      </c>
      <c r="J47" s="33">
        <v>7056</v>
      </c>
      <c r="K47" s="34">
        <v>6033</v>
      </c>
    </row>
    <row r="48" spans="2:11" x14ac:dyDescent="0.2">
      <c r="B48" s="3" t="s">
        <v>34</v>
      </c>
      <c r="C48" s="3" t="s">
        <v>354</v>
      </c>
      <c r="D48" s="3" t="s">
        <v>47</v>
      </c>
      <c r="E48" s="3" t="s">
        <v>89</v>
      </c>
      <c r="F48" s="22" t="s">
        <v>163</v>
      </c>
      <c r="G48" s="3" t="s">
        <v>272</v>
      </c>
      <c r="H48" s="33">
        <v>3568</v>
      </c>
      <c r="I48" s="33">
        <v>3395</v>
      </c>
      <c r="J48" s="33">
        <v>3559</v>
      </c>
      <c r="K48" s="34">
        <v>3358</v>
      </c>
    </row>
    <row r="49" spans="2:11" x14ac:dyDescent="0.2">
      <c r="B49" s="3" t="s">
        <v>34</v>
      </c>
      <c r="C49" s="3" t="s">
        <v>354</v>
      </c>
      <c r="D49" s="3" t="s">
        <v>47</v>
      </c>
      <c r="E49" s="3" t="s">
        <v>89</v>
      </c>
      <c r="F49" s="22" t="s">
        <v>164</v>
      </c>
      <c r="G49" s="3" t="s">
        <v>273</v>
      </c>
      <c r="H49" s="33">
        <v>3751</v>
      </c>
      <c r="I49" s="33">
        <v>4110</v>
      </c>
      <c r="J49" s="33">
        <v>3646</v>
      </c>
      <c r="K49" s="34">
        <v>3672</v>
      </c>
    </row>
    <row r="50" spans="2:11" x14ac:dyDescent="0.2">
      <c r="B50" s="3" t="s">
        <v>34</v>
      </c>
      <c r="C50" s="3" t="s">
        <v>354</v>
      </c>
      <c r="D50" s="3" t="s">
        <v>48</v>
      </c>
      <c r="E50" s="3" t="s">
        <v>90</v>
      </c>
      <c r="F50" s="22" t="s">
        <v>165</v>
      </c>
      <c r="G50" s="3" t="s">
        <v>274</v>
      </c>
      <c r="H50" s="33">
        <v>20023</v>
      </c>
      <c r="I50" s="33">
        <v>11323</v>
      </c>
      <c r="J50" s="33">
        <v>19759</v>
      </c>
      <c r="K50" s="34">
        <v>10628</v>
      </c>
    </row>
    <row r="51" spans="2:11" x14ac:dyDescent="0.2">
      <c r="B51" s="3" t="s">
        <v>34</v>
      </c>
      <c r="C51" s="3" t="s">
        <v>354</v>
      </c>
      <c r="D51" s="3" t="s">
        <v>49</v>
      </c>
      <c r="E51" s="3" t="s">
        <v>91</v>
      </c>
      <c r="F51" s="22" t="s">
        <v>166</v>
      </c>
      <c r="G51" s="3" t="s">
        <v>275</v>
      </c>
      <c r="H51" s="33">
        <v>12217</v>
      </c>
      <c r="I51" s="33">
        <v>8897</v>
      </c>
      <c r="J51" s="33">
        <v>12124</v>
      </c>
      <c r="K51" s="34">
        <v>8540</v>
      </c>
    </row>
    <row r="52" spans="2:11" x14ac:dyDescent="0.2">
      <c r="B52" s="3" t="s">
        <v>34</v>
      </c>
      <c r="C52" s="3" t="s">
        <v>354</v>
      </c>
      <c r="D52" s="3" t="s">
        <v>50</v>
      </c>
      <c r="E52" s="3" t="s">
        <v>92</v>
      </c>
      <c r="F52" s="22" t="s">
        <v>167</v>
      </c>
      <c r="G52" s="3" t="s">
        <v>276</v>
      </c>
      <c r="H52" s="33">
        <v>4868</v>
      </c>
      <c r="I52" s="33">
        <v>5396</v>
      </c>
      <c r="J52" s="33">
        <v>4838</v>
      </c>
      <c r="K52" s="34">
        <v>4654</v>
      </c>
    </row>
    <row r="53" spans="2:11" x14ac:dyDescent="0.2">
      <c r="B53" s="3" t="s">
        <v>34</v>
      </c>
      <c r="C53" s="3" t="s">
        <v>354</v>
      </c>
      <c r="D53" s="3" t="s">
        <v>50</v>
      </c>
      <c r="E53" s="3" t="s">
        <v>92</v>
      </c>
      <c r="F53" s="22" t="s">
        <v>168</v>
      </c>
      <c r="G53" s="3" t="s">
        <v>277</v>
      </c>
      <c r="H53" s="33">
        <v>4289</v>
      </c>
      <c r="I53" s="33">
        <v>5388</v>
      </c>
      <c r="J53" s="33">
        <v>4275</v>
      </c>
      <c r="K53" s="34">
        <v>4399</v>
      </c>
    </row>
    <row r="54" spans="2:11" x14ac:dyDescent="0.2">
      <c r="B54" s="3" t="s">
        <v>34</v>
      </c>
      <c r="C54" s="3" t="s">
        <v>354</v>
      </c>
      <c r="D54" s="3" t="s">
        <v>50</v>
      </c>
      <c r="E54" s="3" t="s">
        <v>92</v>
      </c>
      <c r="F54" s="22" t="s">
        <v>169</v>
      </c>
      <c r="G54" s="3" t="s">
        <v>278</v>
      </c>
      <c r="H54" s="33">
        <v>5399</v>
      </c>
      <c r="I54" s="33">
        <v>5778</v>
      </c>
      <c r="J54" s="33">
        <v>5338</v>
      </c>
      <c r="K54" s="34">
        <v>5134</v>
      </c>
    </row>
    <row r="55" spans="2:11" x14ac:dyDescent="0.2">
      <c r="B55" s="3" t="s">
        <v>34</v>
      </c>
      <c r="C55" s="3" t="s">
        <v>354</v>
      </c>
      <c r="D55" s="3" t="s">
        <v>51</v>
      </c>
      <c r="E55" s="3" t="s">
        <v>93</v>
      </c>
      <c r="F55" s="22" t="s">
        <v>170</v>
      </c>
      <c r="G55" s="3" t="s">
        <v>279</v>
      </c>
      <c r="H55" s="33">
        <v>35568</v>
      </c>
      <c r="I55" s="33">
        <v>27111</v>
      </c>
      <c r="J55" s="33">
        <v>34827</v>
      </c>
      <c r="K55" s="34">
        <v>24509</v>
      </c>
    </row>
    <row r="56" spans="2:11" x14ac:dyDescent="0.2">
      <c r="B56" s="3" t="s">
        <v>34</v>
      </c>
      <c r="C56" s="3" t="s">
        <v>354</v>
      </c>
      <c r="D56" s="3" t="s">
        <v>52</v>
      </c>
      <c r="E56" s="3" t="s">
        <v>94</v>
      </c>
      <c r="F56" s="22" t="s">
        <v>171</v>
      </c>
      <c r="G56" s="3" t="s">
        <v>280</v>
      </c>
      <c r="H56" s="33">
        <v>40367</v>
      </c>
      <c r="I56" s="33">
        <v>33704</v>
      </c>
      <c r="J56" s="33">
        <v>37460</v>
      </c>
      <c r="K56" s="34">
        <v>28402</v>
      </c>
    </row>
    <row r="57" spans="2:11" x14ac:dyDescent="0.2">
      <c r="B57" s="3" t="s">
        <v>34</v>
      </c>
      <c r="C57" s="3" t="s">
        <v>354</v>
      </c>
      <c r="D57" s="3" t="s">
        <v>53</v>
      </c>
      <c r="E57" s="3" t="s">
        <v>95</v>
      </c>
      <c r="F57" s="22" t="s">
        <v>172</v>
      </c>
      <c r="G57" s="3" t="s">
        <v>281</v>
      </c>
      <c r="H57" s="33">
        <v>13323</v>
      </c>
      <c r="I57" s="33">
        <v>6201</v>
      </c>
      <c r="J57" s="33">
        <v>12718</v>
      </c>
      <c r="K57" s="34">
        <v>5698</v>
      </c>
    </row>
    <row r="58" spans="2:11" x14ac:dyDescent="0.2">
      <c r="B58" s="3" t="s">
        <v>34</v>
      </c>
      <c r="C58" s="3" t="s">
        <v>354</v>
      </c>
      <c r="D58" s="3" t="s">
        <v>53</v>
      </c>
      <c r="E58" s="3" t="s">
        <v>95</v>
      </c>
      <c r="F58" s="22" t="s">
        <v>173</v>
      </c>
      <c r="G58" s="3" t="s">
        <v>282</v>
      </c>
      <c r="H58" s="33">
        <v>11676</v>
      </c>
      <c r="I58" s="33">
        <v>11194</v>
      </c>
      <c r="J58" s="33">
        <v>8519</v>
      </c>
      <c r="K58" s="34">
        <v>9700</v>
      </c>
    </row>
    <row r="59" spans="2:11" x14ac:dyDescent="0.2">
      <c r="B59" s="3" t="s">
        <v>34</v>
      </c>
      <c r="C59" s="3" t="s">
        <v>354</v>
      </c>
      <c r="D59" s="3" t="s">
        <v>53</v>
      </c>
      <c r="E59" s="3" t="s">
        <v>95</v>
      </c>
      <c r="F59" s="22" t="s">
        <v>174</v>
      </c>
      <c r="G59" s="3" t="s">
        <v>283</v>
      </c>
      <c r="H59" s="33">
        <v>5405</v>
      </c>
      <c r="I59" s="33">
        <v>3653</v>
      </c>
      <c r="J59" s="33">
        <v>5316</v>
      </c>
      <c r="K59" s="34">
        <v>3079</v>
      </c>
    </row>
    <row r="60" spans="2:11" x14ac:dyDescent="0.2">
      <c r="B60" s="3" t="s">
        <v>34</v>
      </c>
      <c r="C60" s="3" t="s">
        <v>354</v>
      </c>
      <c r="D60" s="3" t="s">
        <v>54</v>
      </c>
      <c r="E60" s="3" t="s">
        <v>96</v>
      </c>
      <c r="F60" s="22" t="s">
        <v>175</v>
      </c>
      <c r="G60" s="3" t="s">
        <v>284</v>
      </c>
      <c r="H60" s="33">
        <v>41558</v>
      </c>
      <c r="I60" s="33">
        <v>28591</v>
      </c>
      <c r="J60" s="33">
        <v>36955</v>
      </c>
      <c r="K60" s="34">
        <v>21281</v>
      </c>
    </row>
    <row r="61" spans="2:11" x14ac:dyDescent="0.2">
      <c r="B61" s="3" t="s">
        <v>34</v>
      </c>
      <c r="C61" s="3" t="s">
        <v>354</v>
      </c>
      <c r="D61" s="3" t="s">
        <v>55</v>
      </c>
      <c r="E61" s="3" t="s">
        <v>97</v>
      </c>
      <c r="F61" s="22" t="s">
        <v>176</v>
      </c>
      <c r="G61" s="3" t="s">
        <v>285</v>
      </c>
      <c r="H61" s="33">
        <v>32148</v>
      </c>
      <c r="I61" s="33">
        <v>27141</v>
      </c>
      <c r="J61" s="33">
        <v>29573</v>
      </c>
      <c r="K61" s="34">
        <v>22376</v>
      </c>
    </row>
    <row r="62" spans="2:11" x14ac:dyDescent="0.2">
      <c r="B62" s="3" t="s">
        <v>34</v>
      </c>
      <c r="C62" s="3" t="s">
        <v>354</v>
      </c>
      <c r="D62" s="3" t="s">
        <v>56</v>
      </c>
      <c r="E62" s="3" t="s">
        <v>98</v>
      </c>
      <c r="F62" s="22" t="s">
        <v>177</v>
      </c>
      <c r="G62" s="3" t="s">
        <v>286</v>
      </c>
      <c r="H62" s="33">
        <v>17910</v>
      </c>
      <c r="I62" s="33">
        <v>12792</v>
      </c>
      <c r="J62" s="33">
        <v>17313</v>
      </c>
      <c r="K62" s="34">
        <v>12326</v>
      </c>
    </row>
    <row r="63" spans="2:11" x14ac:dyDescent="0.2">
      <c r="B63" s="3" t="s">
        <v>34</v>
      </c>
      <c r="C63" s="3" t="s">
        <v>354</v>
      </c>
      <c r="D63" s="3" t="s">
        <v>57</v>
      </c>
      <c r="E63" s="3" t="s">
        <v>99</v>
      </c>
      <c r="F63" s="22" t="s">
        <v>178</v>
      </c>
      <c r="G63" s="3" t="s">
        <v>287</v>
      </c>
      <c r="H63" s="33">
        <v>2355</v>
      </c>
      <c r="I63" s="33">
        <v>2219</v>
      </c>
      <c r="J63" s="33">
        <v>2267</v>
      </c>
      <c r="K63" s="34">
        <v>2187</v>
      </c>
    </row>
    <row r="64" spans="2:11" x14ac:dyDescent="0.2">
      <c r="B64" s="3" t="s">
        <v>34</v>
      </c>
      <c r="C64" s="3" t="s">
        <v>354</v>
      </c>
      <c r="D64" s="3" t="s">
        <v>57</v>
      </c>
      <c r="E64" s="3" t="s">
        <v>99</v>
      </c>
      <c r="F64" s="22" t="s">
        <v>179</v>
      </c>
      <c r="G64" s="3" t="s">
        <v>288</v>
      </c>
      <c r="H64" s="33">
        <v>2641</v>
      </c>
      <c r="I64" s="33">
        <v>1935</v>
      </c>
      <c r="J64" s="33">
        <v>2616</v>
      </c>
      <c r="K64" s="34">
        <v>1798</v>
      </c>
    </row>
    <row r="65" spans="2:11" x14ac:dyDescent="0.2">
      <c r="B65" s="3" t="s">
        <v>34</v>
      </c>
      <c r="C65" s="3" t="s">
        <v>354</v>
      </c>
      <c r="D65" s="3" t="s">
        <v>57</v>
      </c>
      <c r="E65" s="3" t="s">
        <v>99</v>
      </c>
      <c r="F65" s="22" t="s">
        <v>180</v>
      </c>
      <c r="G65" s="3" t="s">
        <v>289</v>
      </c>
      <c r="H65" s="33">
        <v>3026</v>
      </c>
      <c r="I65" s="33">
        <v>5396</v>
      </c>
      <c r="J65" s="33">
        <v>2938</v>
      </c>
      <c r="K65" s="34">
        <v>5328</v>
      </c>
    </row>
    <row r="66" spans="2:11" x14ac:dyDescent="0.2">
      <c r="B66" s="3" t="s">
        <v>34</v>
      </c>
      <c r="C66" s="3" t="s">
        <v>354</v>
      </c>
      <c r="D66" s="3" t="s">
        <v>57</v>
      </c>
      <c r="E66" s="3" t="s">
        <v>99</v>
      </c>
      <c r="F66" s="22" t="s">
        <v>181</v>
      </c>
      <c r="G66" s="3" t="s">
        <v>290</v>
      </c>
      <c r="H66" s="33">
        <v>4139</v>
      </c>
      <c r="I66" s="33">
        <v>2932</v>
      </c>
      <c r="J66" s="33">
        <v>4012</v>
      </c>
      <c r="K66" s="34">
        <v>2671</v>
      </c>
    </row>
    <row r="67" spans="2:11" x14ac:dyDescent="0.2">
      <c r="B67" s="3" t="s">
        <v>34</v>
      </c>
      <c r="C67" s="3" t="s">
        <v>354</v>
      </c>
      <c r="D67" s="3" t="s">
        <v>57</v>
      </c>
      <c r="E67" s="3" t="s">
        <v>99</v>
      </c>
      <c r="F67" s="22" t="s">
        <v>182</v>
      </c>
      <c r="G67" s="3" t="s">
        <v>291</v>
      </c>
      <c r="H67" s="33">
        <v>2425</v>
      </c>
      <c r="I67" s="33">
        <v>2687</v>
      </c>
      <c r="J67" s="33">
        <v>2343</v>
      </c>
      <c r="K67" s="34">
        <v>2666</v>
      </c>
    </row>
    <row r="68" spans="2:11" x14ac:dyDescent="0.2">
      <c r="B68" s="3" t="s">
        <v>34</v>
      </c>
      <c r="C68" s="3" t="s">
        <v>354</v>
      </c>
      <c r="D68" s="3" t="s">
        <v>57</v>
      </c>
      <c r="E68" s="3" t="s">
        <v>99</v>
      </c>
      <c r="F68" s="22" t="s">
        <v>183</v>
      </c>
      <c r="G68" s="3" t="s">
        <v>292</v>
      </c>
      <c r="H68" s="33">
        <v>4296</v>
      </c>
      <c r="I68" s="33">
        <v>5386</v>
      </c>
      <c r="J68" s="33">
        <v>4155</v>
      </c>
      <c r="K68" s="34">
        <v>5270</v>
      </c>
    </row>
    <row r="69" spans="2:11" x14ac:dyDescent="0.2">
      <c r="B69" s="3" t="s">
        <v>34</v>
      </c>
      <c r="C69" s="3" t="s">
        <v>354</v>
      </c>
      <c r="D69" s="3" t="s">
        <v>58</v>
      </c>
      <c r="E69" s="3" t="s">
        <v>100</v>
      </c>
      <c r="F69" s="22" t="s">
        <v>184</v>
      </c>
      <c r="G69" s="3" t="s">
        <v>293</v>
      </c>
      <c r="H69" s="33">
        <v>12006</v>
      </c>
      <c r="I69" s="33">
        <v>7971</v>
      </c>
      <c r="J69" s="33">
        <v>11714</v>
      </c>
      <c r="K69" s="34">
        <v>7024</v>
      </c>
    </row>
    <row r="70" spans="2:11" x14ac:dyDescent="0.2">
      <c r="B70" s="3" t="s">
        <v>34</v>
      </c>
      <c r="C70" s="3" t="s">
        <v>354</v>
      </c>
      <c r="D70" s="3" t="s">
        <v>59</v>
      </c>
      <c r="E70" s="3" t="s">
        <v>101</v>
      </c>
      <c r="F70" s="22" t="s">
        <v>185</v>
      </c>
      <c r="G70" s="3" t="s">
        <v>294</v>
      </c>
      <c r="H70" s="33">
        <v>3600</v>
      </c>
      <c r="I70" s="33">
        <v>1606</v>
      </c>
      <c r="J70" s="33">
        <v>3295</v>
      </c>
      <c r="K70" s="34">
        <v>1439</v>
      </c>
    </row>
    <row r="71" spans="2:11" x14ac:dyDescent="0.2">
      <c r="B71" s="3" t="s">
        <v>34</v>
      </c>
      <c r="C71" s="3" t="s">
        <v>354</v>
      </c>
      <c r="D71" s="3" t="s">
        <v>59</v>
      </c>
      <c r="E71" s="3" t="s">
        <v>101</v>
      </c>
      <c r="F71" s="22" t="s">
        <v>186</v>
      </c>
      <c r="G71" s="3" t="s">
        <v>295</v>
      </c>
      <c r="H71" s="33">
        <v>14904</v>
      </c>
      <c r="I71" s="33">
        <v>6853</v>
      </c>
      <c r="J71" s="33">
        <v>14411</v>
      </c>
      <c r="K71" s="34">
        <v>6532</v>
      </c>
    </row>
    <row r="72" spans="2:11" x14ac:dyDescent="0.2">
      <c r="B72" s="3" t="s">
        <v>34</v>
      </c>
      <c r="C72" s="3" t="s">
        <v>354</v>
      </c>
      <c r="D72" s="3" t="s">
        <v>59</v>
      </c>
      <c r="E72" s="3" t="s">
        <v>101</v>
      </c>
      <c r="F72" s="22" t="s">
        <v>187</v>
      </c>
      <c r="G72" s="3" t="s">
        <v>296</v>
      </c>
      <c r="H72" s="33">
        <v>9365</v>
      </c>
      <c r="I72" s="33">
        <v>5283</v>
      </c>
      <c r="J72" s="33">
        <v>9065</v>
      </c>
      <c r="K72" s="34">
        <v>4896</v>
      </c>
    </row>
    <row r="73" spans="2:11" x14ac:dyDescent="0.2">
      <c r="B73" s="3" t="s">
        <v>34</v>
      </c>
      <c r="C73" s="3" t="s">
        <v>354</v>
      </c>
      <c r="D73" s="3" t="s">
        <v>60</v>
      </c>
      <c r="E73" s="3" t="s">
        <v>102</v>
      </c>
      <c r="F73" s="22" t="s">
        <v>188</v>
      </c>
      <c r="G73" s="3" t="s">
        <v>297</v>
      </c>
      <c r="H73" s="33">
        <v>8095</v>
      </c>
      <c r="I73" s="33">
        <v>6871</v>
      </c>
      <c r="J73" s="33">
        <v>7808</v>
      </c>
      <c r="K73" s="34">
        <v>6638</v>
      </c>
    </row>
    <row r="74" spans="2:11" x14ac:dyDescent="0.2">
      <c r="B74" s="3" t="s">
        <v>34</v>
      </c>
      <c r="C74" s="3" t="s">
        <v>354</v>
      </c>
      <c r="D74" s="3" t="s">
        <v>61</v>
      </c>
      <c r="E74" s="3" t="s">
        <v>103</v>
      </c>
      <c r="F74" s="22" t="s">
        <v>189</v>
      </c>
      <c r="G74" s="3" t="s">
        <v>298</v>
      </c>
      <c r="H74" s="33">
        <v>5540</v>
      </c>
      <c r="I74" s="33">
        <v>3512</v>
      </c>
      <c r="J74" s="33">
        <v>5438</v>
      </c>
      <c r="K74" s="34">
        <v>3371</v>
      </c>
    </row>
    <row r="75" spans="2:11" x14ac:dyDescent="0.2">
      <c r="B75" s="3" t="s">
        <v>34</v>
      </c>
      <c r="C75" s="3" t="s">
        <v>354</v>
      </c>
      <c r="D75" s="3" t="s">
        <v>61</v>
      </c>
      <c r="E75" s="3" t="s">
        <v>103</v>
      </c>
      <c r="F75" s="22" t="s">
        <v>190</v>
      </c>
      <c r="G75" s="3" t="s">
        <v>299</v>
      </c>
      <c r="H75" s="33">
        <v>2808</v>
      </c>
      <c r="I75" s="33">
        <v>2481</v>
      </c>
      <c r="J75" s="33">
        <v>2663</v>
      </c>
      <c r="K75" s="34">
        <v>2354</v>
      </c>
    </row>
    <row r="76" spans="2:11" x14ac:dyDescent="0.2">
      <c r="B76" s="3" t="s">
        <v>34</v>
      </c>
      <c r="C76" s="3" t="s">
        <v>354</v>
      </c>
      <c r="D76" s="3" t="s">
        <v>61</v>
      </c>
      <c r="E76" s="3" t="s">
        <v>103</v>
      </c>
      <c r="F76" s="22" t="s">
        <v>191</v>
      </c>
      <c r="G76" s="3" t="s">
        <v>300</v>
      </c>
      <c r="H76" s="33">
        <v>3975</v>
      </c>
      <c r="I76" s="33">
        <v>3242</v>
      </c>
      <c r="J76" s="33">
        <v>3683</v>
      </c>
      <c r="K76" s="34">
        <v>2960</v>
      </c>
    </row>
    <row r="77" spans="2:11" x14ac:dyDescent="0.2">
      <c r="B77" s="3" t="s">
        <v>34</v>
      </c>
      <c r="C77" s="3" t="s">
        <v>354</v>
      </c>
      <c r="D77" s="3" t="s">
        <v>61</v>
      </c>
      <c r="E77" s="3" t="s">
        <v>103</v>
      </c>
      <c r="F77" s="22" t="s">
        <v>192</v>
      </c>
      <c r="G77" s="3" t="s">
        <v>301</v>
      </c>
      <c r="H77" s="33">
        <v>4691</v>
      </c>
      <c r="I77" s="33">
        <v>3195</v>
      </c>
      <c r="J77" s="33">
        <v>4041</v>
      </c>
      <c r="K77" s="34">
        <v>2827</v>
      </c>
    </row>
    <row r="78" spans="2:11" x14ac:dyDescent="0.2">
      <c r="B78" s="3" t="s">
        <v>34</v>
      </c>
      <c r="C78" s="3" t="s">
        <v>354</v>
      </c>
      <c r="D78" s="3" t="s">
        <v>61</v>
      </c>
      <c r="E78" s="3" t="s">
        <v>103</v>
      </c>
      <c r="F78" s="22" t="s">
        <v>193</v>
      </c>
      <c r="G78" s="3" t="s">
        <v>302</v>
      </c>
      <c r="H78" s="33">
        <v>3627</v>
      </c>
      <c r="I78" s="33">
        <v>3328</v>
      </c>
      <c r="J78" s="33">
        <v>3577</v>
      </c>
      <c r="K78" s="34">
        <v>2999</v>
      </c>
    </row>
    <row r="79" spans="2:11" x14ac:dyDescent="0.2">
      <c r="B79" s="3" t="s">
        <v>34</v>
      </c>
      <c r="C79" s="3" t="s">
        <v>354</v>
      </c>
      <c r="D79" s="3" t="s">
        <v>61</v>
      </c>
      <c r="E79" s="3" t="s">
        <v>103</v>
      </c>
      <c r="F79" s="22" t="s">
        <v>194</v>
      </c>
      <c r="G79" s="3" t="s">
        <v>303</v>
      </c>
      <c r="H79" s="33">
        <v>6240</v>
      </c>
      <c r="I79" s="33">
        <v>3603</v>
      </c>
      <c r="J79" s="33">
        <v>6076</v>
      </c>
      <c r="K79" s="34">
        <v>3205</v>
      </c>
    </row>
    <row r="80" spans="2:11" x14ac:dyDescent="0.2">
      <c r="B80" s="3" t="s">
        <v>34</v>
      </c>
      <c r="C80" s="3" t="s">
        <v>354</v>
      </c>
      <c r="D80" s="3" t="s">
        <v>61</v>
      </c>
      <c r="E80" s="3" t="s">
        <v>103</v>
      </c>
      <c r="F80" s="22" t="s">
        <v>195</v>
      </c>
      <c r="G80" s="3" t="s">
        <v>304</v>
      </c>
      <c r="H80" s="33">
        <v>3671</v>
      </c>
      <c r="I80" s="33">
        <v>2551</v>
      </c>
      <c r="J80" s="33">
        <v>3452</v>
      </c>
      <c r="K80" s="34">
        <v>2407</v>
      </c>
    </row>
    <row r="81" spans="2:11" x14ac:dyDescent="0.2">
      <c r="B81" s="3" t="s">
        <v>34</v>
      </c>
      <c r="C81" s="3" t="s">
        <v>354</v>
      </c>
      <c r="D81" s="3" t="s">
        <v>61</v>
      </c>
      <c r="E81" s="3" t="s">
        <v>103</v>
      </c>
      <c r="F81" s="22" t="s">
        <v>196</v>
      </c>
      <c r="G81" s="3" t="s">
        <v>305</v>
      </c>
      <c r="H81" s="33">
        <v>4587</v>
      </c>
      <c r="I81" s="33">
        <v>2659</v>
      </c>
      <c r="J81" s="33">
        <v>4257</v>
      </c>
      <c r="K81" s="34">
        <v>2234</v>
      </c>
    </row>
    <row r="82" spans="2:11" x14ac:dyDescent="0.2">
      <c r="B82" s="3" t="s">
        <v>34</v>
      </c>
      <c r="C82" s="3" t="s">
        <v>354</v>
      </c>
      <c r="D82" s="3" t="s">
        <v>61</v>
      </c>
      <c r="E82" s="3" t="s">
        <v>103</v>
      </c>
      <c r="F82" s="22" t="s">
        <v>197</v>
      </c>
      <c r="G82" s="3" t="s">
        <v>306</v>
      </c>
      <c r="H82" s="33">
        <v>7285</v>
      </c>
      <c r="I82" s="33">
        <v>4829</v>
      </c>
      <c r="J82" s="33">
        <v>7070</v>
      </c>
      <c r="K82" s="34">
        <v>4622</v>
      </c>
    </row>
    <row r="83" spans="2:11" x14ac:dyDescent="0.2">
      <c r="B83" s="3" t="s">
        <v>34</v>
      </c>
      <c r="C83" s="3" t="s">
        <v>354</v>
      </c>
      <c r="D83" s="3" t="s">
        <v>61</v>
      </c>
      <c r="E83" s="3" t="s">
        <v>103</v>
      </c>
      <c r="F83" s="22" t="s">
        <v>198</v>
      </c>
      <c r="G83" s="3" t="s">
        <v>307</v>
      </c>
      <c r="H83" s="33">
        <v>12121</v>
      </c>
      <c r="I83" s="33">
        <v>7721</v>
      </c>
      <c r="J83" s="33">
        <v>10659</v>
      </c>
      <c r="K83" s="34">
        <v>6354</v>
      </c>
    </row>
    <row r="84" spans="2:11" x14ac:dyDescent="0.2">
      <c r="B84" s="3" t="s">
        <v>34</v>
      </c>
      <c r="C84" s="3" t="s">
        <v>354</v>
      </c>
      <c r="D84" s="3" t="s">
        <v>62</v>
      </c>
      <c r="E84" s="3" t="s">
        <v>104</v>
      </c>
      <c r="F84" s="22" t="s">
        <v>199</v>
      </c>
      <c r="G84" s="3" t="s">
        <v>308</v>
      </c>
      <c r="H84" s="33">
        <v>5229</v>
      </c>
      <c r="I84" s="33">
        <v>3218</v>
      </c>
      <c r="J84" s="33">
        <v>5124</v>
      </c>
      <c r="K84" s="34">
        <v>3126</v>
      </c>
    </row>
    <row r="85" spans="2:11" x14ac:dyDescent="0.2">
      <c r="B85" s="3" t="s">
        <v>34</v>
      </c>
      <c r="C85" s="3" t="s">
        <v>354</v>
      </c>
      <c r="D85" s="3" t="s">
        <v>62</v>
      </c>
      <c r="E85" s="3" t="s">
        <v>104</v>
      </c>
      <c r="F85" s="22" t="s">
        <v>200</v>
      </c>
      <c r="G85" s="3" t="s">
        <v>309</v>
      </c>
      <c r="H85" s="33">
        <v>4119</v>
      </c>
      <c r="I85" s="33">
        <v>2067</v>
      </c>
      <c r="J85" s="33">
        <v>4118</v>
      </c>
      <c r="K85" s="34">
        <v>2011</v>
      </c>
    </row>
    <row r="86" spans="2:11" x14ac:dyDescent="0.2">
      <c r="B86" s="3" t="s">
        <v>34</v>
      </c>
      <c r="C86" s="3" t="s">
        <v>354</v>
      </c>
      <c r="D86" s="3" t="s">
        <v>62</v>
      </c>
      <c r="E86" s="3" t="s">
        <v>104</v>
      </c>
      <c r="F86" s="22" t="s">
        <v>201</v>
      </c>
      <c r="G86" s="3" t="s">
        <v>310</v>
      </c>
      <c r="H86" s="33">
        <v>2979</v>
      </c>
      <c r="I86" s="33">
        <v>3109</v>
      </c>
      <c r="J86" s="33">
        <v>2637</v>
      </c>
      <c r="K86" s="34">
        <v>3054</v>
      </c>
    </row>
    <row r="87" spans="2:11" x14ac:dyDescent="0.2">
      <c r="B87" s="3" t="s">
        <v>34</v>
      </c>
      <c r="C87" s="3" t="s">
        <v>354</v>
      </c>
      <c r="D87" s="3" t="s">
        <v>62</v>
      </c>
      <c r="E87" s="3" t="s">
        <v>104</v>
      </c>
      <c r="F87" s="22" t="s">
        <v>202</v>
      </c>
      <c r="G87" s="3" t="s">
        <v>311</v>
      </c>
      <c r="H87" s="33">
        <v>3161</v>
      </c>
      <c r="I87" s="33">
        <v>2990</v>
      </c>
      <c r="J87" s="33">
        <v>3092</v>
      </c>
      <c r="K87" s="34">
        <v>2925</v>
      </c>
    </row>
    <row r="88" spans="2:11" x14ac:dyDescent="0.2">
      <c r="B88" s="3" t="s">
        <v>34</v>
      </c>
      <c r="C88" s="3" t="s">
        <v>354</v>
      </c>
      <c r="D88" s="3" t="s">
        <v>62</v>
      </c>
      <c r="E88" s="3" t="s">
        <v>104</v>
      </c>
      <c r="F88" s="22" t="s">
        <v>203</v>
      </c>
      <c r="G88" s="3" t="s">
        <v>312</v>
      </c>
      <c r="H88" s="33">
        <v>5574</v>
      </c>
      <c r="I88" s="33">
        <v>5076</v>
      </c>
      <c r="J88" s="33">
        <v>5535</v>
      </c>
      <c r="K88" s="34">
        <v>4534</v>
      </c>
    </row>
    <row r="89" spans="2:11" x14ac:dyDescent="0.2">
      <c r="B89" s="3" t="s">
        <v>34</v>
      </c>
      <c r="C89" s="3" t="s">
        <v>354</v>
      </c>
      <c r="D89" s="3" t="s">
        <v>62</v>
      </c>
      <c r="E89" s="3" t="s">
        <v>104</v>
      </c>
      <c r="F89" s="22" t="s">
        <v>204</v>
      </c>
      <c r="G89" s="3" t="s">
        <v>313</v>
      </c>
      <c r="H89" s="33">
        <v>8353</v>
      </c>
      <c r="I89" s="33">
        <v>6225</v>
      </c>
      <c r="J89" s="33">
        <v>8170</v>
      </c>
      <c r="K89" s="34">
        <v>5980</v>
      </c>
    </row>
    <row r="90" spans="2:11" x14ac:dyDescent="0.2">
      <c r="B90" s="3" t="s">
        <v>34</v>
      </c>
      <c r="C90" s="3" t="s">
        <v>354</v>
      </c>
      <c r="D90" s="3" t="s">
        <v>63</v>
      </c>
      <c r="E90" s="3" t="s">
        <v>105</v>
      </c>
      <c r="F90" s="22" t="s">
        <v>205</v>
      </c>
      <c r="G90" s="3" t="s">
        <v>314</v>
      </c>
      <c r="H90" s="33">
        <v>15351</v>
      </c>
      <c r="I90" s="33">
        <v>13819</v>
      </c>
      <c r="J90" s="33">
        <v>14769</v>
      </c>
      <c r="K90" s="34">
        <v>13274</v>
      </c>
    </row>
    <row r="91" spans="2:11" x14ac:dyDescent="0.2">
      <c r="B91" s="3" t="s">
        <v>34</v>
      </c>
      <c r="C91" s="3" t="s">
        <v>354</v>
      </c>
      <c r="D91" s="3" t="s">
        <v>64</v>
      </c>
      <c r="E91" s="3" t="s">
        <v>106</v>
      </c>
      <c r="F91" s="22" t="s">
        <v>206</v>
      </c>
      <c r="G91" s="3" t="s">
        <v>315</v>
      </c>
      <c r="H91" s="33">
        <v>13968</v>
      </c>
      <c r="I91" s="33">
        <v>12447</v>
      </c>
      <c r="J91" s="33">
        <v>13523</v>
      </c>
      <c r="K91" s="34">
        <v>10510</v>
      </c>
    </row>
    <row r="92" spans="2:11" x14ac:dyDescent="0.2">
      <c r="B92" s="3" t="s">
        <v>34</v>
      </c>
      <c r="C92" s="3" t="s">
        <v>354</v>
      </c>
      <c r="D92" s="3" t="s">
        <v>65</v>
      </c>
      <c r="E92" s="3" t="s">
        <v>107</v>
      </c>
      <c r="F92" s="22" t="s">
        <v>207</v>
      </c>
      <c r="G92" s="3" t="s">
        <v>316</v>
      </c>
      <c r="H92" s="33">
        <v>11660</v>
      </c>
      <c r="I92" s="33">
        <v>7853</v>
      </c>
      <c r="J92" s="33">
        <v>11607</v>
      </c>
      <c r="K92" s="34">
        <v>7740</v>
      </c>
    </row>
    <row r="93" spans="2:11" x14ac:dyDescent="0.2">
      <c r="B93" s="3" t="s">
        <v>34</v>
      </c>
      <c r="C93" s="3" t="s">
        <v>354</v>
      </c>
      <c r="D93" s="3" t="s">
        <v>66</v>
      </c>
      <c r="E93" s="3" t="s">
        <v>108</v>
      </c>
      <c r="F93" s="22" t="s">
        <v>208</v>
      </c>
      <c r="G93" s="3" t="s">
        <v>317</v>
      </c>
      <c r="H93" s="33">
        <v>3425</v>
      </c>
      <c r="I93" s="33">
        <v>2588</v>
      </c>
      <c r="J93" s="33">
        <v>2876</v>
      </c>
      <c r="K93" s="34">
        <v>2334</v>
      </c>
    </row>
    <row r="94" spans="2:11" x14ac:dyDescent="0.2">
      <c r="B94" s="3" t="s">
        <v>34</v>
      </c>
      <c r="C94" s="3" t="s">
        <v>354</v>
      </c>
      <c r="D94" s="3" t="s">
        <v>66</v>
      </c>
      <c r="E94" s="3" t="s">
        <v>108</v>
      </c>
      <c r="F94" s="22" t="s">
        <v>209</v>
      </c>
      <c r="G94" s="3" t="s">
        <v>318</v>
      </c>
      <c r="H94" s="33">
        <v>23597</v>
      </c>
      <c r="I94" s="33">
        <v>19589</v>
      </c>
      <c r="J94" s="33">
        <v>22563</v>
      </c>
      <c r="K94" s="34">
        <v>18327</v>
      </c>
    </row>
    <row r="95" spans="2:11" x14ac:dyDescent="0.2">
      <c r="B95" s="3" t="s">
        <v>34</v>
      </c>
      <c r="C95" s="3" t="s">
        <v>354</v>
      </c>
      <c r="D95" s="3" t="s">
        <v>67</v>
      </c>
      <c r="E95" s="3" t="s">
        <v>109</v>
      </c>
      <c r="F95" s="22" t="s">
        <v>210</v>
      </c>
      <c r="G95" s="3" t="s">
        <v>319</v>
      </c>
      <c r="H95" s="33">
        <v>42931</v>
      </c>
      <c r="I95" s="33">
        <v>39160</v>
      </c>
      <c r="J95" s="33">
        <v>39825</v>
      </c>
      <c r="K95" s="34">
        <v>35497</v>
      </c>
    </row>
    <row r="96" spans="2:11" x14ac:dyDescent="0.2">
      <c r="B96" s="3" t="s">
        <v>34</v>
      </c>
      <c r="C96" s="3" t="s">
        <v>354</v>
      </c>
      <c r="D96" s="3" t="s">
        <v>68</v>
      </c>
      <c r="E96" s="3" t="s">
        <v>110</v>
      </c>
      <c r="F96" s="22" t="s">
        <v>211</v>
      </c>
      <c r="G96" s="3" t="s">
        <v>320</v>
      </c>
      <c r="H96" s="33">
        <v>9967</v>
      </c>
      <c r="I96" s="33">
        <v>6768</v>
      </c>
      <c r="J96" s="33">
        <v>9909</v>
      </c>
      <c r="K96" s="34">
        <v>6270</v>
      </c>
    </row>
    <row r="97" spans="2:11" x14ac:dyDescent="0.2">
      <c r="B97" s="3" t="s">
        <v>34</v>
      </c>
      <c r="C97" s="3" t="s">
        <v>354</v>
      </c>
      <c r="D97" s="3" t="s">
        <v>69</v>
      </c>
      <c r="E97" s="3" t="s">
        <v>111</v>
      </c>
      <c r="F97" s="22" t="s">
        <v>212</v>
      </c>
      <c r="G97" s="3" t="s">
        <v>321</v>
      </c>
      <c r="H97" s="33">
        <v>2043</v>
      </c>
      <c r="I97" s="33">
        <v>1970</v>
      </c>
      <c r="J97" s="33">
        <v>2042</v>
      </c>
      <c r="K97" s="34">
        <v>1838</v>
      </c>
    </row>
    <row r="98" spans="2:11" x14ac:dyDescent="0.2">
      <c r="B98" s="3" t="s">
        <v>34</v>
      </c>
      <c r="C98" s="3" t="s">
        <v>354</v>
      </c>
      <c r="D98" s="3" t="s">
        <v>69</v>
      </c>
      <c r="E98" s="3" t="s">
        <v>111</v>
      </c>
      <c r="F98" s="22" t="s">
        <v>213</v>
      </c>
      <c r="G98" s="3" t="s">
        <v>322</v>
      </c>
      <c r="H98" s="33">
        <v>13277</v>
      </c>
      <c r="I98" s="33">
        <v>9838</v>
      </c>
      <c r="J98" s="33">
        <v>12630</v>
      </c>
      <c r="K98" s="34">
        <v>8566</v>
      </c>
    </row>
    <row r="99" spans="2:11" x14ac:dyDescent="0.2">
      <c r="B99" s="3" t="s">
        <v>34</v>
      </c>
      <c r="C99" s="3" t="s">
        <v>354</v>
      </c>
      <c r="D99" s="3" t="s">
        <v>70</v>
      </c>
      <c r="E99" s="3" t="s">
        <v>112</v>
      </c>
      <c r="F99" s="22" t="s">
        <v>214</v>
      </c>
      <c r="G99" s="3" t="s">
        <v>323</v>
      </c>
      <c r="H99" s="33">
        <v>11092</v>
      </c>
      <c r="I99" s="33">
        <v>7886</v>
      </c>
      <c r="J99" s="33">
        <v>11086</v>
      </c>
      <c r="K99" s="34">
        <v>7358</v>
      </c>
    </row>
    <row r="100" spans="2:11" x14ac:dyDescent="0.2">
      <c r="B100" s="3" t="s">
        <v>34</v>
      </c>
      <c r="C100" s="3" t="s">
        <v>354</v>
      </c>
      <c r="D100" s="3" t="s">
        <v>71</v>
      </c>
      <c r="E100" s="3" t="s">
        <v>113</v>
      </c>
      <c r="F100" s="22" t="s">
        <v>215</v>
      </c>
      <c r="G100" s="3" t="s">
        <v>324</v>
      </c>
      <c r="H100" s="33">
        <v>17622</v>
      </c>
      <c r="I100" s="33">
        <v>8733</v>
      </c>
      <c r="J100" s="33">
        <v>13791</v>
      </c>
      <c r="K100" s="34">
        <v>5380</v>
      </c>
    </row>
    <row r="101" spans="2:11" x14ac:dyDescent="0.2">
      <c r="B101" s="3" t="s">
        <v>34</v>
      </c>
      <c r="C101" s="3" t="s">
        <v>354</v>
      </c>
      <c r="D101" s="3" t="s">
        <v>71</v>
      </c>
      <c r="E101" s="3" t="s">
        <v>113</v>
      </c>
      <c r="F101" s="22" t="s">
        <v>216</v>
      </c>
      <c r="G101" s="3" t="s">
        <v>325</v>
      </c>
      <c r="H101" s="33">
        <v>8330</v>
      </c>
      <c r="I101" s="33">
        <v>4749</v>
      </c>
      <c r="J101" s="33">
        <v>7822</v>
      </c>
      <c r="K101" s="34">
        <v>4399</v>
      </c>
    </row>
    <row r="102" spans="2:11" x14ac:dyDescent="0.2">
      <c r="B102" s="3" t="s">
        <v>34</v>
      </c>
      <c r="C102" s="3" t="s">
        <v>354</v>
      </c>
      <c r="D102" s="3" t="s">
        <v>71</v>
      </c>
      <c r="E102" s="3" t="s">
        <v>113</v>
      </c>
      <c r="F102" s="22" t="s">
        <v>217</v>
      </c>
      <c r="G102" s="3" t="s">
        <v>326</v>
      </c>
      <c r="H102" s="33">
        <v>1794</v>
      </c>
      <c r="I102" s="33">
        <v>1437</v>
      </c>
      <c r="J102" s="33">
        <v>1693</v>
      </c>
      <c r="K102" s="34">
        <v>1281</v>
      </c>
    </row>
    <row r="103" spans="2:11" x14ac:dyDescent="0.2">
      <c r="B103" s="3" t="s">
        <v>34</v>
      </c>
      <c r="C103" s="3" t="s">
        <v>354</v>
      </c>
      <c r="D103" s="3" t="s">
        <v>72</v>
      </c>
      <c r="E103" s="3" t="s">
        <v>114</v>
      </c>
      <c r="F103" s="22" t="s">
        <v>218</v>
      </c>
      <c r="G103" s="3" t="s">
        <v>327</v>
      </c>
      <c r="H103" s="33">
        <v>23078</v>
      </c>
      <c r="I103" s="33">
        <v>17172</v>
      </c>
      <c r="J103" s="33">
        <v>21174</v>
      </c>
      <c r="K103" s="34">
        <v>15918</v>
      </c>
    </row>
    <row r="104" spans="2:11" x14ac:dyDescent="0.2">
      <c r="B104" s="3" t="s">
        <v>34</v>
      </c>
      <c r="C104" s="3" t="s">
        <v>354</v>
      </c>
      <c r="D104" s="3" t="s">
        <v>73</v>
      </c>
      <c r="E104" s="3" t="s">
        <v>115</v>
      </c>
      <c r="F104" s="22" t="s">
        <v>219</v>
      </c>
      <c r="G104" s="3" t="s">
        <v>328</v>
      </c>
      <c r="H104" s="33">
        <v>14647</v>
      </c>
      <c r="I104" s="33">
        <v>16804</v>
      </c>
      <c r="J104" s="33">
        <v>14076</v>
      </c>
      <c r="K104" s="34">
        <v>14888</v>
      </c>
    </row>
    <row r="105" spans="2:11" x14ac:dyDescent="0.2">
      <c r="B105" s="3" t="s">
        <v>34</v>
      </c>
      <c r="C105" s="3" t="s">
        <v>354</v>
      </c>
      <c r="D105" s="3" t="s">
        <v>74</v>
      </c>
      <c r="E105" s="3" t="s">
        <v>116</v>
      </c>
      <c r="F105" s="22" t="s">
        <v>220</v>
      </c>
      <c r="G105" s="3" t="s">
        <v>329</v>
      </c>
      <c r="H105" s="33">
        <v>15112</v>
      </c>
      <c r="I105" s="33">
        <v>15678</v>
      </c>
      <c r="J105" s="33">
        <v>15016</v>
      </c>
      <c r="K105" s="34">
        <v>13339</v>
      </c>
    </row>
    <row r="106" spans="2:11" x14ac:dyDescent="0.2">
      <c r="B106" s="3" t="s">
        <v>34</v>
      </c>
      <c r="C106" s="3" t="s">
        <v>354</v>
      </c>
      <c r="D106" s="3" t="s">
        <v>75</v>
      </c>
      <c r="E106" s="3" t="s">
        <v>117</v>
      </c>
      <c r="F106" s="22" t="s">
        <v>221</v>
      </c>
      <c r="G106" s="3" t="s">
        <v>330</v>
      </c>
      <c r="H106" s="33">
        <v>13732</v>
      </c>
      <c r="I106" s="33">
        <v>10077</v>
      </c>
      <c r="J106" s="33">
        <v>13224</v>
      </c>
      <c r="K106" s="34">
        <v>8164</v>
      </c>
    </row>
    <row r="107" spans="2:11" x14ac:dyDescent="0.2">
      <c r="B107" s="3" t="s">
        <v>34</v>
      </c>
      <c r="C107" s="3" t="s">
        <v>354</v>
      </c>
      <c r="D107" s="3" t="s">
        <v>76</v>
      </c>
      <c r="E107" s="3" t="s">
        <v>118</v>
      </c>
      <c r="F107" s="22" t="s">
        <v>222</v>
      </c>
      <c r="G107" s="3" t="s">
        <v>331</v>
      </c>
      <c r="H107" s="33">
        <v>31346</v>
      </c>
      <c r="I107" s="33">
        <v>26115</v>
      </c>
      <c r="J107" s="33">
        <v>28757</v>
      </c>
      <c r="K107" s="34">
        <v>21513</v>
      </c>
    </row>
    <row r="108" spans="2:11" x14ac:dyDescent="0.2">
      <c r="B108" s="3" t="s">
        <v>34</v>
      </c>
      <c r="C108" s="3" t="s">
        <v>354</v>
      </c>
      <c r="D108" s="3" t="s">
        <v>77</v>
      </c>
      <c r="E108" s="3" t="s">
        <v>119</v>
      </c>
      <c r="F108" s="22" t="s">
        <v>223</v>
      </c>
      <c r="G108" s="3" t="s">
        <v>332</v>
      </c>
      <c r="H108" s="33">
        <v>3018</v>
      </c>
      <c r="I108" s="33">
        <v>1486</v>
      </c>
      <c r="J108" s="33">
        <v>2956</v>
      </c>
      <c r="K108" s="34">
        <v>1410</v>
      </c>
    </row>
    <row r="109" spans="2:11" x14ac:dyDescent="0.2">
      <c r="B109" s="3" t="s">
        <v>34</v>
      </c>
      <c r="C109" s="3" t="s">
        <v>354</v>
      </c>
      <c r="D109" s="3" t="s">
        <v>77</v>
      </c>
      <c r="E109" s="3" t="s">
        <v>119</v>
      </c>
      <c r="F109" s="22" t="s">
        <v>224</v>
      </c>
      <c r="G109" s="3" t="s">
        <v>333</v>
      </c>
      <c r="H109" s="33">
        <v>8236</v>
      </c>
      <c r="I109" s="33">
        <v>5399</v>
      </c>
      <c r="J109" s="33">
        <v>7063</v>
      </c>
      <c r="K109" s="34">
        <v>4272</v>
      </c>
    </row>
    <row r="110" spans="2:11" x14ac:dyDescent="0.2">
      <c r="B110" s="3" t="s">
        <v>34</v>
      </c>
      <c r="C110" s="3" t="s">
        <v>354</v>
      </c>
      <c r="D110" s="3" t="s">
        <v>77</v>
      </c>
      <c r="E110" s="3" t="s">
        <v>119</v>
      </c>
      <c r="F110" s="22" t="s">
        <v>225</v>
      </c>
      <c r="G110" s="3" t="s">
        <v>334</v>
      </c>
      <c r="H110" s="33">
        <v>15730</v>
      </c>
      <c r="I110" s="33">
        <v>10826</v>
      </c>
      <c r="J110" s="33">
        <v>15631</v>
      </c>
      <c r="K110" s="34">
        <v>9665</v>
      </c>
    </row>
    <row r="111" spans="2:11" x14ac:dyDescent="0.2">
      <c r="B111" s="3" t="s">
        <v>34</v>
      </c>
      <c r="C111" s="3" t="s">
        <v>354</v>
      </c>
      <c r="D111" s="3" t="s">
        <v>77</v>
      </c>
      <c r="E111" s="3" t="s">
        <v>119</v>
      </c>
      <c r="F111" s="22" t="s">
        <v>226</v>
      </c>
      <c r="G111" s="3" t="s">
        <v>335</v>
      </c>
      <c r="H111" s="33">
        <v>10543</v>
      </c>
      <c r="I111" s="33">
        <v>9038</v>
      </c>
      <c r="J111" s="33">
        <v>10233</v>
      </c>
      <c r="K111" s="34">
        <v>8216</v>
      </c>
    </row>
    <row r="112" spans="2:11" x14ac:dyDescent="0.2">
      <c r="B112" s="3" t="s">
        <v>34</v>
      </c>
      <c r="C112" s="3" t="s">
        <v>354</v>
      </c>
      <c r="D112" s="3" t="s">
        <v>77</v>
      </c>
      <c r="E112" s="3" t="s">
        <v>119</v>
      </c>
      <c r="F112" s="22" t="s">
        <v>227</v>
      </c>
      <c r="G112" s="3" t="s">
        <v>336</v>
      </c>
      <c r="H112" s="33">
        <v>7644</v>
      </c>
      <c r="I112" s="33">
        <v>4279</v>
      </c>
      <c r="J112" s="33">
        <v>6354</v>
      </c>
      <c r="K112" s="34">
        <v>3438</v>
      </c>
    </row>
    <row r="113" spans="2:11" x14ac:dyDescent="0.2">
      <c r="B113" s="3" t="s">
        <v>34</v>
      </c>
      <c r="C113" s="3" t="s">
        <v>354</v>
      </c>
      <c r="D113" s="3" t="s">
        <v>78</v>
      </c>
      <c r="E113" s="3" t="s">
        <v>120</v>
      </c>
      <c r="F113" s="22" t="s">
        <v>228</v>
      </c>
      <c r="G113" s="3" t="s">
        <v>337</v>
      </c>
      <c r="H113" s="33">
        <v>16507</v>
      </c>
      <c r="I113" s="33">
        <v>12152</v>
      </c>
      <c r="J113" s="33">
        <v>16316</v>
      </c>
      <c r="K113" s="34">
        <v>11433</v>
      </c>
    </row>
    <row r="114" spans="2:11" x14ac:dyDescent="0.2">
      <c r="B114" s="3" t="s">
        <v>34</v>
      </c>
      <c r="C114" s="3" t="s">
        <v>354</v>
      </c>
      <c r="D114" s="3" t="s">
        <v>79</v>
      </c>
      <c r="E114" s="3" t="s">
        <v>121</v>
      </c>
      <c r="F114" s="22" t="s">
        <v>229</v>
      </c>
      <c r="G114" s="3" t="s">
        <v>338</v>
      </c>
      <c r="H114" s="33">
        <v>18610</v>
      </c>
      <c r="I114" s="33">
        <v>16099</v>
      </c>
      <c r="J114" s="33">
        <v>17156</v>
      </c>
      <c r="K114" s="34">
        <v>13793</v>
      </c>
    </row>
    <row r="115" spans="2:11" x14ac:dyDescent="0.2">
      <c r="B115" s="3" t="s">
        <v>34</v>
      </c>
      <c r="C115" s="3" t="s">
        <v>354</v>
      </c>
      <c r="D115" s="3" t="s">
        <v>80</v>
      </c>
      <c r="E115" s="3" t="s">
        <v>122</v>
      </c>
      <c r="F115" s="22" t="s">
        <v>230</v>
      </c>
      <c r="G115" s="3" t="s">
        <v>339</v>
      </c>
      <c r="H115" s="33">
        <v>2651</v>
      </c>
      <c r="I115" s="33">
        <v>2156</v>
      </c>
      <c r="J115" s="33">
        <v>2521</v>
      </c>
      <c r="K115" s="34">
        <v>2009</v>
      </c>
    </row>
    <row r="116" spans="2:11" x14ac:dyDescent="0.2">
      <c r="B116" s="3" t="s">
        <v>34</v>
      </c>
      <c r="C116" s="3" t="s">
        <v>354</v>
      </c>
      <c r="D116" s="3" t="s">
        <v>80</v>
      </c>
      <c r="E116" s="3" t="s">
        <v>122</v>
      </c>
      <c r="F116" s="22" t="s">
        <v>231</v>
      </c>
      <c r="G116" s="3" t="s">
        <v>340</v>
      </c>
      <c r="H116" s="33">
        <v>2962</v>
      </c>
      <c r="I116" s="33">
        <v>3255</v>
      </c>
      <c r="J116" s="33">
        <v>2744</v>
      </c>
      <c r="K116" s="34">
        <v>2917</v>
      </c>
    </row>
    <row r="117" spans="2:11" x14ac:dyDescent="0.2">
      <c r="B117" s="3" t="s">
        <v>34</v>
      </c>
      <c r="C117" s="3" t="s">
        <v>354</v>
      </c>
      <c r="D117" s="3" t="s">
        <v>80</v>
      </c>
      <c r="E117" s="3" t="s">
        <v>122</v>
      </c>
      <c r="F117" s="22" t="s">
        <v>232</v>
      </c>
      <c r="G117" s="3" t="s">
        <v>341</v>
      </c>
      <c r="H117" s="33">
        <v>2664</v>
      </c>
      <c r="I117" s="33">
        <v>3651</v>
      </c>
      <c r="J117" s="33">
        <v>2299</v>
      </c>
      <c r="K117" s="34">
        <v>3034</v>
      </c>
    </row>
    <row r="118" spans="2:11" x14ac:dyDescent="0.2">
      <c r="B118" s="3" t="s">
        <v>34</v>
      </c>
      <c r="C118" s="3" t="s">
        <v>354</v>
      </c>
      <c r="D118" s="3" t="s">
        <v>80</v>
      </c>
      <c r="E118" s="3" t="s">
        <v>122</v>
      </c>
      <c r="F118" s="22" t="s">
        <v>233</v>
      </c>
      <c r="G118" s="3" t="s">
        <v>342</v>
      </c>
      <c r="H118" s="33">
        <v>2390</v>
      </c>
      <c r="I118" s="33">
        <v>3379</v>
      </c>
      <c r="J118" s="33">
        <v>2023</v>
      </c>
      <c r="K118" s="34">
        <v>3095</v>
      </c>
    </row>
    <row r="119" spans="2:11" x14ac:dyDescent="0.2">
      <c r="B119" s="3" t="s">
        <v>34</v>
      </c>
      <c r="C119" s="3" t="s">
        <v>354</v>
      </c>
      <c r="D119" s="3" t="s">
        <v>80</v>
      </c>
      <c r="E119" s="3" t="s">
        <v>122</v>
      </c>
      <c r="F119" s="22" t="s">
        <v>234</v>
      </c>
      <c r="G119" s="3" t="s">
        <v>343</v>
      </c>
      <c r="H119" s="33">
        <v>4061</v>
      </c>
      <c r="I119" s="33">
        <v>2962</v>
      </c>
      <c r="J119" s="33">
        <v>3948</v>
      </c>
      <c r="K119" s="34">
        <v>2804</v>
      </c>
    </row>
    <row r="120" spans="2:11" x14ac:dyDescent="0.2">
      <c r="B120" s="3" t="s">
        <v>34</v>
      </c>
      <c r="C120" s="3" t="s">
        <v>354</v>
      </c>
      <c r="D120" s="3" t="s">
        <v>80</v>
      </c>
      <c r="E120" s="3" t="s">
        <v>122</v>
      </c>
      <c r="F120" s="22" t="s">
        <v>235</v>
      </c>
      <c r="G120" s="3" t="s">
        <v>344</v>
      </c>
      <c r="H120" s="33">
        <v>3621</v>
      </c>
      <c r="I120" s="33">
        <v>2822</v>
      </c>
      <c r="J120" s="33">
        <v>3507</v>
      </c>
      <c r="K120" s="34">
        <v>2697</v>
      </c>
    </row>
    <row r="121" spans="2:11" x14ac:dyDescent="0.2">
      <c r="B121" s="3" t="s">
        <v>34</v>
      </c>
      <c r="C121" s="3" t="s">
        <v>354</v>
      </c>
      <c r="D121" s="3" t="s">
        <v>80</v>
      </c>
      <c r="E121" s="3" t="s">
        <v>122</v>
      </c>
      <c r="F121" s="22" t="s">
        <v>236</v>
      </c>
      <c r="G121" s="3" t="s">
        <v>345</v>
      </c>
      <c r="H121" s="33">
        <v>4077</v>
      </c>
      <c r="I121" s="33">
        <v>4569</v>
      </c>
      <c r="J121" s="33">
        <v>4075</v>
      </c>
      <c r="K121" s="34">
        <v>4501</v>
      </c>
    </row>
    <row r="122" spans="2:11" x14ac:dyDescent="0.2">
      <c r="B122" s="3" t="s">
        <v>34</v>
      </c>
      <c r="C122" s="3" t="s">
        <v>354</v>
      </c>
      <c r="D122" s="3" t="s">
        <v>80</v>
      </c>
      <c r="E122" s="3" t="s">
        <v>122</v>
      </c>
      <c r="F122" s="22" t="s">
        <v>237</v>
      </c>
      <c r="G122" s="3" t="s">
        <v>346</v>
      </c>
      <c r="H122" s="33">
        <v>13852</v>
      </c>
      <c r="I122" s="33">
        <v>10467</v>
      </c>
      <c r="J122" s="33">
        <v>13555</v>
      </c>
      <c r="K122" s="34">
        <v>10241</v>
      </c>
    </row>
    <row r="123" spans="2:11" x14ac:dyDescent="0.2">
      <c r="B123" s="9" t="s">
        <v>34</v>
      </c>
      <c r="C123" s="48" t="s">
        <v>354</v>
      </c>
      <c r="D123" s="9" t="s">
        <v>80</v>
      </c>
      <c r="E123" s="9" t="s">
        <v>122</v>
      </c>
      <c r="F123" s="44" t="s">
        <v>238</v>
      </c>
      <c r="G123" s="9" t="s">
        <v>347</v>
      </c>
      <c r="H123" s="35">
        <v>10644</v>
      </c>
      <c r="I123" s="35">
        <v>12449</v>
      </c>
      <c r="J123" s="35">
        <v>9482</v>
      </c>
      <c r="K123" s="36">
        <v>9828</v>
      </c>
    </row>
    <row r="124" spans="2:11" x14ac:dyDescent="0.2">
      <c r="B124" s="17"/>
      <c r="C124" s="49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29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30</v>
      </c>
      <c r="C126" s="51"/>
      <c r="D126" s="51"/>
      <c r="E126" s="51"/>
      <c r="F126" s="51"/>
      <c r="G126" s="51"/>
    </row>
    <row r="127" spans="2:11" x14ac:dyDescent="0.2">
      <c r="B127" s="19"/>
    </row>
  </sheetData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3" activePane="bottomLeft" state="frozen"/>
      <selection activeCell="E22" sqref="E22"/>
      <selection pane="bottomLeft"/>
    </sheetView>
  </sheetViews>
  <sheetFormatPr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26</v>
      </c>
    </row>
    <row r="3" spans="2:9" ht="13.5" customHeight="1" x14ac:dyDescent="0.2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1</v>
      </c>
      <c r="C5" s="30" t="str">
        <f>'Sub-ICB'!C5</f>
        <v>January 2023</v>
      </c>
      <c r="D5" s="7"/>
      <c r="E5" s="7"/>
    </row>
    <row r="6" spans="2:9" ht="13.5" customHeight="1" x14ac:dyDescent="0.2">
      <c r="B6" s="6" t="s">
        <v>2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3</v>
      </c>
      <c r="C8" s="10" t="str">
        <f>'Sub-ICB'!C8</f>
        <v>9th March 2023</v>
      </c>
    </row>
    <row r="9" spans="2:9" x14ac:dyDescent="0.2">
      <c r="B9" s="6" t="s">
        <v>4</v>
      </c>
      <c r="C9" s="4" t="str">
        <f>'Sub-ICB'!C9</f>
        <v>13th July 2023</v>
      </c>
    </row>
    <row r="10" spans="2:9" ht="13.5" customHeight="1" x14ac:dyDescent="0.2">
      <c r="B10" s="6" t="s">
        <v>6</v>
      </c>
      <c r="C10" s="4" t="str">
        <f>'Sub-ICB'!C10</f>
        <v>Public</v>
      </c>
    </row>
    <row r="11" spans="2:9" x14ac:dyDescent="0.2">
      <c r="B11" s="6" t="s">
        <v>7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13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38" t="s">
        <v>35</v>
      </c>
      <c r="C16"/>
    </row>
    <row r="17" spans="2:3" x14ac:dyDescent="0.2">
      <c r="B17" s="38"/>
      <c r="C17" s="38"/>
    </row>
    <row r="18" spans="2:3" x14ac:dyDescent="0.2">
      <c r="B18" s="39" t="s">
        <v>36</v>
      </c>
      <c r="C18" s="39"/>
    </row>
    <row r="19" spans="2:3" x14ac:dyDescent="0.2">
      <c r="B19" s="38" t="s">
        <v>348</v>
      </c>
      <c r="C19" s="38" t="s">
        <v>349</v>
      </c>
    </row>
    <row r="20" spans="2:3" x14ac:dyDescent="0.2">
      <c r="B20" s="4" t="s">
        <v>350</v>
      </c>
      <c r="C20" s="4" t="s">
        <v>351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3B409CEB-8727-476E-BD6B-B925ADAA6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Nardine Michaelis</cp:lastModifiedBy>
  <cp:lastPrinted>2013-06-10T20:33:04Z</cp:lastPrinted>
  <dcterms:created xsi:type="dcterms:W3CDTF">2003-08-01T14:12:13Z</dcterms:created>
  <dcterms:modified xsi:type="dcterms:W3CDTF">2023-06-14T13:23:59Z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