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320" windowWidth="15336" windowHeight="4140" tabRatio="834" activeTab="0"/>
  </bookViews>
  <sheets>
    <sheet name="National (CDC)" sheetId="1" r:id="rId1"/>
    <sheet name="Region (CDC)" sheetId="2" r:id="rId2"/>
    <sheet name="ICB (CDC) Summary" sheetId="3" r:id="rId3"/>
    <sheet name="ICB (CDC) by Test" sheetId="4" r:id="rId4"/>
    <sheet name="Sub ICB Location (CDC) by Test" sheetId="5" r:id="rId5"/>
    <sheet name="Guidance &amp; Definitions" sheetId="6" r:id="rId6"/>
    <sheet name="Notes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fn.SINGLE" hidden="1">#NAME?</definedName>
    <definedName name="ColouringTable">#N/A</definedName>
    <definedName name="Name">'[1]Targets'!$X$215,'[1]Targets'!$X$230,'[1]Targets'!$X$263,'[1]Targets'!$X$280,'[1]Targets'!$X$297,'[1]Targets'!$X$313,'[1]Targets'!$X$332,'[1]Targets'!$X$347,'[1]Targets'!$X$366,'[1]Targets'!$X$384</definedName>
    <definedName name="PCT_name">#N/A</definedName>
    <definedName name="_xlnm.Print_Area" localSheetId="0">#N/A</definedName>
    <definedName name="_xlnm.Print_Area" localSheetId="1">#N/A</definedName>
    <definedName name="Q30_List">'[2]ComboLists'!$C$7:$C$18</definedName>
    <definedName name="Q30_Lookup">'[2]ComboLists'!$D$6:$E$18</definedName>
    <definedName name="Q31_List">'[2]ComboLists'!$C$20:$C$43</definedName>
    <definedName name="Q31_Lookup">'[2]ComboLists'!$D$19:$E$43</definedName>
    <definedName name="Q32_List">'[2]ComboLists'!$C$45:$C$58</definedName>
    <definedName name="Q32_Lookup">'[2]ComboLists'!$D$44:$E$58</definedName>
    <definedName name="Q33_List">'[2]ComboLists'!$C$60:$C$68</definedName>
    <definedName name="Q33_Lookup">'[2]ComboLists'!$D$59:$E$68</definedName>
    <definedName name="Q34_List">'[2]ComboLists'!$C$70:$C$86</definedName>
    <definedName name="Q34_Lookup">'[2]ComboLists'!$D$69:$E$86</definedName>
    <definedName name="Q35_List">'[2]ComboLists'!$C$88:$C$101</definedName>
    <definedName name="Q35_Lookup">'[2]ComboLists'!$D$87:$E$101</definedName>
    <definedName name="Q36_List">'[2]ComboLists'!$C$103:$C$133</definedName>
    <definedName name="Q36_Lookup">'[2]ComboLists'!$D$102:$E$133</definedName>
    <definedName name="Q37_List">'[2]ComboLists'!$C$135:$C$142</definedName>
    <definedName name="Q37_Lookup">'[2]ComboLists'!$D$134:$E$142</definedName>
    <definedName name="Q38_List">'[2]ComboLists'!$C$144:$C$152</definedName>
    <definedName name="Q38_Lookup">'[2]ComboLists'!$D$143:$E$152</definedName>
    <definedName name="Q39_List">'[2]ComboLists'!$C$154:$C$167</definedName>
    <definedName name="Q39_Lookup">'[2]ComboLists'!$D$153:$E$167</definedName>
    <definedName name="sha_Org_List">OFFSET('[3]ComboLists'!$B$4,'[3]ComboLists'!$L$2,2,'[3]ComboLists'!$M$2,1)</definedName>
    <definedName name="sha_Org_List_trust" localSheetId="3">OFFSET(Combo '[4]trust'!$B$4,Combo '[4]trust'!$L$2,2,Combo '[4]trust'!$M$2,1)</definedName>
    <definedName name="sha_Org_List_trust" localSheetId="2">OFFSET(Combo '[4]trust'!$B$4,Combo '[4]trust'!$L$2,2,Combo '[4]trust'!$M$2,1)</definedName>
    <definedName name="sha_Org_List_trust">OFFSET(Combo '[4]trust'!$B$4,Combo '[4]trust'!$L$2,2,Combo '[4]trust'!$M$2,1)</definedName>
    <definedName name="shatrust">OFFSET('[3]combotrust'!$B$4,'[3]combotrust'!$L$2,2,'[3]combotrust'!$M$2,1)</definedName>
    <definedName name="SummaryData">'[5]Summary'!$B$6:$AT$594</definedName>
    <definedName name="TableName">"Dummy"</definedName>
    <definedName name="wt">'[3]ComboLists'!#REF!</definedName>
  </definedNames>
  <calcPr fullCalcOnLoad="1"/>
</workbook>
</file>

<file path=xl/sharedStrings.xml><?xml version="1.0" encoding="utf-8"?>
<sst xmlns="http://schemas.openxmlformats.org/spreadsheetml/2006/main" count="5946" uniqueCount="377">
  <si>
    <t>Planned tests / procedures</t>
  </si>
  <si>
    <t>Unscheduled tests / procedures</t>
  </si>
  <si>
    <t>Activity</t>
  </si>
  <si>
    <t>Waiting list tests / procedures (excluding planned)</t>
  </si>
  <si>
    <t>Diagnostic Test Name</t>
  </si>
  <si>
    <t>Diagnostic ID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</si>
  <si>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</si>
  <si>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</si>
  <si>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</si>
  <si>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</si>
  <si>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</si>
  <si>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</si>
  <si>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</si>
  <si>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</si>
  <si>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</si>
  <si>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</si>
  <si>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Commissioner</t>
  </si>
  <si>
    <t>Commissioner level data</t>
  </si>
  <si>
    <t>Total</t>
  </si>
  <si>
    <t>Activity during month</t>
  </si>
  <si>
    <t>Regional Team Code</t>
  </si>
  <si>
    <t>Regional Team Name</t>
  </si>
  <si>
    <t>Regional level data</t>
  </si>
  <si>
    <t>Notes</t>
  </si>
  <si>
    <t>Code</t>
  </si>
  <si>
    <t>Name</t>
  </si>
  <si>
    <t>Magnetic Resonance Imaging</t>
  </si>
  <si>
    <t>Computed Tomography</t>
  </si>
  <si>
    <t>Barium Enema</t>
  </si>
  <si>
    <t>DEXA Scan</t>
  </si>
  <si>
    <t>Audiology - Audiology Assessments</t>
  </si>
  <si>
    <t>Colonoscopy</t>
  </si>
  <si>
    <t>Cystoscopy</t>
  </si>
  <si>
    <t>Gastroscopy</t>
  </si>
  <si>
    <t>DM01, collected via SDCS</t>
  </si>
  <si>
    <t>Non-obstetric Ultrasound</t>
  </si>
  <si>
    <t>Cardiology - Echocardiography</t>
  </si>
  <si>
    <t>Cardiology - Electrophysiology</t>
  </si>
  <si>
    <t>Neurophysiology - Peripheral Neurophysiology</t>
  </si>
  <si>
    <t>Respiratory Physiology - Sleep Studies</t>
  </si>
  <si>
    <t>Urodynamics - Pressures &amp; Flows</t>
  </si>
  <si>
    <t>Flexi Sigmoidoscopy</t>
  </si>
  <si>
    <t>Sheila Dixon - england.nhsdata@nhs.net</t>
  </si>
  <si>
    <t xml:space="preserve"> </t>
  </si>
  <si>
    <t>Y56</t>
  </si>
  <si>
    <t>Y58</t>
  </si>
  <si>
    <t>Y59</t>
  </si>
  <si>
    <t>Y60</t>
  </si>
  <si>
    <t>Y61</t>
  </si>
  <si>
    <t>Y62</t>
  </si>
  <si>
    <t>Y63</t>
  </si>
  <si>
    <t>X24</t>
  </si>
  <si>
    <t>Respiratory physiology - Sleep Studies</t>
  </si>
  <si>
    <t>London Commissioning Region</t>
  </si>
  <si>
    <t>South West Commissioning Region</t>
  </si>
  <si>
    <t>South East Commissioning Region</t>
  </si>
  <si>
    <t>Midlands Commissioning Region</t>
  </si>
  <si>
    <t>North West Commissioning Region</t>
  </si>
  <si>
    <t>North East and Yorkshire Commissioning Region</t>
  </si>
  <si>
    <t>East of England Commissioning Region</t>
  </si>
  <si>
    <t>NHS England</t>
  </si>
  <si>
    <t>00L</t>
  </si>
  <si>
    <t>00P</t>
  </si>
  <si>
    <t>00Q</t>
  </si>
  <si>
    <t>00R</t>
  </si>
  <si>
    <t>00T</t>
  </si>
  <si>
    <t>00V</t>
  </si>
  <si>
    <t>00X</t>
  </si>
  <si>
    <t>00Y</t>
  </si>
  <si>
    <t>01A</t>
  </si>
  <si>
    <t>01D</t>
  </si>
  <si>
    <t>01E</t>
  </si>
  <si>
    <t>01F</t>
  </si>
  <si>
    <t>01G</t>
  </si>
  <si>
    <t>01H</t>
  </si>
  <si>
    <t>01J</t>
  </si>
  <si>
    <t>01K</t>
  </si>
  <si>
    <t>01T</t>
  </si>
  <si>
    <t>01V</t>
  </si>
  <si>
    <t>01W</t>
  </si>
  <si>
    <t>01X</t>
  </si>
  <si>
    <t>01Y</t>
  </si>
  <si>
    <t>02A</t>
  </si>
  <si>
    <t>02E</t>
  </si>
  <si>
    <t>02G</t>
  </si>
  <si>
    <t>02H</t>
  </si>
  <si>
    <t>02M</t>
  </si>
  <si>
    <t>02P</t>
  </si>
  <si>
    <t>02Q</t>
  </si>
  <si>
    <t>02T</t>
  </si>
  <si>
    <t>02X</t>
  </si>
  <si>
    <t>02Y</t>
  </si>
  <si>
    <t>03K</t>
  </si>
  <si>
    <t>03L</t>
  </si>
  <si>
    <t>03N</t>
  </si>
  <si>
    <t>03R</t>
  </si>
  <si>
    <t>03W</t>
  </si>
  <si>
    <t>04C</t>
  </si>
  <si>
    <t>04V</t>
  </si>
  <si>
    <t>04Y</t>
  </si>
  <si>
    <t>05D</t>
  </si>
  <si>
    <t>05G</t>
  </si>
  <si>
    <t>05Q</t>
  </si>
  <si>
    <t>05V</t>
  </si>
  <si>
    <t>05W</t>
  </si>
  <si>
    <t>06H</t>
  </si>
  <si>
    <t>06K</t>
  </si>
  <si>
    <t>06L</t>
  </si>
  <si>
    <t>06N</t>
  </si>
  <si>
    <t>06Q</t>
  </si>
  <si>
    <t>06T</t>
  </si>
  <si>
    <t>07G</t>
  </si>
  <si>
    <t>07H</t>
  </si>
  <si>
    <t>07K</t>
  </si>
  <si>
    <t>09D</t>
  </si>
  <si>
    <t>10Q</t>
  </si>
  <si>
    <t>10R</t>
  </si>
  <si>
    <t>11J</t>
  </si>
  <si>
    <t>11M</t>
  </si>
  <si>
    <t>11N</t>
  </si>
  <si>
    <t>11X</t>
  </si>
  <si>
    <t>12F</t>
  </si>
  <si>
    <t>13T</t>
  </si>
  <si>
    <t>14L</t>
  </si>
  <si>
    <t>14Y</t>
  </si>
  <si>
    <t>15A</t>
  </si>
  <si>
    <t>15C</t>
  </si>
  <si>
    <t>15E</t>
  </si>
  <si>
    <t>15F</t>
  </si>
  <si>
    <t>15M</t>
  </si>
  <si>
    <t>15N</t>
  </si>
  <si>
    <t>16C</t>
  </si>
  <si>
    <t>18C</t>
  </si>
  <si>
    <t>26A</t>
  </si>
  <si>
    <t>27D</t>
  </si>
  <si>
    <t>36J</t>
  </si>
  <si>
    <t>36L</t>
  </si>
  <si>
    <t>42D</t>
  </si>
  <si>
    <t>52R</t>
  </si>
  <si>
    <t>70F</t>
  </si>
  <si>
    <t>71E</t>
  </si>
  <si>
    <t>72Q</t>
  </si>
  <si>
    <t>78H</t>
  </si>
  <si>
    <t>84H</t>
  </si>
  <si>
    <t>91Q</t>
  </si>
  <si>
    <t>92A</t>
  </si>
  <si>
    <t>92G</t>
  </si>
  <si>
    <t>93C</t>
  </si>
  <si>
    <t>97R</t>
  </si>
  <si>
    <t>99A</t>
  </si>
  <si>
    <t>99E</t>
  </si>
  <si>
    <t>99F</t>
  </si>
  <si>
    <t>99G</t>
  </si>
  <si>
    <t>A3A8R</t>
  </si>
  <si>
    <t>B2M3M</t>
  </si>
  <si>
    <t>D2P2L</t>
  </si>
  <si>
    <t>D4U1Y</t>
  </si>
  <si>
    <t>D9Y0V</t>
  </si>
  <si>
    <t>M1J4Y</t>
  </si>
  <si>
    <t>M2L0M</t>
  </si>
  <si>
    <t>W2U3Z</t>
  </si>
  <si>
    <t>X2C4Y</t>
  </si>
  <si>
    <t/>
  </si>
  <si>
    <t>ICB Code</t>
  </si>
  <si>
    <t>ICB Name</t>
  </si>
  <si>
    <t>QMJ</t>
  </si>
  <si>
    <t>NHS North Central London ICB</t>
  </si>
  <si>
    <t>QMF</t>
  </si>
  <si>
    <t>NHS North East London ICB</t>
  </si>
  <si>
    <t>QRV</t>
  </si>
  <si>
    <t>NHS North West London ICB</t>
  </si>
  <si>
    <t>QKK</t>
  </si>
  <si>
    <t>NHS South East London ICB</t>
  </si>
  <si>
    <t>QWE</t>
  </si>
  <si>
    <t>NHS South West London ICB</t>
  </si>
  <si>
    <t>QOX</t>
  </si>
  <si>
    <t>NHS Bath and North East Somerset, Swindon and Wiltshire ICB</t>
  </si>
  <si>
    <t>QUY</t>
  </si>
  <si>
    <t>NHS Bristol, North Somerset and South Gloucestershire ICB</t>
  </si>
  <si>
    <t>QT6</t>
  </si>
  <si>
    <t>NHS Cornwall and The Isles of Scilly ICB</t>
  </si>
  <si>
    <t>QJK</t>
  </si>
  <si>
    <t>NHS Devon ICB</t>
  </si>
  <si>
    <t>QVV</t>
  </si>
  <si>
    <t>NHS Dorset ICB</t>
  </si>
  <si>
    <t>QR1</t>
  </si>
  <si>
    <t>NHS Gloucestershire ICB</t>
  </si>
  <si>
    <t>QSL</t>
  </si>
  <si>
    <t>NHS Somerset ICB</t>
  </si>
  <si>
    <t>QU9</t>
  </si>
  <si>
    <t>NHS Buckinghamshire, Oxfordshire and Berkshire West ICB</t>
  </si>
  <si>
    <t>QNQ</t>
  </si>
  <si>
    <t>NHS Frimley ICB</t>
  </si>
  <si>
    <t>QRL</t>
  </si>
  <si>
    <t>NHS Hampshire and Isle of Wight ICB</t>
  </si>
  <si>
    <t>QKS</t>
  </si>
  <si>
    <t>NHS Kent and Medway ICB</t>
  </si>
  <si>
    <t>QXU</t>
  </si>
  <si>
    <t>NHS Surrey Heartlands ICB</t>
  </si>
  <si>
    <t>QNX</t>
  </si>
  <si>
    <t>NHS Sussex ICB</t>
  </si>
  <si>
    <t>QHL</t>
  </si>
  <si>
    <t>NHS Birmingham and Solihull ICB</t>
  </si>
  <si>
    <t>QUA</t>
  </si>
  <si>
    <t>NHS Black Country ICB</t>
  </si>
  <si>
    <t>QWU</t>
  </si>
  <si>
    <t>NHS Coventry and Warwickshire ICB</t>
  </si>
  <si>
    <t>QJ2</t>
  </si>
  <si>
    <t>NHS Derby and Derbyshire ICB</t>
  </si>
  <si>
    <t>QGH</t>
  </si>
  <si>
    <t>NHS Herefordshire and Worcestershire ICB</t>
  </si>
  <si>
    <t>QK1</t>
  </si>
  <si>
    <t>NHS Leicester, Leicestershire and Rutland ICB</t>
  </si>
  <si>
    <t>QJM</t>
  </si>
  <si>
    <t>NHS Lincolnshire ICB</t>
  </si>
  <si>
    <t>QPM</t>
  </si>
  <si>
    <t>NHS Northamptonshire ICB</t>
  </si>
  <si>
    <t>QT1</t>
  </si>
  <si>
    <t>NHS Nottingham and Nottinghamshire ICB</t>
  </si>
  <si>
    <t>QOC</t>
  </si>
  <si>
    <t>NHS Shropshire, Telford and Wrekin ICB</t>
  </si>
  <si>
    <t>QNC</t>
  </si>
  <si>
    <t>NHS Staffordshire and Stoke-on-Trent ICB</t>
  </si>
  <si>
    <t>QHG</t>
  </si>
  <si>
    <t>NHS Bedfordshire, Luton and Milton Keynes ICB</t>
  </si>
  <si>
    <t>QUE</t>
  </si>
  <si>
    <t>NHS Cambridgeshire and Peterborough ICB</t>
  </si>
  <si>
    <t>QM7</t>
  </si>
  <si>
    <t>NHS Hertfordshire and West Essex ICB</t>
  </si>
  <si>
    <t>QH8</t>
  </si>
  <si>
    <t>NHS Mid and South Essex ICB</t>
  </si>
  <si>
    <t>QMM</t>
  </si>
  <si>
    <t>NHS Norfolk and Waveney ICB</t>
  </si>
  <si>
    <t>QJG</t>
  </si>
  <si>
    <t>NHS Suffolk and North East Essex ICB</t>
  </si>
  <si>
    <t>QYG</t>
  </si>
  <si>
    <t>NHS Cheshire and Merseyside ICB</t>
  </si>
  <si>
    <t>QOP</t>
  </si>
  <si>
    <t>NHS Greater Manchester ICB</t>
  </si>
  <si>
    <t>QE1</t>
  </si>
  <si>
    <t>NHS Lancashire and South Cumbria ICB</t>
  </si>
  <si>
    <t>QOQ</t>
  </si>
  <si>
    <t>NHS Humber and North Yorkshire ICB</t>
  </si>
  <si>
    <t>QHM</t>
  </si>
  <si>
    <t>NHS North East and North Cumbria ICB</t>
  </si>
  <si>
    <t>QF7</t>
  </si>
  <si>
    <t>NHS South Yorkshire ICB</t>
  </si>
  <si>
    <t>QWO</t>
  </si>
  <si>
    <t>NHS West Yorkshire ICB</t>
  </si>
  <si>
    <t>NHS North Central London ICB - 93C</t>
  </si>
  <si>
    <t>NHS North East London ICB - A3A8R</t>
  </si>
  <si>
    <t>NHS North West London ICB - W2U3Z</t>
  </si>
  <si>
    <t>NHS South East London ICB - 72Q</t>
  </si>
  <si>
    <t>NHS South West London ICB - 36L</t>
  </si>
  <si>
    <t>NHS Devon ICB - 15N</t>
  </si>
  <si>
    <t>NHS Dorset ICB - 11J</t>
  </si>
  <si>
    <t>NHS Gloucestershire ICB - 11M</t>
  </si>
  <si>
    <t>NHS Somerset ICB - 11X</t>
  </si>
  <si>
    <t>NHS Frimley ICB - D4U1Y</t>
  </si>
  <si>
    <t>NHS Surrey Heartlands ICB - 92A</t>
  </si>
  <si>
    <t>NHS Sussex ICB - 09D</t>
  </si>
  <si>
    <t>NHS Sussex ICB - 70F</t>
  </si>
  <si>
    <t>NHS Sussex ICB - 97R</t>
  </si>
  <si>
    <t>NHS Black Country ICB - D2P2L</t>
  </si>
  <si>
    <t>NHS Lincolnshire ICB - 71E</t>
  </si>
  <si>
    <t>NHS Northamptonshire ICB - 78H</t>
  </si>
  <si>
    <t>NHS Greater Manchester ICB - 00T</t>
  </si>
  <si>
    <t>NHS Greater Manchester ICB - 00V</t>
  </si>
  <si>
    <t>NHS Greater Manchester ICB - 00Y</t>
  </si>
  <si>
    <t>NHS Greater Manchester ICB - 01D</t>
  </si>
  <si>
    <t>NHS Greater Manchester ICB - 01G</t>
  </si>
  <si>
    <t>NHS Greater Manchester ICB - 01W</t>
  </si>
  <si>
    <t>NHS Greater Manchester ICB - 01Y</t>
  </si>
  <si>
    <t>NHS Greater Manchester ICB - 02A</t>
  </si>
  <si>
    <t>NHS Greater Manchester ICB - 02H</t>
  </si>
  <si>
    <t>NHS Greater Manchester ICB - 14L</t>
  </si>
  <si>
    <t>NHS South Yorkshire ICB - 02P</t>
  </si>
  <si>
    <t>NHS South Yorkshire ICB - 02X</t>
  </si>
  <si>
    <t>NHS South Yorkshire ICB - 03L</t>
  </si>
  <si>
    <t>NHS South Yorkshire ICB - 03N</t>
  </si>
  <si>
    <t>NHS West Yorkshire ICB - 02T</t>
  </si>
  <si>
    <t>NHS West Yorkshire ICB - 03R</t>
  </si>
  <si>
    <t>NHS West Yorkshire ICB - 15F</t>
  </si>
  <si>
    <t>NHS West Yorkshire ICB - 36J</t>
  </si>
  <si>
    <t>NHS West Yorkshire ICB - X2C4Y</t>
  </si>
  <si>
    <t>K6A3N</t>
  </si>
  <si>
    <t>Monthly Diagnostics for Community Diagnostic Centres</t>
  </si>
  <si>
    <t>Activity for diagnostic tests and procedures performed in Community Diagnostic Centres (CDCs)</t>
  </si>
  <si>
    <t>Activity for Diagnostic tests and procedures performed in Community Diagnostic Centres (CDCs)</t>
  </si>
  <si>
    <t>Sub ICB Location Code</t>
  </si>
  <si>
    <t>Sub ICB Location Name</t>
  </si>
  <si>
    <t>The following Community Diagnostic Centres did not submit Diagnostics (DM01) data this month:</t>
  </si>
  <si>
    <t>Preston Fatima CDC</t>
  </si>
  <si>
    <t>NHS Bath and North East Somerset, Swindon and Wiltshire ICB - 92G</t>
  </si>
  <si>
    <t>NHS Bristol, North Somerset and South Gloucestershire ICB - 15C</t>
  </si>
  <si>
    <t>NHS Cornwall and The Isles of Scilly ICB - 11N</t>
  </si>
  <si>
    <t>NHS Buckinghamshire, Oxfordshire and Berkshire West ICB - 10Q</t>
  </si>
  <si>
    <t>NHS Buckinghamshire, Oxfordshire and Berkshire West ICB - 14Y</t>
  </si>
  <si>
    <t>NHS Buckinghamshire, Oxfordshire and Berkshire West ICB - 15A</t>
  </si>
  <si>
    <t>NHS Hampshire and Isle of Wight ICB - 10R</t>
  </si>
  <si>
    <t>NHS Hampshire and Isle of Wight ICB - D9Y0V</t>
  </si>
  <si>
    <t>NHS Kent and Medway ICB - 91Q</t>
  </si>
  <si>
    <t>NHS Birmingham and Solihull ICB - 15E</t>
  </si>
  <si>
    <t>NHS Coventry and Warwickshire ICB - B2M3M</t>
  </si>
  <si>
    <t>NHS Derby and Derbyshire ICB - 15M</t>
  </si>
  <si>
    <t>NHS Herefordshire and Worcestershire ICB - 18C</t>
  </si>
  <si>
    <t>NHS Leicester, Leicestershire and Rutland ICB - 03W</t>
  </si>
  <si>
    <t>NHS Leicester, Leicestershire and Rutland ICB - 04C</t>
  </si>
  <si>
    <t>NHS Leicester, Leicestershire and Rutland ICB - 04V</t>
  </si>
  <si>
    <t>NHS Nottingham and Nottinghamshire ICB - 02Q</t>
  </si>
  <si>
    <t>NHS Nottingham and Nottinghamshire ICB - 52R</t>
  </si>
  <si>
    <t>NHS Shropshire, Telford and Wrekin ICB - M2L0M</t>
  </si>
  <si>
    <t>NHS Staffordshire and Stoke-on-Trent ICB - 04Y</t>
  </si>
  <si>
    <t>NHS Staffordshire and Stoke-on-Trent ICB - 05D</t>
  </si>
  <si>
    <t>NHS Staffordshire and Stoke-on-Trent ICB - 05G</t>
  </si>
  <si>
    <t>NHS Staffordshire and Stoke-on-Trent ICB - 05Q</t>
  </si>
  <si>
    <t>NHS Staffordshire and Stoke-on-Trent ICB - 05V</t>
  </si>
  <si>
    <t>NHS Staffordshire and Stoke-on-Trent ICB - 05W</t>
  </si>
  <si>
    <t>NHS Bedfordshire, Luton and Milton Keynes ICB - M1J4Y</t>
  </si>
  <si>
    <t>NHS Cambridgeshire and Peterborough ICB - 06H</t>
  </si>
  <si>
    <t>NHS Hertfordshire and West Essex ICB - 06K</t>
  </si>
  <si>
    <t>NHS Hertfordshire and West Essex ICB - 06N</t>
  </si>
  <si>
    <t>NHS Hertfordshire and West Essex ICB - 07H</t>
  </si>
  <si>
    <t>NHS Mid and South Essex ICB - 06Q</t>
  </si>
  <si>
    <t>NHS Mid and South Essex ICB - 07G</t>
  </si>
  <si>
    <t>NHS Mid and South Essex ICB - 99E</t>
  </si>
  <si>
    <t>NHS Mid and South Essex ICB - 99F</t>
  </si>
  <si>
    <t>NHS Mid and South Essex ICB - 99G</t>
  </si>
  <si>
    <t>NHS Norfolk and Waveney ICB - 26A</t>
  </si>
  <si>
    <t>NHS Suffolk and North East Essex ICB - 06L</t>
  </si>
  <si>
    <t>NHS Suffolk and North East Essex ICB - 06T</t>
  </si>
  <si>
    <t>NHS Suffolk and North East Essex ICB - 07K</t>
  </si>
  <si>
    <t>NHS Cheshire and Merseyside ICB - 01F</t>
  </si>
  <si>
    <t>NHS Cheshire and Merseyside ICB - 01J</t>
  </si>
  <si>
    <t>NHS Cheshire and Merseyside ICB - 01T</t>
  </si>
  <si>
    <t>NHS Cheshire and Merseyside ICB - 01V</t>
  </si>
  <si>
    <t>NHS Cheshire and Merseyside ICB - 01X</t>
  </si>
  <si>
    <t>NHS Cheshire and Merseyside ICB - 02E</t>
  </si>
  <si>
    <t>NHS Cheshire and Merseyside ICB - 12F</t>
  </si>
  <si>
    <t>NHS Cheshire and Merseyside ICB - 27D</t>
  </si>
  <si>
    <t>NHS Cheshire and Merseyside ICB - 99A</t>
  </si>
  <si>
    <t>NHS Lancashire and South Cumbria ICB - 00Q</t>
  </si>
  <si>
    <t>NHS Lancashire and South Cumbria ICB - 00R</t>
  </si>
  <si>
    <t>NHS Lancashire and South Cumbria ICB - 00X</t>
  </si>
  <si>
    <t>NHS Lancashire and South Cumbria ICB - 01A</t>
  </si>
  <si>
    <t>NHS Lancashire and South Cumbria ICB - 01E</t>
  </si>
  <si>
    <t>NHS Lancashire and South Cumbria ICB - 01K</t>
  </si>
  <si>
    <t>NHS Lancashire and South Cumbria ICB - 02G</t>
  </si>
  <si>
    <t>NHS Lancashire and South Cumbria ICB - 02M</t>
  </si>
  <si>
    <t>NHS Humber and North Yorkshire ICB - 02Y</t>
  </si>
  <si>
    <t>03F</t>
  </si>
  <si>
    <t>NHS Humber and North Yorkshire ICB - 03F</t>
  </si>
  <si>
    <t>NHS Humber and North Yorkshire ICB - 03K</t>
  </si>
  <si>
    <t>03Q</t>
  </si>
  <si>
    <t>NHS Humber and North Yorkshire ICB - 03Q</t>
  </si>
  <si>
    <t>NHS Humber and North Yorkshire ICB - 42D</t>
  </si>
  <si>
    <t>NHS North East and North Cumbria ICB - 00L</t>
  </si>
  <si>
    <t>NHS North East and North Cumbria ICB - 00P</t>
  </si>
  <si>
    <t>NHS North East and North Cumbria ICB - 01H</t>
  </si>
  <si>
    <t>NHS North East and North Cumbria ICB - 13T</t>
  </si>
  <si>
    <t>NHS North East and North Cumbria ICB - 16C</t>
  </si>
  <si>
    <t>NHS North East and North Cumbria ICB - 84H</t>
  </si>
  <si>
    <t>NHS England - X24</t>
  </si>
  <si>
    <t>H7S0B</t>
  </si>
  <si>
    <t>West Kent CDC</t>
  </si>
  <si>
    <t>03H</t>
  </si>
  <si>
    <t>NHS Humber and North Yorkshire ICB - 03H</t>
  </si>
  <si>
    <t>V0Y1W</t>
  </si>
  <si>
    <t>Thurrock CDC</t>
  </si>
  <si>
    <t>May 2023</t>
  </si>
  <si>
    <t>13th July 2023</t>
  </si>
  <si>
    <t>00N</t>
  </si>
  <si>
    <t>NHS North East and North Cumbria ICB - 00N</t>
  </si>
  <si>
    <t>M8Y1E</t>
  </si>
  <si>
    <t>Hinckley CDC</t>
  </si>
  <si>
    <t>O8F2C</t>
  </si>
  <si>
    <t>Woking Community Hospital CDC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</si>
</sst>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####################################0.0%"/>
    <numFmt numFmtId="167" formatCode="##,###,###,###,###,###,###,###,###,###,###,###,##0"/>
    <numFmt numFmtId="168" formatCode="##########0"/>
    <numFmt numFmtId="169" formatCode="0.0000"/>
    <numFmt numFmtId="170" formatCode="0.00000"/>
    <numFmt numFmtId="171" formatCode="#####################################0"/>
    <numFmt numFmtId="172" formatCode="_-* #,##0.0_-;\-* #,##0.0_-;_-* &quot;-&quot;??_-;_-@_-"/>
    <numFmt numFmtId="173" formatCode="[$-809]dd\ mmmm\ yyyy"/>
    <numFmt numFmtId="174" formatCode="\“\T\r\ue\”;\“\T\r\ue\”;\“\F\a\lse\”"/>
    <numFmt numFmtId="175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b/>
      <sz val="12"/>
      <color indexed="48"/>
      <name val="Verdana"/>
      <family val="2"/>
    </font>
    <font>
      <b/>
      <sz val="10"/>
      <color indexed="4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 diagonalDown="1">
      <left style="thin">
        <color indexed="9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 style="thin">
        <color indexed="9"/>
      </left>
      <right>
        <color indexed="63"/>
      </right>
      <top>
        <color indexed="63"/>
      </top>
      <bottom style="thin">
        <color indexed="9"/>
      </bottom>
      <diagonal style="thin">
        <color indexed="9"/>
      </diagonal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4" fontId="2" fillId="0" borderId="0" xfId="42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164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1" xfId="42" applyNumberFormat="1" applyFont="1" applyBorder="1" applyAlignment="1">
      <alignment/>
    </xf>
    <xf numFmtId="0" fontId="2" fillId="0" borderId="10" xfId="42" applyNumberFormat="1" applyFont="1" applyBorder="1" applyAlignment="1" applyProtection="1">
      <alignment/>
      <protection locked="0"/>
    </xf>
    <xf numFmtId="164" fontId="2" fillId="0" borderId="12" xfId="42" applyNumberFormat="1" applyFont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2" xfId="42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42" applyNumberFormat="1" applyFont="1" applyFill="1" applyAlignment="1">
      <alignment/>
    </xf>
    <xf numFmtId="0" fontId="2" fillId="0" borderId="12" xfId="42" applyNumberFormat="1" applyFont="1" applyFill="1" applyBorder="1" applyAlignment="1" applyProtection="1">
      <alignment/>
      <protection locked="0"/>
    </xf>
    <xf numFmtId="0" fontId="3" fillId="0" borderId="12" xfId="42" applyNumberFormat="1" applyFont="1" applyFill="1" applyBorder="1" applyAlignment="1" applyProtection="1">
      <alignment/>
      <protection locked="0"/>
    </xf>
    <xf numFmtId="0" fontId="2" fillId="0" borderId="13" xfId="42" applyNumberFormat="1" applyFont="1" applyFill="1" applyBorder="1" applyAlignment="1" applyProtection="1">
      <alignment/>
      <protection locked="0"/>
    </xf>
    <xf numFmtId="0" fontId="3" fillId="0" borderId="13" xfId="42" applyNumberFormat="1" applyFont="1" applyFill="1" applyBorder="1" applyAlignment="1" applyProtection="1">
      <alignment/>
      <protection locked="0"/>
    </xf>
    <xf numFmtId="164" fontId="0" fillId="0" borderId="12" xfId="42" applyNumberFormat="1" applyFont="1" applyBorder="1" applyAlignment="1">
      <alignment/>
    </xf>
    <xf numFmtId="164" fontId="0" fillId="0" borderId="13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0" fontId="26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164" fontId="24" fillId="0" borderId="0" xfId="42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15" xfId="42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6" xfId="42" applyNumberFormat="1" applyFont="1" applyFill="1" applyBorder="1" applyAlignment="1">
      <alignment/>
    </xf>
    <xf numFmtId="3" fontId="0" fillId="0" borderId="17" xfId="42" applyNumberFormat="1" applyFont="1" applyFill="1" applyBorder="1" applyAlignment="1">
      <alignment/>
    </xf>
    <xf numFmtId="167" fontId="25" fillId="24" borderId="18" xfId="0" applyNumberFormat="1" applyFont="1" applyFill="1" applyBorder="1" applyAlignment="1">
      <alignment horizontal="right" vertical="top"/>
    </xf>
    <xf numFmtId="3" fontId="25" fillId="24" borderId="18" xfId="0" applyNumberFormat="1" applyFont="1" applyFill="1" applyBorder="1" applyAlignment="1">
      <alignment horizontal="left" vertical="top"/>
    </xf>
    <xf numFmtId="3" fontId="25" fillId="24" borderId="18" xfId="0" applyNumberFormat="1" applyFont="1" applyFill="1" applyBorder="1" applyAlignment="1">
      <alignment horizontal="right" vertical="top"/>
    </xf>
    <xf numFmtId="167" fontId="25" fillId="24" borderId="19" xfId="0" applyNumberFormat="1" applyFont="1" applyFill="1" applyBorder="1" applyAlignment="1">
      <alignment horizontal="right" vertical="top"/>
    </xf>
    <xf numFmtId="3" fontId="25" fillId="24" borderId="19" xfId="0" applyNumberFormat="1" applyFont="1" applyFill="1" applyBorder="1" applyAlignment="1">
      <alignment horizontal="left" vertical="top"/>
    </xf>
    <xf numFmtId="3" fontId="25" fillId="24" borderId="19" xfId="0" applyNumberFormat="1" applyFont="1" applyFill="1" applyBorder="1" applyAlignment="1">
      <alignment horizontal="right" vertical="top"/>
    </xf>
    <xf numFmtId="167" fontId="25" fillId="24" borderId="20" xfId="0" applyNumberFormat="1" applyFont="1" applyFill="1" applyBorder="1" applyAlignment="1">
      <alignment horizontal="right" vertical="top"/>
    </xf>
    <xf numFmtId="3" fontId="25" fillId="24" borderId="20" xfId="0" applyNumberFormat="1" applyFont="1" applyFill="1" applyBorder="1" applyAlignment="1">
      <alignment horizontal="left" vertical="top"/>
    </xf>
    <xf numFmtId="3" fontId="25" fillId="24" borderId="20" xfId="0" applyNumberFormat="1" applyFont="1" applyFill="1" applyBorder="1" applyAlignment="1">
      <alignment horizontal="right" vertical="top"/>
    </xf>
    <xf numFmtId="0" fontId="25" fillId="0" borderId="21" xfId="0" applyFont="1" applyFill="1" applyBorder="1" applyAlignment="1">
      <alignment horizontal="left" vertical="top"/>
    </xf>
    <xf numFmtId="0" fontId="25" fillId="0" borderId="21" xfId="0" applyNumberFormat="1" applyFont="1" applyFill="1" applyBorder="1" applyAlignment="1">
      <alignment horizontal="left" vertical="top"/>
    </xf>
    <xf numFmtId="0" fontId="25" fillId="0" borderId="22" xfId="0" applyFont="1" applyFill="1" applyBorder="1" applyAlignment="1">
      <alignment horizontal="left" vertical="top"/>
    </xf>
    <xf numFmtId="0" fontId="25" fillId="0" borderId="22" xfId="0" applyNumberFormat="1" applyFont="1" applyFill="1" applyBorder="1" applyAlignment="1">
      <alignment horizontal="left" vertical="top"/>
    </xf>
    <xf numFmtId="164" fontId="2" fillId="0" borderId="23" xfId="42" applyNumberFormat="1" applyFont="1" applyBorder="1" applyAlignment="1">
      <alignment/>
    </xf>
    <xf numFmtId="3" fontId="25" fillId="0" borderId="22" xfId="0" applyNumberFormat="1" applyFont="1" applyFill="1" applyBorder="1" applyAlignment="1">
      <alignment horizontal="right" vertical="top"/>
    </xf>
    <xf numFmtId="0" fontId="25" fillId="0" borderId="24" xfId="0" applyFont="1" applyFill="1" applyBorder="1" applyAlignment="1">
      <alignment horizontal="left" vertical="top"/>
    </xf>
    <xf numFmtId="3" fontId="25" fillId="0" borderId="24" xfId="0" applyNumberFormat="1" applyFont="1" applyFill="1" applyBorder="1" applyAlignment="1">
      <alignment horizontal="right" vertical="top"/>
    </xf>
    <xf numFmtId="3" fontId="25" fillId="0" borderId="21" xfId="0" applyNumberFormat="1" applyFont="1" applyFill="1" applyBorder="1" applyAlignment="1">
      <alignment horizontal="right" vertical="top"/>
    </xf>
    <xf numFmtId="0" fontId="25" fillId="24" borderId="19" xfId="0" applyFont="1" applyFill="1" applyBorder="1" applyAlignment="1">
      <alignment horizontal="left" vertical="top"/>
    </xf>
    <xf numFmtId="49" fontId="21" fillId="20" borderId="25" xfId="0" applyNumberFormat="1" applyFont="1" applyFill="1" applyBorder="1" applyAlignment="1">
      <alignment horizontal="left" wrapText="1"/>
    </xf>
    <xf numFmtId="0" fontId="21" fillId="20" borderId="25" xfId="0" applyFont="1" applyFill="1" applyBorder="1" applyAlignment="1">
      <alignment horizontal="left" wrapText="1"/>
    </xf>
    <xf numFmtId="164" fontId="21" fillId="20" borderId="25" xfId="42" applyNumberFormat="1" applyFont="1" applyFill="1" applyBorder="1" applyAlignment="1">
      <alignment horizontal="right" wrapText="1"/>
    </xf>
    <xf numFmtId="0" fontId="21" fillId="25" borderId="14" xfId="0" applyFont="1" applyFill="1" applyBorder="1" applyAlignment="1">
      <alignment horizontal="left" wrapText="1"/>
    </xf>
    <xf numFmtId="164" fontId="21" fillId="25" borderId="14" xfId="42" applyNumberFormat="1" applyFont="1" applyFill="1" applyBorder="1" applyAlignment="1">
      <alignment horizontal="right" wrapText="1"/>
    </xf>
    <xf numFmtId="0" fontId="25" fillId="24" borderId="26" xfId="0" applyFont="1" applyFill="1" applyBorder="1" applyAlignment="1">
      <alignment horizontal="left" vertical="top"/>
    </xf>
    <xf numFmtId="3" fontId="25" fillId="24" borderId="26" xfId="0" applyNumberFormat="1" applyFont="1" applyFill="1" applyBorder="1" applyAlignment="1">
      <alignment horizontal="right" vertical="top"/>
    </xf>
    <xf numFmtId="164" fontId="21" fillId="20" borderId="14" xfId="42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12" xfId="42" applyNumberFormat="1" applyFont="1" applyBorder="1" applyAlignment="1" applyProtection="1">
      <alignment/>
      <protection locked="0"/>
    </xf>
    <xf numFmtId="0" fontId="0" fillId="0" borderId="1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64" fontId="2" fillId="0" borderId="11" xfId="42" applyNumberFormat="1" applyFont="1" applyBorder="1" applyAlignment="1">
      <alignment horizontal="right"/>
    </xf>
    <xf numFmtId="49" fontId="26" fillId="0" borderId="14" xfId="0" applyNumberFormat="1" applyFont="1" applyBorder="1" applyAlignment="1">
      <alignment/>
    </xf>
    <xf numFmtId="167" fontId="26" fillId="0" borderId="14" xfId="61" applyNumberFormat="1" applyFont="1" applyBorder="1" applyAlignment="1">
      <alignment horizontal="right"/>
    </xf>
    <xf numFmtId="0" fontId="26" fillId="0" borderId="14" xfId="0" applyFont="1" applyFill="1" applyBorder="1" applyAlignment="1">
      <alignment/>
    </xf>
    <xf numFmtId="164" fontId="26" fillId="0" borderId="27" xfId="42" applyNumberFormat="1" applyFont="1" applyBorder="1" applyAlignment="1">
      <alignment/>
    </xf>
    <xf numFmtId="167" fontId="26" fillId="0" borderId="14" xfId="42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" fillId="0" borderId="10" xfId="42" applyNumberFormat="1" applyFont="1" applyBorder="1" applyAlignment="1" applyProtection="1">
      <alignment vertical="center"/>
      <protection locked="0"/>
    </xf>
    <xf numFmtId="164" fontId="2" fillId="0" borderId="10" xfId="42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64" fontId="2" fillId="0" borderId="10" xfId="4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42" applyNumberFormat="1" applyFont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9" fontId="2" fillId="0" borderId="10" xfId="42" applyNumberFormat="1" applyFont="1" applyBorder="1" applyAlignment="1">
      <alignment vertical="center"/>
    </xf>
    <xf numFmtId="164" fontId="2" fillId="0" borderId="11" xfId="42" applyNumberFormat="1" applyFont="1" applyBorder="1" applyAlignment="1">
      <alignment vertical="center"/>
    </xf>
    <xf numFmtId="0" fontId="20" fillId="0" borderId="28" xfId="0" applyFont="1" applyFill="1" applyBorder="1" applyAlignment="1">
      <alignment vertical="center" wrapText="1"/>
    </xf>
    <xf numFmtId="0" fontId="20" fillId="0" borderId="29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30" xfId="0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32" xfId="0" applyFont="1" applyFill="1" applyBorder="1" applyAlignment="1">
      <alignment vertical="center"/>
    </xf>
    <xf numFmtId="0" fontId="20" fillId="0" borderId="33" xfId="0" applyFont="1" applyFill="1" applyBorder="1" applyAlignment="1">
      <alignment vertical="center"/>
    </xf>
    <xf numFmtId="0" fontId="25" fillId="0" borderId="24" xfId="0" applyNumberFormat="1" applyFont="1" applyFill="1" applyBorder="1" applyAlignment="1">
      <alignment horizontal="left" vertical="top"/>
    </xf>
    <xf numFmtId="0" fontId="2" fillId="0" borderId="10" xfId="57" applyFont="1" applyBorder="1" applyAlignment="1">
      <alignment vertical="center"/>
      <protection/>
    </xf>
    <xf numFmtId="0" fontId="0" fillId="0" borderId="0" xfId="57">
      <alignment/>
      <protection/>
    </xf>
    <xf numFmtId="0" fontId="21" fillId="0" borderId="10" xfId="57" applyFont="1" applyBorder="1" applyAlignment="1">
      <alignment vertical="center"/>
      <protection/>
    </xf>
    <xf numFmtId="0" fontId="23" fillId="0" borderId="10" xfId="57" applyFont="1" applyBorder="1" applyAlignment="1">
      <alignment vertical="center"/>
      <protection/>
    </xf>
    <xf numFmtId="0" fontId="22" fillId="0" borderId="10" xfId="57" applyFont="1" applyBorder="1" applyAlignment="1">
      <alignment vertical="center"/>
      <protection/>
    </xf>
    <xf numFmtId="0" fontId="20" fillId="0" borderId="10" xfId="57" applyFont="1" applyBorder="1" applyAlignment="1">
      <alignment vertical="center"/>
      <protection/>
    </xf>
    <xf numFmtId="0" fontId="20" fillId="0" borderId="10" xfId="57" applyFont="1" applyBorder="1" applyAlignment="1">
      <alignment vertical="center" wrapText="1"/>
      <protection/>
    </xf>
    <xf numFmtId="0" fontId="20" fillId="0" borderId="13" xfId="57" applyFont="1" applyBorder="1" applyAlignment="1">
      <alignment vertical="center"/>
      <protection/>
    </xf>
    <xf numFmtId="49" fontId="21" fillId="20" borderId="25" xfId="57" applyNumberFormat="1" applyFont="1" applyFill="1" applyBorder="1" applyAlignment="1">
      <alignment horizontal="left" wrapText="1"/>
      <protection/>
    </xf>
    <xf numFmtId="49" fontId="21" fillId="20" borderId="14" xfId="57" applyNumberFormat="1" applyFont="1" applyFill="1" applyBorder="1" applyAlignment="1">
      <alignment horizontal="left" wrapText="1"/>
      <protection/>
    </xf>
    <xf numFmtId="49" fontId="26" fillId="0" borderId="14" xfId="57" applyNumberFormat="1" applyFont="1" applyBorder="1">
      <alignment/>
      <protection/>
    </xf>
    <xf numFmtId="0" fontId="26" fillId="0" borderId="14" xfId="57" applyFont="1" applyBorder="1">
      <alignment/>
      <protection/>
    </xf>
    <xf numFmtId="164" fontId="2" fillId="26" borderId="11" xfId="42" applyNumberFormat="1" applyFont="1" applyFill="1" applyBorder="1" applyAlignment="1">
      <alignment/>
    </xf>
    <xf numFmtId="164" fontId="2" fillId="26" borderId="23" xfId="42" applyNumberFormat="1" applyFont="1" applyFill="1" applyBorder="1" applyAlignment="1">
      <alignment/>
    </xf>
    <xf numFmtId="164" fontId="2" fillId="26" borderId="11" xfId="42" applyNumberFormat="1" applyFont="1" applyFill="1" applyBorder="1" applyAlignment="1">
      <alignment horizontal="right"/>
    </xf>
    <xf numFmtId="164" fontId="2" fillId="26" borderId="10" xfId="42" applyNumberFormat="1" applyFont="1" applyFill="1" applyBorder="1" applyAlignment="1">
      <alignment/>
    </xf>
    <xf numFmtId="0" fontId="25" fillId="26" borderId="21" xfId="57" applyFont="1" applyFill="1" applyBorder="1" applyAlignment="1">
      <alignment horizontal="left" vertical="top"/>
      <protection/>
    </xf>
    <xf numFmtId="3" fontId="25" fillId="26" borderId="21" xfId="57" applyNumberFormat="1" applyFont="1" applyFill="1" applyBorder="1" applyAlignment="1">
      <alignment horizontal="right" vertical="top"/>
      <protection/>
    </xf>
    <xf numFmtId="164" fontId="2" fillId="26" borderId="13" xfId="42" applyNumberFormat="1" applyFont="1" applyFill="1" applyBorder="1" applyAlignment="1">
      <alignment/>
    </xf>
    <xf numFmtId="0" fontId="25" fillId="26" borderId="22" xfId="57" applyFont="1" applyFill="1" applyBorder="1" applyAlignment="1">
      <alignment horizontal="left" vertical="top"/>
      <protection/>
    </xf>
    <xf numFmtId="3" fontId="25" fillId="26" borderId="22" xfId="57" applyNumberFormat="1" applyFont="1" applyFill="1" applyBorder="1" applyAlignment="1">
      <alignment horizontal="right" vertical="top"/>
      <protection/>
    </xf>
    <xf numFmtId="0" fontId="25" fillId="26" borderId="24" xfId="57" applyFont="1" applyFill="1" applyBorder="1" applyAlignment="1">
      <alignment horizontal="left" vertical="top"/>
      <protection/>
    </xf>
    <xf numFmtId="3" fontId="25" fillId="26" borderId="24" xfId="57" applyNumberFormat="1" applyFont="1" applyFill="1" applyBorder="1" applyAlignment="1">
      <alignment horizontal="left" vertical="top"/>
      <protection/>
    </xf>
    <xf numFmtId="3" fontId="0" fillId="26" borderId="24" xfId="42" applyNumberFormat="1" applyFont="1" applyFill="1" applyBorder="1" applyAlignment="1">
      <alignment horizontal="right"/>
    </xf>
    <xf numFmtId="3" fontId="25" fillId="26" borderId="24" xfId="57" applyNumberFormat="1" applyFont="1" applyFill="1" applyBorder="1" applyAlignment="1">
      <alignment horizontal="right" vertical="top"/>
      <protection/>
    </xf>
    <xf numFmtId="0" fontId="0" fillId="26" borderId="0" xfId="57" applyFill="1">
      <alignment/>
      <protection/>
    </xf>
    <xf numFmtId="0" fontId="20" fillId="0" borderId="31" xfId="57" applyFont="1" applyBorder="1" applyAlignment="1">
      <alignment vertical="center"/>
      <protection/>
    </xf>
    <xf numFmtId="0" fontId="20" fillId="0" borderId="33" xfId="57" applyFont="1" applyBorder="1" applyAlignment="1">
      <alignment vertical="center"/>
      <protection/>
    </xf>
    <xf numFmtId="17" fontId="23" fillId="0" borderId="10" xfId="57" applyNumberFormat="1" applyFont="1" applyBorder="1" applyAlignment="1">
      <alignment vertical="center"/>
      <protection/>
    </xf>
    <xf numFmtId="14" fontId="20" fillId="0" borderId="13" xfId="57" applyNumberFormat="1" applyFont="1" applyBorder="1" applyAlignment="1">
      <alignment vertical="center"/>
      <protection/>
    </xf>
    <xf numFmtId="0" fontId="21" fillId="20" borderId="25" xfId="57" applyFont="1" applyFill="1" applyBorder="1" applyAlignment="1">
      <alignment horizontal="left" wrapText="1"/>
      <protection/>
    </xf>
    <xf numFmtId="0" fontId="25" fillId="24" borderId="19" xfId="57" applyFont="1" applyFill="1" applyBorder="1" applyAlignment="1">
      <alignment horizontal="left" vertical="top"/>
      <protection/>
    </xf>
    <xf numFmtId="3" fontId="25" fillId="24" borderId="19" xfId="57" applyNumberFormat="1" applyFont="1" applyFill="1" applyBorder="1" applyAlignment="1">
      <alignment horizontal="right" vertical="top"/>
      <protection/>
    </xf>
    <xf numFmtId="164" fontId="0" fillId="0" borderId="13" xfId="42" applyNumberFormat="1" applyFont="1" applyBorder="1" applyAlignment="1">
      <alignment/>
    </xf>
    <xf numFmtId="0" fontId="25" fillId="24" borderId="26" xfId="57" applyFont="1" applyFill="1" applyBorder="1" applyAlignment="1">
      <alignment horizontal="left" vertical="top"/>
      <protection/>
    </xf>
    <xf numFmtId="3" fontId="25" fillId="24" borderId="26" xfId="57" applyNumberFormat="1" applyFont="1" applyFill="1" applyBorder="1" applyAlignment="1">
      <alignment horizontal="right" vertical="top"/>
      <protection/>
    </xf>
    <xf numFmtId="49" fontId="2" fillId="0" borderId="0" xfId="57" applyNumberFormat="1" applyFont="1">
      <alignment/>
      <protection/>
    </xf>
    <xf numFmtId="0" fontId="2" fillId="0" borderId="0" xfId="57" applyFont="1">
      <alignment/>
      <protection/>
    </xf>
    <xf numFmtId="0" fontId="0" fillId="0" borderId="0" xfId="58">
      <alignment/>
      <protection/>
    </xf>
    <xf numFmtId="0" fontId="20" fillId="0" borderId="0" xfId="0" applyFont="1" applyAlignment="1">
      <alignment vertical="center"/>
    </xf>
    <xf numFmtId="0" fontId="0" fillId="26" borderId="0" xfId="57" applyFill="1" applyAlignment="1">
      <alignment/>
      <protection/>
    </xf>
    <xf numFmtId="0" fontId="0" fillId="0" borderId="0" xfId="57" applyAlignment="1">
      <alignment/>
      <protection/>
    </xf>
    <xf numFmtId="1" fontId="2" fillId="0" borderId="10" xfId="57" applyNumberFormat="1" applyFont="1" applyBorder="1" applyAlignment="1">
      <alignment horizontal="left" vertical="center"/>
      <protection/>
    </xf>
    <xf numFmtId="1" fontId="2" fillId="26" borderId="10" xfId="57" applyNumberFormat="1" applyFont="1" applyFill="1" applyBorder="1" applyAlignment="1">
      <alignment horizontal="left" vertical="center"/>
      <protection/>
    </xf>
    <xf numFmtId="0" fontId="20" fillId="26" borderId="28" xfId="57" applyFont="1" applyFill="1" applyBorder="1" applyAlignment="1">
      <alignment horizontal="left" vertical="center"/>
      <protection/>
    </xf>
    <xf numFmtId="0" fontId="20" fillId="26" borderId="29" xfId="57" applyFont="1" applyFill="1" applyBorder="1" applyAlignment="1">
      <alignment horizontal="left" vertical="center"/>
      <protection/>
    </xf>
    <xf numFmtId="164" fontId="2" fillId="0" borderId="10" xfId="42" applyNumberFormat="1" applyFont="1" applyBorder="1" applyAlignment="1">
      <alignment horizontal="left" vertical="center"/>
    </xf>
    <xf numFmtId="0" fontId="26" fillId="0" borderId="14" xfId="57" applyFont="1" applyBorder="1" applyAlignment="1">
      <alignment horizontal="left"/>
      <protection/>
    </xf>
    <xf numFmtId="164" fontId="2" fillId="0" borderId="23" xfId="42" applyNumberFormat="1" applyFont="1" applyBorder="1" applyAlignment="1">
      <alignment horizontal="left"/>
    </xf>
    <xf numFmtId="0" fontId="2" fillId="0" borderId="0" xfId="57" applyFont="1" applyAlignment="1">
      <alignment horizontal="left"/>
      <protection/>
    </xf>
    <xf numFmtId="1" fontId="2" fillId="0" borderId="10" xfId="0" applyNumberFormat="1" applyFont="1" applyBorder="1" applyAlignment="1">
      <alignment horizontal="left" vertical="center"/>
    </xf>
    <xf numFmtId="0" fontId="20" fillId="0" borderId="28" xfId="0" applyFont="1" applyFill="1" applyBorder="1" applyAlignment="1">
      <alignment horizontal="left" vertical="center"/>
    </xf>
    <xf numFmtId="0" fontId="20" fillId="0" borderId="29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/>
    </xf>
    <xf numFmtId="0" fontId="25" fillId="24" borderId="19" xfId="0" applyNumberFormat="1" applyFont="1" applyFill="1" applyBorder="1" applyAlignment="1">
      <alignment horizontal="left" vertical="top"/>
    </xf>
    <xf numFmtId="0" fontId="25" fillId="24" borderId="26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3" fontId="0" fillId="0" borderId="0" xfId="42" applyNumberFormat="1" applyFont="1" applyFill="1" applyBorder="1" applyAlignment="1">
      <alignment/>
    </xf>
    <xf numFmtId="0" fontId="0" fillId="0" borderId="0" xfId="42" applyNumberFormat="1" applyFont="1" applyBorder="1" applyAlignment="1" applyProtection="1">
      <alignment/>
      <protection locked="0"/>
    </xf>
    <xf numFmtId="164" fontId="2" fillId="0" borderId="0" xfId="42" applyNumberFormat="1" applyFont="1" applyBorder="1" applyAlignment="1">
      <alignment/>
    </xf>
    <xf numFmtId="0" fontId="25" fillId="24" borderId="34" xfId="57" applyFont="1" applyFill="1" applyBorder="1" applyAlignment="1">
      <alignment horizontal="left" vertical="top"/>
      <protection/>
    </xf>
    <xf numFmtId="3" fontId="25" fillId="24" borderId="34" xfId="57" applyNumberFormat="1" applyFont="1" applyFill="1" applyBorder="1" applyAlignment="1">
      <alignment horizontal="right" vertical="top"/>
      <protection/>
    </xf>
    <xf numFmtId="0" fontId="25" fillId="24" borderId="34" xfId="0" applyFont="1" applyFill="1" applyBorder="1" applyAlignment="1">
      <alignment horizontal="left" vertical="top"/>
    </xf>
    <xf numFmtId="0" fontId="25" fillId="24" borderId="34" xfId="0" applyNumberFormat="1" applyFont="1" applyFill="1" applyBorder="1" applyAlignment="1">
      <alignment horizontal="left" vertical="top"/>
    </xf>
    <xf numFmtId="3" fontId="25" fillId="24" borderId="34" xfId="0" applyNumberFormat="1" applyFont="1" applyFill="1" applyBorder="1" applyAlignment="1">
      <alignment horizontal="right" vertical="top"/>
    </xf>
    <xf numFmtId="0" fontId="27" fillId="26" borderId="0" xfId="57" applyFont="1" applyFill="1" applyAlignment="1">
      <alignment vertical="center"/>
      <protection/>
    </xf>
    <xf numFmtId="0" fontId="0" fillId="26" borderId="0" xfId="57" applyFill="1" applyAlignment="1">
      <alignment vertical="center"/>
      <protection/>
    </xf>
    <xf numFmtId="0" fontId="26" fillId="26" borderId="0" xfId="57" applyFont="1" applyFill="1" applyAlignment="1">
      <alignment vertical="center"/>
      <protection/>
    </xf>
    <xf numFmtId="164" fontId="21" fillId="25" borderId="25" xfId="42" applyNumberFormat="1" applyFont="1" applyFill="1" applyBorder="1" applyAlignment="1">
      <alignment horizontal="center" textRotation="90"/>
    </xf>
    <xf numFmtId="164" fontId="21" fillId="25" borderId="35" xfId="42" applyNumberFormat="1" applyFont="1" applyFill="1" applyBorder="1" applyAlignment="1">
      <alignment horizontal="center" textRotation="90"/>
    </xf>
    <xf numFmtId="0" fontId="20" fillId="0" borderId="12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164" fontId="21" fillId="25" borderId="36" xfId="42" applyNumberFormat="1" applyFont="1" applyFill="1" applyBorder="1" applyAlignment="1">
      <alignment horizontal="center" vertical="center"/>
    </xf>
    <xf numFmtId="164" fontId="21" fillId="25" borderId="37" xfId="42" applyNumberFormat="1" applyFont="1" applyFill="1" applyBorder="1" applyAlignment="1">
      <alignment horizontal="center" vertical="center"/>
    </xf>
    <xf numFmtId="164" fontId="21" fillId="25" borderId="38" xfId="42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left" vertical="center"/>
    </xf>
    <xf numFmtId="49" fontId="23" fillId="0" borderId="13" xfId="0" applyNumberFormat="1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left" vertical="center"/>
    </xf>
    <xf numFmtId="0" fontId="20" fillId="0" borderId="13" xfId="0" applyNumberFormat="1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164" fontId="21" fillId="20" borderId="14" xfId="42" applyNumberFormat="1" applyFont="1" applyFill="1" applyBorder="1" applyAlignment="1">
      <alignment horizontal="center" textRotation="90"/>
    </xf>
    <xf numFmtId="0" fontId="20" fillId="0" borderId="10" xfId="57" applyFont="1" applyBorder="1" applyAlignment="1">
      <alignment vertical="center"/>
      <protection/>
    </xf>
    <xf numFmtId="0" fontId="23" fillId="0" borderId="10" xfId="57" applyFont="1" applyBorder="1" applyAlignment="1">
      <alignment vertical="center"/>
      <protection/>
    </xf>
    <xf numFmtId="164" fontId="21" fillId="20" borderId="25" xfId="42" applyNumberFormat="1" applyFont="1" applyFill="1" applyBorder="1" applyAlignment="1">
      <alignment horizontal="center" textRotation="90"/>
    </xf>
    <xf numFmtId="164" fontId="21" fillId="20" borderId="35" xfId="42" applyNumberFormat="1" applyFont="1" applyFill="1" applyBorder="1" applyAlignment="1">
      <alignment horizontal="center" textRotation="90"/>
    </xf>
    <xf numFmtId="3" fontId="0" fillId="0" borderId="0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h_11539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95BA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3</xdr:row>
      <xdr:rowOff>161925</xdr:rowOff>
    </xdr:from>
    <xdr:to>
      <xdr:col>5</xdr:col>
      <xdr:colOff>876300</xdr:colOff>
      <xdr:row>10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666750"/>
          <a:ext cx="18192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3</xdr:row>
      <xdr:rowOff>114300</xdr:rowOff>
    </xdr:from>
    <xdr:to>
      <xdr:col>4</xdr:col>
      <xdr:colOff>2019300</xdr:colOff>
      <xdr:row>10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609600"/>
          <a:ext cx="18192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3</xdr:row>
      <xdr:rowOff>9525</xdr:rowOff>
    </xdr:from>
    <xdr:to>
      <xdr:col>4</xdr:col>
      <xdr:colOff>2438400</xdr:colOff>
      <xdr:row>10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514350"/>
          <a:ext cx="1876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3</xdr:row>
      <xdr:rowOff>95250</xdr:rowOff>
    </xdr:from>
    <xdr:to>
      <xdr:col>4</xdr:col>
      <xdr:colOff>2352675</xdr:colOff>
      <xdr:row>10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600075"/>
          <a:ext cx="18478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3</xdr:row>
      <xdr:rowOff>76200</xdr:rowOff>
    </xdr:from>
    <xdr:to>
      <xdr:col>5</xdr:col>
      <xdr:colOff>2276475</xdr:colOff>
      <xdr:row>10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552450"/>
          <a:ext cx="18097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12</xdr:col>
      <xdr:colOff>266700</xdr:colOff>
      <xdr:row>39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85725"/>
          <a:ext cx="7534275" cy="6238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(Integrated Care Boards - ICBs).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based returns reflect data on a responsible population basis.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based returns refer to activity and patients waiting by NHS Hospital Trust.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Community Diagnostic Centre (CDC) Based Data: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CDC based returns refer to activity performed in the CDC (NHS Hospital Trust site); this activity is also in the Provider Based Data, since that covers all settings.  There is no waiting list data collected for CDCs.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 commissioner is normally an Integrated Care Board (ICB). They commission services from providers of NHS care.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Regional Team: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NHS England is split into 7 regional teams plus NHS England central commissioning. They lead planning for improving health services in their area.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Further details are available under the "Definitions" section at: http://www.england.nhs.uk/statistics/diagnostics-waiting-times-and-activity/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JENNIF~1\LOCALS~1\Temp\Temporary%20Directory%201%20for%20dwg_datapacksep.zip\CARP\ART%20(Analysis%20and%20Reporting%20Team)\Everyone\Toni\Weekly%20Report%20WITH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JENNIF~1\LOCALS~1\Temp\Temporary%20Directory%201%20for%20dwg_datapacksep.zip\Stages%20of%20Treatment%20Report%20-%20Oct-Nov%202006%20PROVISIO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hsengland.sharepoint.com/PPRT\DCVA\MonthlyDiagnostics\DIAGNOSTIC%20ANALYSES\DWG\DPG%20Datapack%20-%20Apri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rust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nhsengland.sharepoint.com/PPRT\DCVA\MonthlyDiagnostics\WEB%20Downloads\201314\09%20-%20September%2013\AJordan%20My%20Documents\Query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Main Points"/>
      <sheetName val="Targets"/>
      <sheetName val="Notes"/>
      <sheetName val="mappings_validation"/>
      <sheetName val="Ranked A&amp;E performance"/>
      <sheetName val="SHA_lookup_table"/>
      <sheetName val="Source_endMarch"/>
      <sheetName val="Source_endMarch_trusts"/>
      <sheetName val="Time series charts"/>
      <sheetName val="March 05 PTL without footnotes"/>
      <sheetName val="ambulance"/>
      <sheetName val="AandE Ranking"/>
      <sheetName val="SHA Targets"/>
      <sheetName val="6M+ Mar 05 PTL - trusts"/>
      <sheetName val="T&amp;O Mar 05 PTL - trusts"/>
      <sheetName val="3M Revasc Mar 05 PTL - trusts"/>
    </sheetNames>
    <sheetDataSet>
      <sheetData sheetId="3">
        <row r="215">
          <cell r="X215">
            <v>0.9842083197465877</v>
          </cell>
        </row>
        <row r="230">
          <cell r="X230">
            <v>0.9775897700852493</v>
          </cell>
        </row>
        <row r="263">
          <cell r="X263">
            <v>0.9913782535855841</v>
          </cell>
        </row>
        <row r="280">
          <cell r="X280">
            <v>0.9852517628364287</v>
          </cell>
        </row>
        <row r="297">
          <cell r="X297">
            <v>0.9834744765020403</v>
          </cell>
        </row>
        <row r="313">
          <cell r="X313">
            <v>0.9789050602890881</v>
          </cell>
        </row>
        <row r="332">
          <cell r="X332">
            <v>0.988150747880625</v>
          </cell>
        </row>
        <row r="347">
          <cell r="X347">
            <v>0.9894673348181143</v>
          </cell>
        </row>
        <row r="366">
          <cell r="X366">
            <v>0.9813914114206557</v>
          </cell>
        </row>
        <row r="384">
          <cell r="X384">
            <v>0.9941971931212306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s"/>
      <sheetName val="Cover"/>
      <sheetName val="Main Points"/>
      <sheetName val="Summary Graphs"/>
      <sheetName val="Map"/>
      <sheetName val="SHA Breakdown"/>
      <sheetName val="Activity Graphs"/>
      <sheetName val="Current Trajectories"/>
      <sheetName val="Data"/>
      <sheetName val="Traj"/>
      <sheetName val="Graphs Data"/>
      <sheetName val="Diagnostics Breakdown"/>
      <sheetName val="Diagnostic Bi-Annual Census"/>
      <sheetName val="Diagnostics Data Completeness"/>
      <sheetName val="ComboLists"/>
      <sheetName val="IP20"/>
      <sheetName val="OP11"/>
      <sheetName val="Diag13"/>
      <sheetName val="Bi-annualRawData"/>
    </sheetNames>
    <sheetDataSet>
      <sheetData sheetId="14">
        <row r="6">
          <cell r="D6" t="str">
            <v>SHA Total</v>
          </cell>
          <cell r="E6" t="str">
            <v>Q30</v>
          </cell>
        </row>
        <row r="7">
          <cell r="C7" t="str">
            <v>5ND</v>
          </cell>
          <cell r="D7" t="str">
            <v>County Durham PCT </v>
          </cell>
          <cell r="E7" t="str">
            <v>5ND</v>
          </cell>
        </row>
        <row r="8">
          <cell r="C8" t="str">
            <v>5J9</v>
          </cell>
          <cell r="D8" t="str">
            <v>Darlington PCT</v>
          </cell>
          <cell r="E8" t="str">
            <v>5J9</v>
          </cell>
        </row>
        <row r="9">
          <cell r="C9" t="str">
            <v>5KF</v>
          </cell>
          <cell r="D9" t="str">
            <v>Gateshead PCT</v>
          </cell>
          <cell r="E9" t="str">
            <v>5KF</v>
          </cell>
        </row>
        <row r="10">
          <cell r="C10" t="str">
            <v>5D9</v>
          </cell>
          <cell r="D10" t="str">
            <v>Hartlepool PCT</v>
          </cell>
          <cell r="E10" t="str">
            <v>5D9</v>
          </cell>
        </row>
        <row r="11">
          <cell r="C11" t="str">
            <v>5KM</v>
          </cell>
          <cell r="D11" t="str">
            <v>Middlesbrough PCT</v>
          </cell>
          <cell r="E11" t="str">
            <v>5KM</v>
          </cell>
        </row>
        <row r="12">
          <cell r="C12" t="str">
            <v>5D7</v>
          </cell>
          <cell r="D12" t="str">
            <v>Newcastle PCT</v>
          </cell>
          <cell r="E12" t="str">
            <v>5D7</v>
          </cell>
        </row>
        <row r="13">
          <cell r="C13">
            <v>50</v>
          </cell>
          <cell r="D13" t="str">
            <v>North Tees PCT</v>
          </cell>
          <cell r="E13" t="str">
            <v>5E1</v>
          </cell>
        </row>
        <row r="14">
          <cell r="C14" t="str">
            <v>5D8</v>
          </cell>
          <cell r="D14" t="str">
            <v>North Tyneside PCT</v>
          </cell>
          <cell r="E14" t="str">
            <v>5D8</v>
          </cell>
        </row>
        <row r="15">
          <cell r="C15" t="str">
            <v>TAC</v>
          </cell>
          <cell r="D15" t="str">
            <v>Northumberland Care Trust</v>
          </cell>
          <cell r="E15" t="str">
            <v>TAC</v>
          </cell>
        </row>
        <row r="16">
          <cell r="C16" t="str">
            <v>5QR</v>
          </cell>
          <cell r="D16" t="str">
            <v>Redcar and Cleveland PCT</v>
          </cell>
          <cell r="E16" t="str">
            <v>5QR</v>
          </cell>
        </row>
        <row r="17">
          <cell r="C17" t="str">
            <v>5KG</v>
          </cell>
          <cell r="D17" t="str">
            <v>South Tyneside PCT</v>
          </cell>
          <cell r="E17" t="str">
            <v>5KG</v>
          </cell>
        </row>
        <row r="18">
          <cell r="C18" t="str">
            <v>5KL</v>
          </cell>
          <cell r="D18" t="str">
            <v>Sunderland Teaching PCT</v>
          </cell>
          <cell r="E18" t="str">
            <v>5KL</v>
          </cell>
        </row>
        <row r="19">
          <cell r="D19" t="str">
            <v>SHA Total</v>
          </cell>
          <cell r="E19" t="str">
            <v>Q31</v>
          </cell>
        </row>
        <row r="20">
          <cell r="C20" t="str">
            <v>5HG</v>
          </cell>
          <cell r="D20" t="str">
            <v>Ashton, Leigh and Wigan PCT</v>
          </cell>
          <cell r="E20" t="str">
            <v>5HG</v>
          </cell>
        </row>
        <row r="21">
          <cell r="C21" t="str">
            <v>5CC</v>
          </cell>
          <cell r="D21" t="str">
            <v>Blackburn with Darwen PCT</v>
          </cell>
          <cell r="E21" t="str">
            <v>5CC</v>
          </cell>
        </row>
        <row r="22">
          <cell r="C22" t="str">
            <v>5HP</v>
          </cell>
          <cell r="D22" t="str">
            <v>Blackpool PCT</v>
          </cell>
          <cell r="E22" t="str">
            <v>5HP</v>
          </cell>
        </row>
        <row r="23">
          <cell r="C23" t="str">
            <v>5HQ</v>
          </cell>
          <cell r="D23" t="str">
            <v>Bolton PCT</v>
          </cell>
          <cell r="E23" t="str">
            <v>5HQ</v>
          </cell>
        </row>
        <row r="24">
          <cell r="C24" t="str">
            <v>5JX</v>
          </cell>
          <cell r="D24" t="str">
            <v>Bury PCT</v>
          </cell>
          <cell r="E24" t="str">
            <v>5JX</v>
          </cell>
        </row>
        <row r="25">
          <cell r="C25" t="str">
            <v>5NP</v>
          </cell>
          <cell r="D25" t="str">
            <v>Central and Eastern Cheshire PCT</v>
          </cell>
          <cell r="E25" t="str">
            <v>5NP</v>
          </cell>
        </row>
        <row r="26">
          <cell r="C26" t="str">
            <v>5NG</v>
          </cell>
          <cell r="D26" t="str">
            <v>Central Lancashire PCT</v>
          </cell>
          <cell r="E26" t="str">
            <v>5NG</v>
          </cell>
        </row>
        <row r="27">
          <cell r="C27" t="str">
            <v>5NE</v>
          </cell>
          <cell r="D27" t="str">
            <v>Cumbria PCT</v>
          </cell>
          <cell r="E27" t="str">
            <v>5NE</v>
          </cell>
        </row>
        <row r="28">
          <cell r="C28" t="str">
            <v>5NH</v>
          </cell>
          <cell r="D28" t="str">
            <v>East Lancashire PCT</v>
          </cell>
          <cell r="E28" t="str">
            <v>5NH</v>
          </cell>
        </row>
        <row r="29">
          <cell r="C29" t="str">
            <v>5NM</v>
          </cell>
          <cell r="D29" t="str">
            <v>Halton and St Helens PCT</v>
          </cell>
          <cell r="E29" t="str">
            <v>5NM</v>
          </cell>
        </row>
        <row r="30">
          <cell r="C30" t="str">
            <v>5NQ</v>
          </cell>
          <cell r="D30" t="str">
            <v>Heywood, Middleton and Rochdale PCT</v>
          </cell>
          <cell r="E30" t="str">
            <v>5NQ</v>
          </cell>
        </row>
        <row r="31">
          <cell r="C31" t="str">
            <v>5J4</v>
          </cell>
          <cell r="D31" t="str">
            <v>Knowsley PCT</v>
          </cell>
          <cell r="E31" t="str">
            <v>5J4</v>
          </cell>
        </row>
        <row r="32">
          <cell r="C32" t="str">
            <v>5NL</v>
          </cell>
          <cell r="D32" t="str">
            <v>Liverpool PCT</v>
          </cell>
          <cell r="E32" t="str">
            <v>5NL</v>
          </cell>
        </row>
        <row r="33">
          <cell r="C33" t="str">
            <v>5NT</v>
          </cell>
          <cell r="D33" t="str">
            <v>Manchester PCT</v>
          </cell>
          <cell r="E33" t="str">
            <v>5NT</v>
          </cell>
        </row>
        <row r="34">
          <cell r="C34" t="str">
            <v>5NF</v>
          </cell>
          <cell r="D34" t="str">
            <v>North Lancashire PCT</v>
          </cell>
          <cell r="E34" t="str">
            <v>5NF</v>
          </cell>
        </row>
        <row r="35">
          <cell r="C35" t="str">
            <v>5J5</v>
          </cell>
          <cell r="D35" t="str">
            <v>Oldham PCT</v>
          </cell>
          <cell r="E35" t="str">
            <v>5J5</v>
          </cell>
        </row>
        <row r="36">
          <cell r="C36" t="str">
            <v>5F5</v>
          </cell>
          <cell r="D36" t="str">
            <v>Salford PCT</v>
          </cell>
          <cell r="E36" t="str">
            <v>5F5</v>
          </cell>
        </row>
        <row r="37">
          <cell r="C37" t="str">
            <v>5NJ</v>
          </cell>
          <cell r="D37" t="str">
            <v>Sefton PCT</v>
          </cell>
          <cell r="E37" t="str">
            <v>5NJ</v>
          </cell>
        </row>
        <row r="38">
          <cell r="C38" t="str">
            <v>5F7</v>
          </cell>
          <cell r="D38" t="str">
            <v>Stockport PCT</v>
          </cell>
          <cell r="E38" t="str">
            <v>5F7</v>
          </cell>
        </row>
        <row r="39">
          <cell r="C39" t="str">
            <v>5LH</v>
          </cell>
          <cell r="D39" t="str">
            <v>Tameside and Glossop PCT</v>
          </cell>
          <cell r="E39" t="str">
            <v>5LH</v>
          </cell>
        </row>
        <row r="40">
          <cell r="C40" t="str">
            <v>5NR</v>
          </cell>
          <cell r="D40" t="str">
            <v>Trafford PCT</v>
          </cell>
          <cell r="E40" t="str">
            <v>5NR</v>
          </cell>
        </row>
        <row r="41">
          <cell r="C41" t="str">
            <v>5J2</v>
          </cell>
          <cell r="D41" t="str">
            <v>Warrington PCT</v>
          </cell>
          <cell r="E41" t="str">
            <v>5J2</v>
          </cell>
        </row>
        <row r="42">
          <cell r="C42" t="str">
            <v>5NN</v>
          </cell>
          <cell r="D42" t="str">
            <v>Western Cheshire PCT</v>
          </cell>
          <cell r="E42" t="str">
            <v>5NN</v>
          </cell>
        </row>
        <row r="43">
          <cell r="C43" t="str">
            <v>5NK</v>
          </cell>
          <cell r="D43" t="str">
            <v>Wirral PCT</v>
          </cell>
          <cell r="E43" t="str">
            <v>5NK</v>
          </cell>
        </row>
        <row r="44">
          <cell r="D44" t="str">
            <v>SHA Total</v>
          </cell>
          <cell r="E44" t="str">
            <v>Q32</v>
          </cell>
        </row>
        <row r="45">
          <cell r="C45" t="str">
            <v>5JE</v>
          </cell>
          <cell r="D45" t="str">
            <v>Barnsley PCT</v>
          </cell>
          <cell r="E45" t="str">
            <v>5JE</v>
          </cell>
        </row>
        <row r="46">
          <cell r="C46" t="str">
            <v>5NY</v>
          </cell>
          <cell r="D46" t="str">
            <v>Bradford and Airedale PCT</v>
          </cell>
          <cell r="E46" t="str">
            <v>5NY</v>
          </cell>
        </row>
        <row r="47">
          <cell r="C47" t="str">
            <v>5J6</v>
          </cell>
          <cell r="D47" t="str">
            <v>Calderdale PCT</v>
          </cell>
          <cell r="E47" t="str">
            <v>5J6</v>
          </cell>
        </row>
        <row r="48">
          <cell r="C48" t="str">
            <v>5N5</v>
          </cell>
          <cell r="D48" t="str">
            <v>Doncaster PCT</v>
          </cell>
          <cell r="E48" t="str">
            <v>5N5</v>
          </cell>
        </row>
        <row r="49">
          <cell r="C49" t="str">
            <v>5NW</v>
          </cell>
          <cell r="D49" t="str">
            <v>East Riding of Yorkshire PCT</v>
          </cell>
          <cell r="E49" t="str">
            <v>5NW</v>
          </cell>
        </row>
        <row r="50">
          <cell r="C50" t="str">
            <v>5NX</v>
          </cell>
          <cell r="D50" t="str">
            <v>Hull PCT</v>
          </cell>
          <cell r="E50" t="str">
            <v>5NX</v>
          </cell>
        </row>
        <row r="51">
          <cell r="C51" t="str">
            <v>5N2</v>
          </cell>
          <cell r="D51" t="str">
            <v>Kirklees PCT</v>
          </cell>
          <cell r="E51" t="str">
            <v>5N2</v>
          </cell>
        </row>
        <row r="52">
          <cell r="C52" t="str">
            <v>5N1</v>
          </cell>
          <cell r="D52" t="str">
            <v>Leeds PCT</v>
          </cell>
          <cell r="E52" t="str">
            <v>5N1</v>
          </cell>
        </row>
        <row r="53">
          <cell r="C53" t="str">
            <v>5AN</v>
          </cell>
          <cell r="D53" t="str">
            <v>North East Lincolnshire PCT</v>
          </cell>
          <cell r="E53" t="str">
            <v>5AN</v>
          </cell>
        </row>
        <row r="54">
          <cell r="C54" t="str">
            <v>5EF</v>
          </cell>
          <cell r="D54" t="str">
            <v>North Lincolnshire PCT</v>
          </cell>
          <cell r="E54" t="str">
            <v>5EF</v>
          </cell>
        </row>
        <row r="55">
          <cell r="C55" t="str">
            <v>5NV</v>
          </cell>
          <cell r="D55" t="str">
            <v>North Yorkshire and York PCT</v>
          </cell>
          <cell r="E55" t="str">
            <v>5NV</v>
          </cell>
        </row>
        <row r="56">
          <cell r="C56" t="str">
            <v>5H8</v>
          </cell>
          <cell r="D56" t="str">
            <v>Rotherham PCT</v>
          </cell>
          <cell r="E56" t="str">
            <v>5H8</v>
          </cell>
        </row>
        <row r="57">
          <cell r="C57" t="str">
            <v>5N4</v>
          </cell>
          <cell r="D57" t="str">
            <v>Sheffield PCT</v>
          </cell>
          <cell r="E57" t="str">
            <v>5N4</v>
          </cell>
        </row>
        <row r="58">
          <cell r="C58" t="str">
            <v>5N3</v>
          </cell>
          <cell r="D58" t="str">
            <v>Wakefield District PCT</v>
          </cell>
          <cell r="E58" t="str">
            <v>5N3</v>
          </cell>
        </row>
        <row r="59">
          <cell r="D59" t="str">
            <v>SHA Total</v>
          </cell>
          <cell r="E59" t="str">
            <v>Q33</v>
          </cell>
        </row>
        <row r="60">
          <cell r="C60" t="str">
            <v>5ET</v>
          </cell>
          <cell r="D60" t="str">
            <v>Bassetlaw PCT</v>
          </cell>
          <cell r="E60" t="str">
            <v>5ET</v>
          </cell>
        </row>
        <row r="61">
          <cell r="C61" t="str">
            <v>5N7</v>
          </cell>
          <cell r="D61" t="str">
            <v>Derby City PCT</v>
          </cell>
          <cell r="E61" t="str">
            <v>5N7</v>
          </cell>
        </row>
        <row r="62">
          <cell r="C62" t="str">
            <v>5N6</v>
          </cell>
          <cell r="D62" t="str">
            <v>Derbyshire County PCT</v>
          </cell>
          <cell r="E62" t="str">
            <v>5N6</v>
          </cell>
        </row>
        <row r="63">
          <cell r="C63" t="str">
            <v>5PC</v>
          </cell>
          <cell r="D63" t="str">
            <v>Leicester City PCT</v>
          </cell>
          <cell r="E63" t="str">
            <v>5PC</v>
          </cell>
        </row>
        <row r="64">
          <cell r="C64" t="str">
            <v>5PA</v>
          </cell>
          <cell r="D64" t="str">
            <v>Leicestershire County and Rutland PCT</v>
          </cell>
          <cell r="E64" t="str">
            <v>5PA</v>
          </cell>
        </row>
        <row r="65">
          <cell r="C65" t="str">
            <v>5N9</v>
          </cell>
          <cell r="D65" t="str">
            <v>Lincolnshire PCT</v>
          </cell>
          <cell r="E65" t="str">
            <v>5N9</v>
          </cell>
        </row>
        <row r="66">
          <cell r="C66" t="str">
            <v>5PD</v>
          </cell>
          <cell r="D66" t="str">
            <v>Northamptonshire PCT</v>
          </cell>
          <cell r="E66" t="str">
            <v>5PD</v>
          </cell>
        </row>
        <row r="67">
          <cell r="C67" t="str">
            <v>5EM</v>
          </cell>
          <cell r="D67" t="str">
            <v>Nottingham City PCT</v>
          </cell>
          <cell r="E67" t="str">
            <v>5EM</v>
          </cell>
        </row>
        <row r="68">
          <cell r="C68" t="str">
            <v>5N8</v>
          </cell>
          <cell r="D68" t="str">
            <v>Nottinghamshire County PCT</v>
          </cell>
          <cell r="E68" t="str">
            <v>5N8</v>
          </cell>
        </row>
        <row r="69">
          <cell r="D69" t="str">
            <v>SHA Total</v>
          </cell>
          <cell r="E69" t="str">
            <v>Q34</v>
          </cell>
        </row>
        <row r="70">
          <cell r="C70" t="str">
            <v>5PG</v>
          </cell>
          <cell r="D70" t="str">
            <v>Birmingham East and North PCT</v>
          </cell>
          <cell r="E70" t="str">
            <v>5PG</v>
          </cell>
        </row>
        <row r="71">
          <cell r="C71" t="str">
            <v>5MD</v>
          </cell>
          <cell r="D71" t="str">
            <v>Coventry Teaching PCT</v>
          </cell>
          <cell r="E71" t="str">
            <v>5MD</v>
          </cell>
        </row>
        <row r="72">
          <cell r="C72" t="str">
            <v>5PE</v>
          </cell>
          <cell r="D72" t="str">
            <v>Dudley PCT</v>
          </cell>
          <cell r="E72" t="str">
            <v>5PE</v>
          </cell>
        </row>
        <row r="73">
          <cell r="C73" t="str">
            <v>5MX</v>
          </cell>
          <cell r="D73" t="str">
            <v>Heart of Birmingham Teaching PCT</v>
          </cell>
          <cell r="E73" t="str">
            <v>5MX</v>
          </cell>
        </row>
        <row r="74">
          <cell r="C74" t="str">
            <v>5CN</v>
          </cell>
          <cell r="D74" t="str">
            <v>Herefordshire PCT</v>
          </cell>
          <cell r="E74" t="str">
            <v>5CN</v>
          </cell>
        </row>
        <row r="75">
          <cell r="C75" t="str">
            <v>5PH</v>
          </cell>
          <cell r="D75" t="str">
            <v>North Staffordshire PCT</v>
          </cell>
          <cell r="E75" t="str">
            <v>5PH</v>
          </cell>
        </row>
        <row r="76">
          <cell r="C76" t="str">
            <v>5PF</v>
          </cell>
          <cell r="D76" t="str">
            <v>Sandwell PCT</v>
          </cell>
          <cell r="E76" t="str">
            <v>5PF</v>
          </cell>
        </row>
        <row r="77">
          <cell r="C77" t="str">
            <v>5M2</v>
          </cell>
          <cell r="D77" t="str">
            <v>Shropshire County PCT</v>
          </cell>
          <cell r="E77" t="str">
            <v>5M2</v>
          </cell>
        </row>
        <row r="78">
          <cell r="C78" t="str">
            <v>TAM</v>
          </cell>
          <cell r="D78" t="str">
            <v>Solihull PCT</v>
          </cell>
          <cell r="E78" t="str">
            <v>TAM</v>
          </cell>
        </row>
        <row r="79">
          <cell r="C79" t="str">
            <v>5M1</v>
          </cell>
          <cell r="D79" t="str">
            <v>South Birmingham PCT</v>
          </cell>
          <cell r="E79" t="str">
            <v>5M1</v>
          </cell>
        </row>
        <row r="80">
          <cell r="C80" t="str">
            <v>5PK</v>
          </cell>
          <cell r="D80" t="str">
            <v>South Staffordshire PCT</v>
          </cell>
          <cell r="E80" t="str">
            <v>5PK</v>
          </cell>
        </row>
        <row r="81">
          <cell r="C81" t="str">
            <v>5PJ</v>
          </cell>
          <cell r="D81" t="str">
            <v>Stoke on Trent PCT</v>
          </cell>
          <cell r="E81" t="str">
            <v>5PJ</v>
          </cell>
        </row>
        <row r="82">
          <cell r="C82" t="str">
            <v>5MK</v>
          </cell>
          <cell r="D82" t="str">
            <v>Telford and Wrekin PCT</v>
          </cell>
          <cell r="E82" t="str">
            <v>5MK</v>
          </cell>
        </row>
        <row r="83">
          <cell r="C83" t="str">
            <v>5M3</v>
          </cell>
          <cell r="D83" t="str">
            <v>Walsall Teaching PCT</v>
          </cell>
          <cell r="E83" t="str">
            <v>5M3</v>
          </cell>
        </row>
        <row r="84">
          <cell r="C84" t="str">
            <v>5PM</v>
          </cell>
          <cell r="D84" t="str">
            <v>Warwickshire PCT</v>
          </cell>
          <cell r="E84" t="str">
            <v>5PM</v>
          </cell>
        </row>
        <row r="85">
          <cell r="C85" t="str">
            <v>5MV</v>
          </cell>
          <cell r="D85" t="str">
            <v>Wolverhampton City PCT</v>
          </cell>
          <cell r="E85" t="str">
            <v>5MV</v>
          </cell>
        </row>
        <row r="86">
          <cell r="C86" t="str">
            <v>5PL</v>
          </cell>
          <cell r="D86" t="str">
            <v>Worcestershire PCT</v>
          </cell>
          <cell r="E86" t="str">
            <v>5PL</v>
          </cell>
        </row>
        <row r="87">
          <cell r="D87" t="str">
            <v>SHA Total</v>
          </cell>
          <cell r="E87" t="str">
            <v>Q35</v>
          </cell>
        </row>
        <row r="88">
          <cell r="C88" t="str">
            <v>5P2</v>
          </cell>
          <cell r="D88" t="str">
            <v>Bedfordshire PCT</v>
          </cell>
          <cell r="E88" t="str">
            <v>5P2</v>
          </cell>
        </row>
        <row r="89">
          <cell r="C89" t="str">
            <v>5PP</v>
          </cell>
          <cell r="D89" t="str">
            <v>Cambridgeshire PCT</v>
          </cell>
          <cell r="E89" t="str">
            <v>5PP</v>
          </cell>
        </row>
        <row r="90">
          <cell r="C90" t="str">
            <v>5P3</v>
          </cell>
          <cell r="D90" t="str">
            <v>East and North Hertfordshire PCT</v>
          </cell>
          <cell r="E90" t="str">
            <v>5P3</v>
          </cell>
        </row>
        <row r="91">
          <cell r="C91" t="str">
            <v>5PR</v>
          </cell>
          <cell r="D91" t="str">
            <v>Great Yarmouth and Waveney PCT</v>
          </cell>
          <cell r="E91" t="str">
            <v>5PR</v>
          </cell>
        </row>
        <row r="92">
          <cell r="C92" t="str">
            <v>5GC</v>
          </cell>
          <cell r="D92" t="str">
            <v>Luton Teaching PCT</v>
          </cell>
          <cell r="E92" t="str">
            <v>5GC</v>
          </cell>
        </row>
        <row r="93">
          <cell r="C93" t="str">
            <v>5PX</v>
          </cell>
          <cell r="D93" t="str">
            <v>Mid Essex PCT</v>
          </cell>
          <cell r="E93" t="str">
            <v>5PX</v>
          </cell>
        </row>
        <row r="94">
          <cell r="C94" t="str">
            <v>5PQ</v>
          </cell>
          <cell r="D94" t="str">
            <v>Norfolk PCT</v>
          </cell>
          <cell r="E94" t="str">
            <v>5PQ</v>
          </cell>
        </row>
        <row r="95">
          <cell r="C95" t="str">
            <v>5PW</v>
          </cell>
          <cell r="D95" t="str">
            <v>North East Essex PCT</v>
          </cell>
          <cell r="E95" t="str">
            <v>5PW</v>
          </cell>
        </row>
        <row r="96">
          <cell r="C96" t="str">
            <v>5PN</v>
          </cell>
          <cell r="D96" t="str">
            <v>Peterborough PCT</v>
          </cell>
          <cell r="E96" t="str">
            <v>5PN</v>
          </cell>
        </row>
        <row r="97">
          <cell r="C97" t="str">
            <v>5P1</v>
          </cell>
          <cell r="D97" t="str">
            <v>South East Essex PCT</v>
          </cell>
          <cell r="E97" t="str">
            <v>5P1</v>
          </cell>
        </row>
        <row r="98">
          <cell r="C98" t="str">
            <v>5PY</v>
          </cell>
          <cell r="D98" t="str">
            <v>South West Essex PCT</v>
          </cell>
          <cell r="E98" t="str">
            <v>5PY</v>
          </cell>
        </row>
        <row r="99">
          <cell r="C99" t="str">
            <v>5PT</v>
          </cell>
          <cell r="D99" t="str">
            <v>Suffolk PCT</v>
          </cell>
          <cell r="E99" t="str">
            <v>5PT</v>
          </cell>
        </row>
        <row r="100">
          <cell r="C100" t="str">
            <v>5PV</v>
          </cell>
          <cell r="D100" t="str">
            <v>West Essex PCT</v>
          </cell>
          <cell r="E100" t="str">
            <v>5PV</v>
          </cell>
        </row>
        <row r="101">
          <cell r="C101" t="str">
            <v>5P4</v>
          </cell>
          <cell r="D101" t="str">
            <v>West Hertfordshire PCT</v>
          </cell>
          <cell r="E101" t="str">
            <v>5P4</v>
          </cell>
        </row>
        <row r="102">
          <cell r="D102" t="str">
            <v>SHA Total</v>
          </cell>
          <cell r="E102" t="str">
            <v>Q36</v>
          </cell>
        </row>
        <row r="103">
          <cell r="C103" t="str">
            <v>5C2</v>
          </cell>
          <cell r="D103" t="str">
            <v>Barking and Dagenham PCT</v>
          </cell>
          <cell r="E103" t="str">
            <v>5C2</v>
          </cell>
        </row>
        <row r="104">
          <cell r="C104" t="str">
            <v>5A9</v>
          </cell>
          <cell r="D104" t="str">
            <v>Barnet PCT</v>
          </cell>
          <cell r="E104" t="str">
            <v>5A9</v>
          </cell>
        </row>
        <row r="105">
          <cell r="C105" t="str">
            <v>TAK</v>
          </cell>
          <cell r="D105" t="str">
            <v>Bexley Care Trust</v>
          </cell>
          <cell r="E105" t="str">
            <v>TAK</v>
          </cell>
        </row>
        <row r="106">
          <cell r="C106" t="str">
            <v>5K5</v>
          </cell>
          <cell r="D106" t="str">
            <v>Brent Teaching PCT</v>
          </cell>
          <cell r="E106" t="str">
            <v>5K5</v>
          </cell>
        </row>
        <row r="107">
          <cell r="C107" t="str">
            <v>5A7</v>
          </cell>
          <cell r="D107" t="str">
            <v>Bromley PCT</v>
          </cell>
          <cell r="E107" t="str">
            <v>5A7</v>
          </cell>
        </row>
        <row r="108">
          <cell r="C108" t="str">
            <v>5K7</v>
          </cell>
          <cell r="D108" t="str">
            <v>Camden PCT</v>
          </cell>
          <cell r="E108" t="str">
            <v>5K7</v>
          </cell>
        </row>
        <row r="109">
          <cell r="C109" t="str">
            <v>5C3</v>
          </cell>
          <cell r="D109" t="str">
            <v>City and Hackney Teaching PCT</v>
          </cell>
          <cell r="E109" t="str">
            <v>5C3</v>
          </cell>
        </row>
        <row r="110">
          <cell r="C110" t="str">
            <v>5K9</v>
          </cell>
          <cell r="D110" t="str">
            <v>Croydon PCT</v>
          </cell>
          <cell r="E110" t="str">
            <v>5K9</v>
          </cell>
        </row>
        <row r="111">
          <cell r="C111" t="str">
            <v>5HX</v>
          </cell>
          <cell r="D111" t="str">
            <v>Ealing PCT</v>
          </cell>
          <cell r="E111" t="str">
            <v>5HX</v>
          </cell>
        </row>
        <row r="112">
          <cell r="C112" t="str">
            <v>5C1</v>
          </cell>
          <cell r="D112" t="str">
            <v>Enfield PCT</v>
          </cell>
          <cell r="E112" t="str">
            <v>5C1</v>
          </cell>
        </row>
        <row r="113">
          <cell r="C113" t="str">
            <v>5A8</v>
          </cell>
          <cell r="D113" t="str">
            <v>Greenwich Teaching PCT</v>
          </cell>
          <cell r="E113" t="str">
            <v>5A8</v>
          </cell>
        </row>
        <row r="114">
          <cell r="C114" t="str">
            <v>5H1</v>
          </cell>
          <cell r="D114" t="str">
            <v>Hammersmith and Fulham PCT</v>
          </cell>
          <cell r="E114" t="str">
            <v>5H1</v>
          </cell>
        </row>
        <row r="115">
          <cell r="C115" t="str">
            <v>5C9</v>
          </cell>
          <cell r="D115" t="str">
            <v>Haringey Teaching PCT</v>
          </cell>
          <cell r="E115" t="str">
            <v>5C9</v>
          </cell>
        </row>
        <row r="116">
          <cell r="C116" t="str">
            <v>5K6</v>
          </cell>
          <cell r="D116" t="str">
            <v>Harrow PCT</v>
          </cell>
          <cell r="E116" t="str">
            <v>5K6</v>
          </cell>
        </row>
        <row r="117">
          <cell r="C117" t="str">
            <v>5A4</v>
          </cell>
          <cell r="D117" t="str">
            <v>Havering PCT</v>
          </cell>
          <cell r="E117" t="str">
            <v>5A4</v>
          </cell>
        </row>
        <row r="118">
          <cell r="C118" t="str">
            <v>5AT</v>
          </cell>
          <cell r="D118" t="str">
            <v>Hillingdon PCT</v>
          </cell>
          <cell r="E118" t="str">
            <v>5AT</v>
          </cell>
        </row>
        <row r="119">
          <cell r="C119" t="str">
            <v>5HY</v>
          </cell>
          <cell r="D119" t="str">
            <v>Hounslow PCT</v>
          </cell>
          <cell r="E119" t="str">
            <v>5HY</v>
          </cell>
        </row>
        <row r="120">
          <cell r="C120" t="str">
            <v>5K8</v>
          </cell>
          <cell r="D120" t="str">
            <v>Islington PCT</v>
          </cell>
          <cell r="E120" t="str">
            <v>5K8</v>
          </cell>
        </row>
        <row r="121">
          <cell r="C121" t="str">
            <v>5LA</v>
          </cell>
          <cell r="D121" t="str">
            <v>Kensington and Chelsea PCT</v>
          </cell>
          <cell r="E121" t="str">
            <v>5LA</v>
          </cell>
        </row>
        <row r="122">
          <cell r="C122" t="str">
            <v>5A5</v>
          </cell>
          <cell r="D122" t="str">
            <v>Kingston PCT</v>
          </cell>
          <cell r="E122" t="str">
            <v>5A5</v>
          </cell>
        </row>
        <row r="123">
          <cell r="C123" t="str">
            <v>5LD</v>
          </cell>
          <cell r="D123" t="str">
            <v>Lambeth PCT</v>
          </cell>
          <cell r="E123" t="str">
            <v>5LD</v>
          </cell>
        </row>
        <row r="124">
          <cell r="C124" t="str">
            <v>5LF</v>
          </cell>
          <cell r="D124" t="str">
            <v>Lewisham PCT</v>
          </cell>
          <cell r="E124" t="str">
            <v>5LF</v>
          </cell>
        </row>
        <row r="125">
          <cell r="C125" t="str">
            <v>5C5</v>
          </cell>
          <cell r="D125" t="str">
            <v>Newham PCT</v>
          </cell>
          <cell r="E125" t="str">
            <v>5C5</v>
          </cell>
        </row>
        <row r="126">
          <cell r="C126" t="str">
            <v>5NA</v>
          </cell>
          <cell r="D126" t="str">
            <v>Redbridge PCT</v>
          </cell>
          <cell r="E126" t="str">
            <v>5NA</v>
          </cell>
        </row>
        <row r="127">
          <cell r="C127" t="str">
            <v>5M6</v>
          </cell>
          <cell r="D127" t="str">
            <v>Richmond and Twickenham PCT</v>
          </cell>
          <cell r="E127" t="str">
            <v>5M6</v>
          </cell>
        </row>
        <row r="128">
          <cell r="C128" t="str">
            <v>5LE</v>
          </cell>
          <cell r="D128" t="str">
            <v>Southwark PCT</v>
          </cell>
          <cell r="E128" t="str">
            <v>5LE</v>
          </cell>
        </row>
        <row r="129">
          <cell r="C129" t="str">
            <v>5M7</v>
          </cell>
          <cell r="D129" t="str">
            <v>Sutton and Merton PCT</v>
          </cell>
          <cell r="E129" t="str">
            <v>5M7</v>
          </cell>
        </row>
        <row r="130">
          <cell r="C130" t="str">
            <v>5C4</v>
          </cell>
          <cell r="D130" t="str">
            <v>Tower Hamlets PCT</v>
          </cell>
          <cell r="E130" t="str">
            <v>5C4</v>
          </cell>
        </row>
        <row r="131">
          <cell r="C131" t="str">
            <v>5NC</v>
          </cell>
          <cell r="D131" t="str">
            <v>Waltham Forest PCT</v>
          </cell>
          <cell r="E131" t="str">
            <v>5NC</v>
          </cell>
        </row>
        <row r="132">
          <cell r="C132" t="str">
            <v>5LG</v>
          </cell>
          <cell r="D132" t="str">
            <v>Wandsworth PCT</v>
          </cell>
          <cell r="E132" t="str">
            <v>5LG</v>
          </cell>
        </row>
        <row r="133">
          <cell r="C133" t="str">
            <v>5LC</v>
          </cell>
          <cell r="D133" t="str">
            <v>Westminster PCT</v>
          </cell>
          <cell r="E133" t="str">
            <v>5LC</v>
          </cell>
        </row>
        <row r="134">
          <cell r="D134" t="str">
            <v>SHA Total</v>
          </cell>
          <cell r="E134" t="str">
            <v>Q37</v>
          </cell>
        </row>
        <row r="135">
          <cell r="C135" t="str">
            <v>5LQ</v>
          </cell>
          <cell r="D135" t="str">
            <v>Brighton and Hove City PCT</v>
          </cell>
          <cell r="E135" t="str">
            <v>5LQ</v>
          </cell>
        </row>
        <row r="136">
          <cell r="C136" t="str">
            <v>5P7</v>
          </cell>
          <cell r="D136" t="str">
            <v>East Sussex Downs and Weald PCT</v>
          </cell>
          <cell r="E136" t="str">
            <v>5P7</v>
          </cell>
        </row>
        <row r="137">
          <cell r="C137" t="str">
            <v>5QA</v>
          </cell>
          <cell r="D137" t="str">
            <v>Eastern and Coastal Kent PCT</v>
          </cell>
          <cell r="E137" t="str">
            <v>5QA</v>
          </cell>
        </row>
        <row r="138">
          <cell r="C138" t="str">
            <v>5P8</v>
          </cell>
          <cell r="D138" t="str">
            <v>Hastings and Rother PCT</v>
          </cell>
          <cell r="E138" t="str">
            <v>5P8</v>
          </cell>
        </row>
        <row r="139">
          <cell r="C139" t="str">
            <v>5L3</v>
          </cell>
          <cell r="D139" t="str">
            <v>Medway Teaching PCT</v>
          </cell>
          <cell r="E139" t="str">
            <v>5L3</v>
          </cell>
        </row>
        <row r="140">
          <cell r="C140" t="str">
            <v>5P5</v>
          </cell>
          <cell r="D140" t="str">
            <v>Surrey PCT</v>
          </cell>
          <cell r="E140" t="str">
            <v>5P5</v>
          </cell>
        </row>
        <row r="141">
          <cell r="C141" t="str">
            <v>5P9</v>
          </cell>
          <cell r="D141" t="str">
            <v>West Kent PCT</v>
          </cell>
          <cell r="E141" t="str">
            <v>5P9</v>
          </cell>
        </row>
        <row r="142">
          <cell r="C142" t="str">
            <v>5P6</v>
          </cell>
          <cell r="D142" t="str">
            <v>West Sussex PCT</v>
          </cell>
          <cell r="E142" t="str">
            <v>5P6</v>
          </cell>
        </row>
        <row r="143">
          <cell r="D143" t="str">
            <v>SHA Total</v>
          </cell>
          <cell r="E143" t="str">
            <v>Q38</v>
          </cell>
        </row>
        <row r="144">
          <cell r="C144" t="str">
            <v>5QG</v>
          </cell>
          <cell r="D144" t="str">
            <v>Berkshire East PCT</v>
          </cell>
          <cell r="E144" t="str">
            <v>5QG</v>
          </cell>
        </row>
        <row r="145">
          <cell r="C145" t="str">
            <v>5QF</v>
          </cell>
          <cell r="D145" t="str">
            <v>Berkshire West PCT</v>
          </cell>
          <cell r="E145" t="str">
            <v>5QF</v>
          </cell>
        </row>
        <row r="146">
          <cell r="C146" t="str">
            <v>5QD</v>
          </cell>
          <cell r="D146" t="str">
            <v>Buckinghamshire PCT</v>
          </cell>
          <cell r="E146" t="str">
            <v>5QD</v>
          </cell>
        </row>
        <row r="147">
          <cell r="C147" t="str">
            <v>5QC</v>
          </cell>
          <cell r="D147" t="str">
            <v>Hampshire PCT</v>
          </cell>
          <cell r="E147" t="str">
            <v>5QC</v>
          </cell>
        </row>
        <row r="148">
          <cell r="C148" t="str">
            <v>5QT</v>
          </cell>
          <cell r="D148" t="str">
            <v>Isle of Wight Healthcare PCT</v>
          </cell>
          <cell r="E148" t="str">
            <v>5QT</v>
          </cell>
        </row>
        <row r="149">
          <cell r="C149" t="str">
            <v>5CQ</v>
          </cell>
          <cell r="D149" t="str">
            <v>Milton Keynes PCT</v>
          </cell>
          <cell r="E149" t="str">
            <v>5CQ</v>
          </cell>
        </row>
        <row r="150">
          <cell r="C150" t="str">
            <v>5QE</v>
          </cell>
          <cell r="D150" t="str">
            <v>Oxfordshire PCT</v>
          </cell>
          <cell r="E150" t="str">
            <v>5QE</v>
          </cell>
        </row>
        <row r="151">
          <cell r="C151" t="str">
            <v>5FE</v>
          </cell>
          <cell r="D151" t="str">
            <v>Portsmouth City Teaching PCT</v>
          </cell>
          <cell r="E151" t="str">
            <v>5FE</v>
          </cell>
        </row>
        <row r="152">
          <cell r="C152" t="str">
            <v>5L1</v>
          </cell>
          <cell r="D152" t="str">
            <v>Southampton City PCT</v>
          </cell>
          <cell r="E152" t="str">
            <v>5L1</v>
          </cell>
        </row>
        <row r="153">
          <cell r="D153" t="str">
            <v>SHA Total</v>
          </cell>
          <cell r="E153" t="str">
            <v>Q39</v>
          </cell>
        </row>
        <row r="154">
          <cell r="C154" t="str">
            <v>5FL</v>
          </cell>
          <cell r="D154" t="str">
            <v>Bath and North East Somerset PCT</v>
          </cell>
          <cell r="E154" t="str">
            <v>5FL</v>
          </cell>
        </row>
        <row r="155">
          <cell r="C155" t="str">
            <v>5QN</v>
          </cell>
          <cell r="D155" t="str">
            <v>Bournemouth and Poole PCT</v>
          </cell>
          <cell r="E155" t="str">
            <v>5QN</v>
          </cell>
        </row>
        <row r="156">
          <cell r="C156" t="str">
            <v>5QJ</v>
          </cell>
          <cell r="D156" t="str">
            <v>Bristol PCT</v>
          </cell>
          <cell r="E156" t="str">
            <v>5QJ</v>
          </cell>
        </row>
        <row r="157">
          <cell r="C157" t="str">
            <v>5QP</v>
          </cell>
          <cell r="D157" t="str">
            <v>Cornwall and Isles of Scilly PCT</v>
          </cell>
          <cell r="E157" t="str">
            <v>5QP</v>
          </cell>
        </row>
        <row r="158">
          <cell r="C158" t="str">
            <v>5QQ</v>
          </cell>
          <cell r="D158" t="str">
            <v>Devon PCT</v>
          </cell>
          <cell r="E158" t="str">
            <v>5QQ</v>
          </cell>
        </row>
        <row r="159">
          <cell r="C159" t="str">
            <v>5QM</v>
          </cell>
          <cell r="D159" t="str">
            <v>Dorset PCT</v>
          </cell>
          <cell r="E159" t="str">
            <v>5QM</v>
          </cell>
        </row>
        <row r="160">
          <cell r="C160" t="str">
            <v>5QH</v>
          </cell>
          <cell r="D160" t="str">
            <v>Gloucestershire PCT</v>
          </cell>
          <cell r="E160" t="str">
            <v>5QH</v>
          </cell>
        </row>
        <row r="161">
          <cell r="C161" t="str">
            <v>5M8</v>
          </cell>
          <cell r="D161" t="str">
            <v>North Somerset PCT</v>
          </cell>
          <cell r="E161" t="str">
            <v>5M8</v>
          </cell>
        </row>
        <row r="162">
          <cell r="C162" t="str">
            <v>5F1</v>
          </cell>
          <cell r="D162" t="str">
            <v>Plymouth Teaching PCT</v>
          </cell>
          <cell r="E162" t="str">
            <v>5F1</v>
          </cell>
        </row>
        <row r="163">
          <cell r="C163" t="str">
            <v>5QL</v>
          </cell>
          <cell r="D163" t="str">
            <v>Somerset PCT</v>
          </cell>
          <cell r="E163" t="str">
            <v>5QL</v>
          </cell>
        </row>
        <row r="164">
          <cell r="C164" t="str">
            <v>5A3</v>
          </cell>
          <cell r="D164" t="str">
            <v>South Gloucestershire PCT</v>
          </cell>
          <cell r="E164" t="str">
            <v>5A3</v>
          </cell>
        </row>
        <row r="165">
          <cell r="C165" t="str">
            <v>5K3</v>
          </cell>
          <cell r="D165" t="str">
            <v>Swindon PCT</v>
          </cell>
          <cell r="E165" t="str">
            <v>5K3</v>
          </cell>
        </row>
        <row r="166">
          <cell r="C166" t="str">
            <v>TAL</v>
          </cell>
          <cell r="D166" t="str">
            <v>Torbay Care Trust</v>
          </cell>
          <cell r="E166" t="str">
            <v>TAL</v>
          </cell>
        </row>
        <row r="167">
          <cell r="C167" t="str">
            <v>5QK</v>
          </cell>
          <cell r="D167" t="str">
            <v>Wiltshire PCT</v>
          </cell>
          <cell r="E167" t="str">
            <v>5QK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1. Summary data"/>
      <sheetName val="2. PCT 15 timeseries"/>
      <sheetName val="3. Provider 15 timeseries"/>
      <sheetName val="4. PCT &quot;Bounce-back&quot;"/>
      <sheetName val="5. Provider &quot;Bounce-back&quot;"/>
      <sheetName val="6. Census by test"/>
      <sheetName val="census data by test"/>
      <sheetName val="7. Census summary"/>
      <sheetName val="SHA rankings - 13+ weeks"/>
      <sheetName val="census data"/>
      <sheetName val="8. SHA rankings - 6+ weeks"/>
      <sheetName val="9. Timeseries Charts - PCT"/>
      <sheetName val="10. Timeseries Charts - Prov"/>
      <sheetName val="D3_TimeseriesData - PCT"/>
      <sheetName val="D3_TimeseriesData - Trust"/>
      <sheetName val="ChartData - PCT"/>
      <sheetName val="combotrust"/>
      <sheetName val="ComboLists"/>
      <sheetName val="D1_ThisMonthData - Trust"/>
      <sheetName val="D1_ThisMonthData"/>
      <sheetName val="ChartData - Trust"/>
      <sheetName val="DB data"/>
    </sheetNames>
    <sheetDataSet>
      <sheetData sheetId="17">
        <row r="2">
          <cell r="L2">
            <v>1</v>
          </cell>
          <cell r="M2">
            <v>1</v>
          </cell>
        </row>
      </sheetData>
      <sheetData sheetId="18">
        <row r="2">
          <cell r="L2">
            <v>1</v>
          </cell>
          <cell r="M2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u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ryNatIntWeekly1"/>
      <sheetName val="qryNatIntWeekly2"/>
      <sheetName val="qryNatIntWeekly3"/>
      <sheetName val="qryNatIntWeekly4"/>
      <sheetName val="qryNatIntWeekly5"/>
      <sheetName val="qryNatIntWeekly6"/>
      <sheetName val="qryNatIntWeekly7"/>
      <sheetName val="qryNatIntWeekly8"/>
      <sheetName val="qryNatIntWeekly9"/>
      <sheetName val="qryNatIntWeekly10"/>
      <sheetName val="qryNatIntWeekly11"/>
      <sheetName val="Summary"/>
      <sheetName val="TrustSummary"/>
      <sheetName val="qryNatIntWeekly9a"/>
      <sheetName val="QueryBook"/>
    </sheetNames>
    <sheetDataSet>
      <sheetData sheetId="11">
        <row r="6">
          <cell r="B6" t="str">
            <v>RVN</v>
          </cell>
          <cell r="C6" t="str">
            <v>Avon. Gloucestershire &amp; Wiltshire</v>
          </cell>
          <cell r="D6" t="str">
            <v>Avon and Wiltshire Mental Health Partnerships NHS Trust</v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K6" t="str">
            <v/>
          </cell>
          <cell r="L6" t="str">
            <v/>
          </cell>
          <cell r="N6" t="str">
            <v/>
          </cell>
          <cell r="O6" t="str">
            <v/>
          </cell>
          <cell r="P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D6" t="str">
            <v/>
          </cell>
          <cell r="AE6" t="str">
            <v/>
          </cell>
          <cell r="AF6" t="str">
            <v/>
          </cell>
          <cell r="AI6" t="str">
            <v/>
          </cell>
          <cell r="AK6" t="str">
            <v/>
          </cell>
          <cell r="AL6" t="str">
            <v/>
          </cell>
          <cell r="AM6" t="str">
            <v/>
          </cell>
          <cell r="AP6" t="str">
            <v/>
          </cell>
          <cell r="AR6" t="str">
            <v/>
          </cell>
          <cell r="AS6" t="str">
            <v/>
          </cell>
          <cell r="AT6" t="str">
            <v/>
          </cell>
        </row>
        <row r="7">
          <cell r="B7" t="str">
            <v>5FL</v>
          </cell>
          <cell r="C7" t="str">
            <v>Avon. Gloucestershire &amp; Wiltshire</v>
          </cell>
          <cell r="D7" t="str">
            <v>Bath &amp; NE Somerset (BANES) PCT</v>
          </cell>
          <cell r="E7">
            <v>0</v>
          </cell>
          <cell r="F7">
            <v>0</v>
          </cell>
          <cell r="G7">
            <v>2107</v>
          </cell>
          <cell r="H7">
            <v>0</v>
          </cell>
          <cell r="I7">
            <v>1</v>
          </cell>
          <cell r="K7">
            <v>0</v>
          </cell>
          <cell r="L7">
            <v>0</v>
          </cell>
          <cell r="N7">
            <v>531</v>
          </cell>
          <cell r="O7">
            <v>0</v>
          </cell>
          <cell r="P7">
            <v>1</v>
          </cell>
          <cell r="S7" t="str">
            <v/>
          </cell>
          <cell r="T7">
            <v>0</v>
          </cell>
          <cell r="U7">
            <v>0</v>
          </cell>
          <cell r="V7">
            <v>0</v>
          </cell>
          <cell r="X7">
            <v>16754</v>
          </cell>
          <cell r="Y7">
            <v>0</v>
          </cell>
          <cell r="Z7">
            <v>1</v>
          </cell>
          <cell r="AA7">
            <v>0</v>
          </cell>
          <cell r="AB7">
            <v>0</v>
          </cell>
          <cell r="AD7">
            <v>8254</v>
          </cell>
          <cell r="AE7">
            <v>0</v>
          </cell>
          <cell r="AF7">
            <v>1</v>
          </cell>
          <cell r="AI7" t="str">
            <v/>
          </cell>
          <cell r="AK7">
            <v>7969</v>
          </cell>
          <cell r="AL7">
            <v>0</v>
          </cell>
          <cell r="AM7">
            <v>1</v>
          </cell>
          <cell r="AP7" t="str">
            <v/>
          </cell>
          <cell r="AR7">
            <v>531</v>
          </cell>
          <cell r="AS7">
            <v>0</v>
          </cell>
          <cell r="AT7">
            <v>1</v>
          </cell>
        </row>
        <row r="8">
          <cell r="B8" t="str">
            <v>5JF</v>
          </cell>
          <cell r="C8" t="str">
            <v>Avon. Gloucestershire &amp; Wiltshire</v>
          </cell>
          <cell r="D8" t="str">
            <v>Bristol North PCT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/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  <cell r="P8" t="str">
            <v/>
          </cell>
          <cell r="S8" t="str">
            <v/>
          </cell>
          <cell r="T8">
            <v>0</v>
          </cell>
          <cell r="U8">
            <v>0</v>
          </cell>
          <cell r="V8">
            <v>0</v>
          </cell>
          <cell r="X8">
            <v>0</v>
          </cell>
          <cell r="Y8">
            <v>0</v>
          </cell>
          <cell r="Z8" t="str">
            <v/>
          </cell>
          <cell r="AA8">
            <v>0</v>
          </cell>
          <cell r="AB8">
            <v>0</v>
          </cell>
          <cell r="AD8">
            <v>0</v>
          </cell>
          <cell r="AE8">
            <v>0</v>
          </cell>
          <cell r="AF8" t="str">
            <v/>
          </cell>
          <cell r="AI8" t="str">
            <v/>
          </cell>
          <cell r="AK8">
            <v>0</v>
          </cell>
          <cell r="AL8">
            <v>0</v>
          </cell>
          <cell r="AM8" t="str">
            <v/>
          </cell>
          <cell r="AP8" t="str">
            <v/>
          </cell>
          <cell r="AR8">
            <v>0</v>
          </cell>
          <cell r="AS8">
            <v>0</v>
          </cell>
          <cell r="AT8" t="str">
            <v/>
          </cell>
        </row>
        <row r="9">
          <cell r="B9" t="str">
            <v>5JG</v>
          </cell>
          <cell r="C9" t="str">
            <v>Avon. Gloucestershire &amp; Wiltshire</v>
          </cell>
          <cell r="D9" t="str">
            <v>Bristol South &amp; West PCT</v>
          </cell>
          <cell r="E9">
            <v>0</v>
          </cell>
          <cell r="F9">
            <v>0</v>
          </cell>
          <cell r="G9">
            <v>4242</v>
          </cell>
          <cell r="H9">
            <v>0</v>
          </cell>
          <cell r="I9">
            <v>1</v>
          </cell>
          <cell r="K9">
            <v>0</v>
          </cell>
          <cell r="L9">
            <v>0</v>
          </cell>
          <cell r="N9">
            <v>1066</v>
          </cell>
          <cell r="O9">
            <v>0</v>
          </cell>
          <cell r="P9">
            <v>1</v>
          </cell>
          <cell r="S9" t="str">
            <v/>
          </cell>
          <cell r="T9">
            <v>0</v>
          </cell>
          <cell r="U9">
            <v>0</v>
          </cell>
          <cell r="V9">
            <v>0</v>
          </cell>
          <cell r="X9">
            <v>32922</v>
          </cell>
          <cell r="Y9">
            <v>0</v>
          </cell>
          <cell r="Z9">
            <v>1</v>
          </cell>
          <cell r="AA9">
            <v>0</v>
          </cell>
          <cell r="AB9">
            <v>0</v>
          </cell>
          <cell r="AD9">
            <v>15581</v>
          </cell>
          <cell r="AE9">
            <v>0</v>
          </cell>
          <cell r="AF9">
            <v>1</v>
          </cell>
          <cell r="AI9" t="str">
            <v/>
          </cell>
          <cell r="AK9">
            <v>16275</v>
          </cell>
          <cell r="AL9">
            <v>0</v>
          </cell>
          <cell r="AM9">
            <v>1</v>
          </cell>
          <cell r="AP9" t="str">
            <v/>
          </cell>
          <cell r="AR9">
            <v>1066</v>
          </cell>
          <cell r="AS9">
            <v>0</v>
          </cell>
          <cell r="AT9">
            <v>1</v>
          </cell>
        </row>
        <row r="10">
          <cell r="B10" t="str">
            <v>5KW</v>
          </cell>
          <cell r="C10" t="str">
            <v>Avon. Gloucestershire &amp; Wiltshire</v>
          </cell>
          <cell r="D10" t="str">
            <v>Cheltenham &amp; Tewkesbury PCT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/>
          </cell>
          <cell r="K10">
            <v>0</v>
          </cell>
          <cell r="L10">
            <v>0</v>
          </cell>
          <cell r="N10">
            <v>0</v>
          </cell>
          <cell r="O10">
            <v>0</v>
          </cell>
          <cell r="P10" t="str">
            <v/>
          </cell>
          <cell r="S10" t="str">
            <v/>
          </cell>
          <cell r="T10">
            <v>0</v>
          </cell>
          <cell r="U10">
            <v>0</v>
          </cell>
          <cell r="V10">
            <v>0</v>
          </cell>
          <cell r="X10">
            <v>0</v>
          </cell>
          <cell r="Y10">
            <v>0</v>
          </cell>
          <cell r="Z10" t="str">
            <v/>
          </cell>
          <cell r="AA10">
            <v>0</v>
          </cell>
          <cell r="AB10">
            <v>0</v>
          </cell>
          <cell r="AD10">
            <v>0</v>
          </cell>
          <cell r="AE10">
            <v>0</v>
          </cell>
          <cell r="AF10" t="str">
            <v/>
          </cell>
          <cell r="AI10" t="str">
            <v/>
          </cell>
          <cell r="AK10">
            <v>0</v>
          </cell>
          <cell r="AL10">
            <v>0</v>
          </cell>
          <cell r="AM10" t="str">
            <v/>
          </cell>
          <cell r="AP10" t="str">
            <v/>
          </cell>
          <cell r="AR10">
            <v>0</v>
          </cell>
          <cell r="AS10">
            <v>0</v>
          </cell>
          <cell r="AT10" t="str">
            <v/>
          </cell>
        </row>
        <row r="11">
          <cell r="B11" t="str">
            <v>5KY</v>
          </cell>
          <cell r="C11" t="str">
            <v>Avon. Gloucestershire &amp; Wiltshire</v>
          </cell>
          <cell r="D11" t="str">
            <v>Cotswold &amp; Vale PCT</v>
          </cell>
          <cell r="E11">
            <v>0</v>
          </cell>
          <cell r="F11">
            <v>0</v>
          </cell>
          <cell r="G11">
            <v>649</v>
          </cell>
          <cell r="H11">
            <v>1</v>
          </cell>
          <cell r="I11">
            <v>0.9984591679506933</v>
          </cell>
          <cell r="K11">
            <v>0</v>
          </cell>
          <cell r="L11">
            <v>0</v>
          </cell>
          <cell r="N11">
            <v>141</v>
          </cell>
          <cell r="O11">
            <v>0</v>
          </cell>
          <cell r="P11">
            <v>1</v>
          </cell>
          <cell r="S11" t="str">
            <v/>
          </cell>
          <cell r="T11">
            <v>0</v>
          </cell>
          <cell r="U11">
            <v>0</v>
          </cell>
          <cell r="V11">
            <v>3</v>
          </cell>
          <cell r="X11">
            <v>5436</v>
          </cell>
          <cell r="Y11">
            <v>1</v>
          </cell>
          <cell r="Z11">
            <v>0.9998160412067697</v>
          </cell>
          <cell r="AA11">
            <v>0</v>
          </cell>
          <cell r="AB11">
            <v>0</v>
          </cell>
          <cell r="AD11">
            <v>2399</v>
          </cell>
          <cell r="AE11">
            <v>0</v>
          </cell>
          <cell r="AF11">
            <v>1</v>
          </cell>
          <cell r="AI11" t="str">
            <v/>
          </cell>
          <cell r="AK11">
            <v>2896</v>
          </cell>
          <cell r="AL11">
            <v>1</v>
          </cell>
          <cell r="AM11">
            <v>0.9996546961325967</v>
          </cell>
          <cell r="AP11" t="str">
            <v/>
          </cell>
          <cell r="AR11">
            <v>141</v>
          </cell>
          <cell r="AS11">
            <v>0</v>
          </cell>
          <cell r="AT11">
            <v>1</v>
          </cell>
        </row>
        <row r="12">
          <cell r="B12" t="str">
            <v>RTE</v>
          </cell>
          <cell r="C12" t="str">
            <v>Avon. Gloucestershire &amp; Wiltshire</v>
          </cell>
          <cell r="D12" t="str">
            <v>Gloucestershire Hospitals NHS Trust</v>
          </cell>
          <cell r="E12">
            <v>40</v>
          </cell>
          <cell r="F12">
            <v>0</v>
          </cell>
          <cell r="G12">
            <v>10414</v>
          </cell>
          <cell r="H12">
            <v>224</v>
          </cell>
          <cell r="I12">
            <v>0.978490493566353</v>
          </cell>
          <cell r="K12">
            <v>908</v>
          </cell>
          <cell r="L12">
            <v>0</v>
          </cell>
          <cell r="N12">
            <v>2376</v>
          </cell>
          <cell r="O12">
            <v>62</v>
          </cell>
          <cell r="P12">
            <v>0.9739057239057239</v>
          </cell>
          <cell r="Q12">
            <v>2724.45</v>
          </cell>
          <cell r="R12">
            <v>62</v>
          </cell>
          <cell r="S12">
            <v>0.9772431132889207</v>
          </cell>
          <cell r="T12">
            <v>0</v>
          </cell>
          <cell r="U12">
            <v>0</v>
          </cell>
          <cell r="V12">
            <v>16</v>
          </cell>
          <cell r="X12">
            <v>76053</v>
          </cell>
          <cell r="Y12">
            <v>2644</v>
          </cell>
          <cell r="Z12">
            <v>0.9652347704890011</v>
          </cell>
          <cell r="AA12">
            <v>8</v>
          </cell>
          <cell r="AB12">
            <v>0</v>
          </cell>
          <cell r="AD12">
            <v>34729</v>
          </cell>
          <cell r="AE12">
            <v>1677</v>
          </cell>
          <cell r="AF12">
            <v>0.9517118258515938</v>
          </cell>
          <cell r="AG12">
            <v>40061.55</v>
          </cell>
          <cell r="AH12">
            <v>1677.75</v>
          </cell>
          <cell r="AI12">
            <v>0.9581206917855151</v>
          </cell>
          <cell r="AK12">
            <v>38948</v>
          </cell>
          <cell r="AL12">
            <v>905</v>
          </cell>
          <cell r="AM12">
            <v>0.9767638903152922</v>
          </cell>
          <cell r="AN12">
            <v>44995.2</v>
          </cell>
          <cell r="AO12">
            <v>905.7</v>
          </cell>
          <cell r="AP12">
            <v>0.9798711862598677</v>
          </cell>
          <cell r="AR12">
            <v>2376</v>
          </cell>
          <cell r="AS12">
            <v>62</v>
          </cell>
          <cell r="AT12">
            <v>0.9739057239057239</v>
          </cell>
        </row>
        <row r="13">
          <cell r="B13" t="str">
            <v>RTQ</v>
          </cell>
          <cell r="C13" t="str">
            <v>Avon. Gloucestershire &amp; Wiltshire</v>
          </cell>
          <cell r="D13" t="str">
            <v>Gloucestershire Partnership Trust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 t="str">
            <v/>
          </cell>
          <cell r="K13">
            <v>0</v>
          </cell>
          <cell r="L13">
            <v>0</v>
          </cell>
          <cell r="P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0</v>
          </cell>
          <cell r="X13">
            <v>0</v>
          </cell>
          <cell r="Y13">
            <v>0</v>
          </cell>
          <cell r="Z13" t="str">
            <v/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 t="str">
            <v/>
          </cell>
          <cell r="AI13" t="str">
            <v/>
          </cell>
          <cell r="AM13" t="str">
            <v/>
          </cell>
          <cell r="AP13" t="str">
            <v/>
          </cell>
          <cell r="AR13">
            <v>0</v>
          </cell>
          <cell r="AS13">
            <v>0</v>
          </cell>
          <cell r="AT13" t="str">
            <v/>
          </cell>
        </row>
        <row r="14">
          <cell r="B14" t="str">
            <v>5K4</v>
          </cell>
          <cell r="C14" t="str">
            <v>Avon. Gloucestershire &amp; Wiltshire</v>
          </cell>
          <cell r="D14" t="str">
            <v>Kennet &amp; North Wiltshire PCT</v>
          </cell>
          <cell r="E14">
            <v>0</v>
          </cell>
          <cell r="F14">
            <v>0</v>
          </cell>
          <cell r="G14">
            <v>2524</v>
          </cell>
          <cell r="H14">
            <v>5</v>
          </cell>
          <cell r="I14">
            <v>0.9980190174326465</v>
          </cell>
          <cell r="K14">
            <v>0</v>
          </cell>
          <cell r="L14">
            <v>0</v>
          </cell>
          <cell r="N14">
            <v>636</v>
          </cell>
          <cell r="O14">
            <v>0</v>
          </cell>
          <cell r="P14">
            <v>1</v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X14">
            <v>19497</v>
          </cell>
          <cell r="Y14">
            <v>22</v>
          </cell>
          <cell r="Z14">
            <v>0.998871621275068</v>
          </cell>
          <cell r="AA14">
            <v>0</v>
          </cell>
          <cell r="AB14">
            <v>0</v>
          </cell>
          <cell r="AD14">
            <v>8996</v>
          </cell>
          <cell r="AE14">
            <v>10</v>
          </cell>
          <cell r="AF14">
            <v>0.9988883948421521</v>
          </cell>
          <cell r="AI14" t="str">
            <v/>
          </cell>
          <cell r="AK14">
            <v>9865</v>
          </cell>
          <cell r="AL14">
            <v>12</v>
          </cell>
          <cell r="AM14">
            <v>0.9987835783071465</v>
          </cell>
          <cell r="AP14" t="str">
            <v/>
          </cell>
          <cell r="AR14">
            <v>636</v>
          </cell>
          <cell r="AS14">
            <v>0</v>
          </cell>
          <cell r="AT14">
            <v>1</v>
          </cell>
        </row>
        <row r="15">
          <cell r="B15" t="str">
            <v>RVJ</v>
          </cell>
          <cell r="C15" t="str">
            <v>Avon. Gloucestershire &amp; Wiltshire</v>
          </cell>
          <cell r="D15" t="str">
            <v>North Bristol NHS Trust</v>
          </cell>
          <cell r="E15">
            <v>18</v>
          </cell>
          <cell r="F15">
            <v>0</v>
          </cell>
          <cell r="G15">
            <v>6732</v>
          </cell>
          <cell r="H15">
            <v>461</v>
          </cell>
          <cell r="I15">
            <v>0.9315210932857991</v>
          </cell>
          <cell r="K15">
            <v>2553</v>
          </cell>
          <cell r="L15">
            <v>12</v>
          </cell>
          <cell r="N15">
            <v>1700</v>
          </cell>
          <cell r="O15">
            <v>131</v>
          </cell>
          <cell r="P15">
            <v>0.9229411764705883</v>
          </cell>
          <cell r="Q15">
            <v>1804.4</v>
          </cell>
          <cell r="R15">
            <v>131</v>
          </cell>
          <cell r="S15">
            <v>0.9273996896475283</v>
          </cell>
          <cell r="T15">
            <v>7</v>
          </cell>
          <cell r="U15">
            <v>0</v>
          </cell>
          <cell r="V15">
            <v>36</v>
          </cell>
          <cell r="X15">
            <v>47890</v>
          </cell>
          <cell r="Y15">
            <v>4572</v>
          </cell>
          <cell r="Z15">
            <v>0.9045312173731468</v>
          </cell>
          <cell r="AA15">
            <v>126</v>
          </cell>
          <cell r="AB15">
            <v>0</v>
          </cell>
          <cell r="AD15">
            <v>22672</v>
          </cell>
          <cell r="AE15">
            <v>2206</v>
          </cell>
          <cell r="AF15">
            <v>0.9026993648553282</v>
          </cell>
          <cell r="AG15">
            <v>24249.6</v>
          </cell>
          <cell r="AH15">
            <v>2206.25</v>
          </cell>
          <cell r="AI15">
            <v>0.909019117841119</v>
          </cell>
          <cell r="AK15">
            <v>23518</v>
          </cell>
          <cell r="AL15">
            <v>2235</v>
          </cell>
          <cell r="AM15">
            <v>0.9049664087082235</v>
          </cell>
          <cell r="AN15">
            <v>25292.4</v>
          </cell>
          <cell r="AO15">
            <v>2235.15</v>
          </cell>
          <cell r="AP15">
            <v>0.9116276035488922</v>
          </cell>
          <cell r="AR15">
            <v>1700</v>
          </cell>
          <cell r="AS15">
            <v>131</v>
          </cell>
          <cell r="AT15">
            <v>0.9229411764705883</v>
          </cell>
        </row>
        <row r="16">
          <cell r="B16" t="str">
            <v>5M8</v>
          </cell>
          <cell r="C16" t="str">
            <v>Avon. Gloucestershire &amp; Wiltshire</v>
          </cell>
          <cell r="D16" t="str">
            <v>North Somerset PCT</v>
          </cell>
          <cell r="E16">
            <v>0</v>
          </cell>
          <cell r="F16">
            <v>0</v>
          </cell>
          <cell r="G16">
            <v>505</v>
          </cell>
          <cell r="H16">
            <v>0</v>
          </cell>
          <cell r="I16">
            <v>1</v>
          </cell>
          <cell r="K16">
            <v>0</v>
          </cell>
          <cell r="L16">
            <v>0</v>
          </cell>
          <cell r="N16">
            <v>108</v>
          </cell>
          <cell r="O16">
            <v>0</v>
          </cell>
          <cell r="P16">
            <v>1</v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X16">
            <v>3651</v>
          </cell>
          <cell r="Y16">
            <v>0</v>
          </cell>
          <cell r="Z16">
            <v>1</v>
          </cell>
          <cell r="AA16">
            <v>0</v>
          </cell>
          <cell r="AB16">
            <v>0</v>
          </cell>
          <cell r="AD16">
            <v>1803</v>
          </cell>
          <cell r="AE16">
            <v>0</v>
          </cell>
          <cell r="AF16">
            <v>1</v>
          </cell>
          <cell r="AI16" t="str">
            <v/>
          </cell>
          <cell r="AK16">
            <v>1740</v>
          </cell>
          <cell r="AL16">
            <v>0</v>
          </cell>
          <cell r="AM16">
            <v>1</v>
          </cell>
          <cell r="AP16" t="str">
            <v/>
          </cell>
          <cell r="AR16">
            <v>108</v>
          </cell>
          <cell r="AS16">
            <v>0</v>
          </cell>
          <cell r="AT16">
            <v>1</v>
          </cell>
        </row>
        <row r="17">
          <cell r="B17" t="str">
            <v>RBB</v>
          </cell>
          <cell r="C17" t="str">
            <v>Avon. Gloucestershire &amp; Wiltshire</v>
          </cell>
          <cell r="D17" t="str">
            <v>RNH for Rheumatic Diseases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/>
          </cell>
          <cell r="K17">
            <v>0</v>
          </cell>
          <cell r="L17">
            <v>0</v>
          </cell>
          <cell r="P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X17">
            <v>0</v>
          </cell>
          <cell r="Y17">
            <v>0</v>
          </cell>
          <cell r="Z17" t="str">
            <v/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  <cell r="AF17" t="str">
            <v/>
          </cell>
          <cell r="AI17" t="str">
            <v/>
          </cell>
          <cell r="AM17" t="str">
            <v/>
          </cell>
          <cell r="AP17" t="str">
            <v/>
          </cell>
          <cell r="AR17">
            <v>0</v>
          </cell>
          <cell r="AS17">
            <v>0</v>
          </cell>
          <cell r="AT17" t="str">
            <v/>
          </cell>
        </row>
        <row r="18">
          <cell r="B18" t="str">
            <v>RD1</v>
          </cell>
          <cell r="C18" t="str">
            <v>Avon. Gloucestershire &amp; Wiltshire</v>
          </cell>
          <cell r="D18" t="str">
            <v>Royal United Hospital Bath NHS Trust</v>
          </cell>
          <cell r="E18">
            <v>54</v>
          </cell>
          <cell r="F18">
            <v>0</v>
          </cell>
          <cell r="G18">
            <v>5262</v>
          </cell>
          <cell r="H18">
            <v>208</v>
          </cell>
          <cell r="I18">
            <v>0.9604713036868111</v>
          </cell>
          <cell r="K18">
            <v>2593</v>
          </cell>
          <cell r="L18">
            <v>1</v>
          </cell>
          <cell r="N18">
            <v>1273</v>
          </cell>
          <cell r="O18">
            <v>65</v>
          </cell>
          <cell r="P18">
            <v>0.9489395129615082</v>
          </cell>
          <cell r="Q18">
            <v>3106.52</v>
          </cell>
          <cell r="R18">
            <v>65</v>
          </cell>
          <cell r="S18">
            <v>0.9790762654030877</v>
          </cell>
          <cell r="T18">
            <v>3</v>
          </cell>
          <cell r="U18">
            <v>0</v>
          </cell>
          <cell r="V18">
            <v>29</v>
          </cell>
          <cell r="X18">
            <v>36820</v>
          </cell>
          <cell r="Y18">
            <v>1896</v>
          </cell>
          <cell r="Z18">
            <v>0.948506246605106</v>
          </cell>
          <cell r="AA18">
            <v>72</v>
          </cell>
          <cell r="AB18">
            <v>0</v>
          </cell>
          <cell r="AD18">
            <v>17220</v>
          </cell>
          <cell r="AE18">
            <v>1340</v>
          </cell>
          <cell r="AF18">
            <v>0.9221835075493612</v>
          </cell>
          <cell r="AG18">
            <v>43474.6</v>
          </cell>
          <cell r="AH18">
            <v>1348</v>
          </cell>
          <cell r="AI18">
            <v>0.9689933892433743</v>
          </cell>
          <cell r="AK18">
            <v>18327</v>
          </cell>
          <cell r="AL18">
            <v>491</v>
          </cell>
          <cell r="AM18">
            <v>0.9732089267201397</v>
          </cell>
          <cell r="AN18">
            <v>45981.3</v>
          </cell>
          <cell r="AO18">
            <v>501.68</v>
          </cell>
          <cell r="AP18">
            <v>0.9890894776789695</v>
          </cell>
          <cell r="AR18">
            <v>1273</v>
          </cell>
          <cell r="AS18">
            <v>65</v>
          </cell>
          <cell r="AT18">
            <v>0.9489395129615082</v>
          </cell>
        </row>
        <row r="19">
          <cell r="B19" t="str">
            <v>RNZ</v>
          </cell>
          <cell r="C19" t="str">
            <v>Avon. Gloucestershire &amp; Wiltshire</v>
          </cell>
          <cell r="D19" t="str">
            <v>Salisbury Healthcare NHS Trust</v>
          </cell>
          <cell r="E19">
            <v>7</v>
          </cell>
          <cell r="F19">
            <v>0</v>
          </cell>
          <cell r="G19">
            <v>2797</v>
          </cell>
          <cell r="H19">
            <v>65</v>
          </cell>
          <cell r="I19">
            <v>0.9767608151590991</v>
          </cell>
          <cell r="K19">
            <v>1203</v>
          </cell>
          <cell r="L19">
            <v>0</v>
          </cell>
          <cell r="N19">
            <v>681</v>
          </cell>
          <cell r="O19">
            <v>20</v>
          </cell>
          <cell r="P19">
            <v>0.9706314243759178</v>
          </cell>
          <cell r="Q19">
            <v>681</v>
          </cell>
          <cell r="R19">
            <v>20</v>
          </cell>
          <cell r="S19">
            <v>0.9706314243759178</v>
          </cell>
          <cell r="T19">
            <v>0</v>
          </cell>
          <cell r="U19">
            <v>0</v>
          </cell>
          <cell r="V19">
            <v>5</v>
          </cell>
          <cell r="X19">
            <v>19752</v>
          </cell>
          <cell r="Y19">
            <v>758</v>
          </cell>
          <cell r="Z19">
            <v>0.961624139327663</v>
          </cell>
          <cell r="AA19">
            <v>0</v>
          </cell>
          <cell r="AB19">
            <v>0</v>
          </cell>
          <cell r="AD19">
            <v>8790</v>
          </cell>
          <cell r="AE19">
            <v>354</v>
          </cell>
          <cell r="AF19">
            <v>0.9597269624573379</v>
          </cell>
          <cell r="AG19">
            <v>8790</v>
          </cell>
          <cell r="AH19">
            <v>354</v>
          </cell>
          <cell r="AI19">
            <v>0.9597269624573379</v>
          </cell>
          <cell r="AK19">
            <v>10281</v>
          </cell>
          <cell r="AL19">
            <v>384</v>
          </cell>
          <cell r="AM19">
            <v>0.9626495477093668</v>
          </cell>
          <cell r="AN19">
            <v>10281</v>
          </cell>
          <cell r="AO19">
            <v>384</v>
          </cell>
          <cell r="AP19">
            <v>0.9626495477093668</v>
          </cell>
          <cell r="AR19">
            <v>681</v>
          </cell>
          <cell r="AS19">
            <v>20</v>
          </cell>
          <cell r="AT19">
            <v>0.9706314243759178</v>
          </cell>
        </row>
        <row r="20">
          <cell r="B20" t="str">
            <v>5A3</v>
          </cell>
          <cell r="C20" t="str">
            <v>Avon. Gloucestershire &amp; Wiltshire</v>
          </cell>
          <cell r="D20" t="str">
            <v>South Gloucestershire PCT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/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 t="str">
            <v/>
          </cell>
          <cell r="S20" t="str">
            <v/>
          </cell>
          <cell r="T20">
            <v>0</v>
          </cell>
          <cell r="U20">
            <v>0</v>
          </cell>
          <cell r="V20">
            <v>0</v>
          </cell>
          <cell r="X20">
            <v>0</v>
          </cell>
          <cell r="Y20">
            <v>0</v>
          </cell>
          <cell r="Z20" t="str">
            <v/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 t="str">
            <v/>
          </cell>
          <cell r="AI20" t="str">
            <v/>
          </cell>
          <cell r="AK20">
            <v>0</v>
          </cell>
          <cell r="AL20">
            <v>0</v>
          </cell>
          <cell r="AM20" t="str">
            <v/>
          </cell>
          <cell r="AP20" t="str">
            <v/>
          </cell>
          <cell r="AR20">
            <v>0</v>
          </cell>
          <cell r="AS20">
            <v>0</v>
          </cell>
          <cell r="AT20" t="str">
            <v/>
          </cell>
        </row>
        <row r="21">
          <cell r="B21" t="str">
            <v>5DJ</v>
          </cell>
          <cell r="C21" t="str">
            <v>Avon. Gloucestershire &amp; Wiltshire</v>
          </cell>
          <cell r="D21" t="str">
            <v>South Wiltshire PCT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str">
            <v/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X21">
            <v>0</v>
          </cell>
          <cell r="Y21">
            <v>0</v>
          </cell>
          <cell r="Z21" t="str">
            <v/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 t="str">
            <v/>
          </cell>
          <cell r="AI21" t="str">
            <v/>
          </cell>
          <cell r="AK21">
            <v>0</v>
          </cell>
          <cell r="AL21">
            <v>0</v>
          </cell>
          <cell r="AM21" t="str">
            <v/>
          </cell>
          <cell r="AP21" t="str">
            <v/>
          </cell>
          <cell r="AR21">
            <v>0</v>
          </cell>
          <cell r="AS21">
            <v>0</v>
          </cell>
          <cell r="AT21" t="str">
            <v/>
          </cell>
        </row>
        <row r="22">
          <cell r="B22" t="str">
            <v>RN3</v>
          </cell>
          <cell r="C22" t="str">
            <v>Avon. Gloucestershire &amp; Wiltshire</v>
          </cell>
          <cell r="D22" t="str">
            <v>Swindon &amp; Marlborough NHS Trust</v>
          </cell>
          <cell r="E22">
            <v>17</v>
          </cell>
          <cell r="F22">
            <v>0</v>
          </cell>
          <cell r="G22">
            <v>4636</v>
          </cell>
          <cell r="H22">
            <v>139</v>
          </cell>
          <cell r="I22">
            <v>0.9700172562553926</v>
          </cell>
          <cell r="K22">
            <v>1921</v>
          </cell>
          <cell r="L22">
            <v>6</v>
          </cell>
          <cell r="N22">
            <v>1113</v>
          </cell>
          <cell r="O22">
            <v>33</v>
          </cell>
          <cell r="P22">
            <v>0.9703504043126685</v>
          </cell>
          <cell r="Q22">
            <v>2195.15</v>
          </cell>
          <cell r="R22">
            <v>33</v>
          </cell>
          <cell r="S22">
            <v>0.9849668587568048</v>
          </cell>
          <cell r="T22">
            <v>0</v>
          </cell>
          <cell r="U22">
            <v>0</v>
          </cell>
          <cell r="V22">
            <v>21</v>
          </cell>
          <cell r="X22">
            <v>33110</v>
          </cell>
          <cell r="Y22">
            <v>1465</v>
          </cell>
          <cell r="Z22">
            <v>0.9557535487768046</v>
          </cell>
          <cell r="AA22">
            <v>8</v>
          </cell>
          <cell r="AB22">
            <v>0</v>
          </cell>
          <cell r="AD22">
            <v>15214</v>
          </cell>
          <cell r="AE22">
            <v>834</v>
          </cell>
          <cell r="AF22">
            <v>0.9451820691468384</v>
          </cell>
          <cell r="AG22">
            <v>29234.85</v>
          </cell>
          <cell r="AH22">
            <v>839</v>
          </cell>
          <cell r="AI22">
            <v>0.971301374900162</v>
          </cell>
          <cell r="AK22">
            <v>16783</v>
          </cell>
          <cell r="AL22">
            <v>598</v>
          </cell>
          <cell r="AM22">
            <v>0.9643687064291248</v>
          </cell>
          <cell r="AN22">
            <v>32920.9</v>
          </cell>
          <cell r="AO22">
            <v>604.15</v>
          </cell>
          <cell r="AP22">
            <v>0.9816484360998636</v>
          </cell>
          <cell r="AR22">
            <v>1113</v>
          </cell>
          <cell r="AS22">
            <v>33</v>
          </cell>
          <cell r="AT22">
            <v>0.9703504043126685</v>
          </cell>
        </row>
        <row r="23">
          <cell r="B23" t="str">
            <v>5K3</v>
          </cell>
          <cell r="C23" t="str">
            <v>Avon. Gloucestershire &amp; Wiltshire</v>
          </cell>
          <cell r="D23" t="str">
            <v>Swindon PCT</v>
          </cell>
          <cell r="E23">
            <v>0</v>
          </cell>
          <cell r="F23">
            <v>0</v>
          </cell>
          <cell r="G23">
            <v>3073</v>
          </cell>
          <cell r="H23">
            <v>0</v>
          </cell>
          <cell r="I23">
            <v>1</v>
          </cell>
          <cell r="K23">
            <v>0</v>
          </cell>
          <cell r="L23">
            <v>0</v>
          </cell>
          <cell r="N23">
            <v>743</v>
          </cell>
          <cell r="O23">
            <v>0</v>
          </cell>
          <cell r="P23">
            <v>1</v>
          </cell>
          <cell r="S23" t="str">
            <v/>
          </cell>
          <cell r="T23">
            <v>0</v>
          </cell>
          <cell r="U23">
            <v>0</v>
          </cell>
          <cell r="V23">
            <v>0</v>
          </cell>
          <cell r="X23">
            <v>20677</v>
          </cell>
          <cell r="Y23">
            <v>0</v>
          </cell>
          <cell r="Z23">
            <v>1</v>
          </cell>
          <cell r="AA23">
            <v>0</v>
          </cell>
          <cell r="AB23">
            <v>0</v>
          </cell>
          <cell r="AD23">
            <v>9163</v>
          </cell>
          <cell r="AE23">
            <v>0</v>
          </cell>
          <cell r="AF23">
            <v>1</v>
          </cell>
          <cell r="AI23" t="str">
            <v/>
          </cell>
          <cell r="AK23">
            <v>10771</v>
          </cell>
          <cell r="AL23">
            <v>0</v>
          </cell>
          <cell r="AM23">
            <v>1</v>
          </cell>
          <cell r="AP23" t="str">
            <v/>
          </cell>
          <cell r="AR23">
            <v>743</v>
          </cell>
          <cell r="AS23">
            <v>0</v>
          </cell>
          <cell r="AT23">
            <v>1</v>
          </cell>
        </row>
        <row r="24">
          <cell r="B24" t="str">
            <v>RA7</v>
          </cell>
          <cell r="C24" t="str">
            <v>Avon. Gloucestershire &amp; Wiltshire</v>
          </cell>
          <cell r="D24" t="str">
            <v>The United Bristol Healthcare NHS Trust</v>
          </cell>
          <cell r="E24">
            <v>44</v>
          </cell>
          <cell r="F24">
            <v>0</v>
          </cell>
          <cell r="G24">
            <v>7688</v>
          </cell>
          <cell r="H24">
            <v>415</v>
          </cell>
          <cell r="I24">
            <v>0.9460197710718002</v>
          </cell>
          <cell r="K24">
            <v>3056</v>
          </cell>
          <cell r="L24">
            <v>49</v>
          </cell>
          <cell r="N24">
            <v>1883</v>
          </cell>
          <cell r="O24">
            <v>84</v>
          </cell>
          <cell r="P24">
            <v>0.9553903345724907</v>
          </cell>
          <cell r="Q24">
            <v>2949</v>
          </cell>
          <cell r="R24">
            <v>84</v>
          </cell>
          <cell r="S24">
            <v>0.9715157680569685</v>
          </cell>
          <cell r="T24">
            <v>0</v>
          </cell>
          <cell r="U24">
            <v>0</v>
          </cell>
          <cell r="V24">
            <v>9</v>
          </cell>
          <cell r="X24">
            <v>53296</v>
          </cell>
          <cell r="Y24">
            <v>4505</v>
          </cell>
          <cell r="Z24">
            <v>0.9154720804563194</v>
          </cell>
          <cell r="AA24">
            <v>15</v>
          </cell>
          <cell r="AB24">
            <v>0</v>
          </cell>
          <cell r="AD24">
            <v>25032</v>
          </cell>
          <cell r="AE24">
            <v>2703</v>
          </cell>
          <cell r="AF24">
            <v>0.8920182166826462</v>
          </cell>
          <cell r="AG24">
            <v>40613</v>
          </cell>
          <cell r="AH24">
            <v>2703</v>
          </cell>
          <cell r="AI24">
            <v>0.9334449560485559</v>
          </cell>
          <cell r="AK24">
            <v>26381</v>
          </cell>
          <cell r="AL24">
            <v>1718</v>
          </cell>
          <cell r="AM24">
            <v>0.9348773738675562</v>
          </cell>
          <cell r="AN24">
            <v>42656</v>
          </cell>
          <cell r="AO24">
            <v>1718</v>
          </cell>
          <cell r="AP24">
            <v>0.9597243060765192</v>
          </cell>
          <cell r="AR24">
            <v>1883</v>
          </cell>
          <cell r="AS24">
            <v>84</v>
          </cell>
          <cell r="AT24">
            <v>0.9553903345724907</v>
          </cell>
        </row>
        <row r="25">
          <cell r="B25" t="str">
            <v>5KX</v>
          </cell>
          <cell r="C25" t="str">
            <v>Avon. Gloucestershire &amp; Wiltshire</v>
          </cell>
          <cell r="D25" t="str">
            <v>West Gloucestershire PCT</v>
          </cell>
          <cell r="E25">
            <v>0</v>
          </cell>
          <cell r="F25">
            <v>0</v>
          </cell>
          <cell r="G25">
            <v>1347</v>
          </cell>
          <cell r="H25">
            <v>0</v>
          </cell>
          <cell r="I25">
            <v>1</v>
          </cell>
          <cell r="K25">
            <v>0</v>
          </cell>
          <cell r="L25">
            <v>0</v>
          </cell>
          <cell r="N25">
            <v>333</v>
          </cell>
          <cell r="O25">
            <v>0</v>
          </cell>
          <cell r="P25">
            <v>1</v>
          </cell>
          <cell r="S25" t="str">
            <v/>
          </cell>
          <cell r="T25">
            <v>0</v>
          </cell>
          <cell r="U25">
            <v>0</v>
          </cell>
          <cell r="V25">
            <v>0</v>
          </cell>
          <cell r="X25">
            <v>10564</v>
          </cell>
          <cell r="Y25">
            <v>1</v>
          </cell>
          <cell r="Z25">
            <v>0.9999053388867853</v>
          </cell>
          <cell r="AA25">
            <v>0</v>
          </cell>
          <cell r="AB25">
            <v>0</v>
          </cell>
          <cell r="AD25">
            <v>4871</v>
          </cell>
          <cell r="AE25">
            <v>1</v>
          </cell>
          <cell r="AF25">
            <v>0.9997947033463355</v>
          </cell>
          <cell r="AI25" t="str">
            <v/>
          </cell>
          <cell r="AK25">
            <v>5360</v>
          </cell>
          <cell r="AL25">
            <v>0</v>
          </cell>
          <cell r="AM25">
            <v>1</v>
          </cell>
          <cell r="AP25" t="str">
            <v/>
          </cell>
          <cell r="AR25">
            <v>333</v>
          </cell>
          <cell r="AS25">
            <v>0</v>
          </cell>
          <cell r="AT25">
            <v>1</v>
          </cell>
        </row>
        <row r="26">
          <cell r="B26" t="str">
            <v>5DH</v>
          </cell>
          <cell r="C26" t="str">
            <v>Avon. Gloucestershire &amp; Wiltshire</v>
          </cell>
          <cell r="D26" t="str">
            <v>West Wiltshire PCT</v>
          </cell>
          <cell r="E26">
            <v>0</v>
          </cell>
          <cell r="F26">
            <v>0</v>
          </cell>
          <cell r="G26">
            <v>2257</v>
          </cell>
          <cell r="H26">
            <v>0</v>
          </cell>
          <cell r="I26">
            <v>1</v>
          </cell>
          <cell r="K26">
            <v>0</v>
          </cell>
          <cell r="L26">
            <v>0</v>
          </cell>
          <cell r="N26">
            <v>583</v>
          </cell>
          <cell r="O26">
            <v>0</v>
          </cell>
          <cell r="P26">
            <v>1</v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X26">
            <v>16818</v>
          </cell>
          <cell r="Y26">
            <v>6</v>
          </cell>
          <cell r="Z26">
            <v>0.9996432393863718</v>
          </cell>
          <cell r="AA26">
            <v>0</v>
          </cell>
          <cell r="AB26">
            <v>0</v>
          </cell>
          <cell r="AD26">
            <v>7589</v>
          </cell>
          <cell r="AE26">
            <v>3</v>
          </cell>
          <cell r="AF26">
            <v>0.9996046910001317</v>
          </cell>
          <cell r="AI26" t="str">
            <v/>
          </cell>
          <cell r="AK26">
            <v>8646</v>
          </cell>
          <cell r="AL26">
            <v>3</v>
          </cell>
          <cell r="AM26">
            <v>0.9996530187369882</v>
          </cell>
          <cell r="AP26" t="str">
            <v/>
          </cell>
          <cell r="AR26">
            <v>583</v>
          </cell>
          <cell r="AS26">
            <v>0</v>
          </cell>
          <cell r="AT26">
            <v>1</v>
          </cell>
        </row>
        <row r="27">
          <cell r="B27" t="str">
            <v>RA3</v>
          </cell>
          <cell r="C27" t="str">
            <v>Avon. Gloucestershire &amp; Wiltshire</v>
          </cell>
          <cell r="D27" t="str">
            <v>Weston Area Health NHS Trust</v>
          </cell>
          <cell r="E27">
            <v>0</v>
          </cell>
          <cell r="F27">
            <v>0</v>
          </cell>
          <cell r="G27">
            <v>3612</v>
          </cell>
          <cell r="H27">
            <v>54</v>
          </cell>
          <cell r="I27">
            <v>0.9850498338870431</v>
          </cell>
          <cell r="K27">
            <v>750</v>
          </cell>
          <cell r="L27">
            <v>9</v>
          </cell>
          <cell r="N27">
            <v>880</v>
          </cell>
          <cell r="O27">
            <v>10</v>
          </cell>
          <cell r="P27">
            <v>0.9886363636363636</v>
          </cell>
          <cell r="Q27">
            <v>1064.48</v>
          </cell>
          <cell r="R27">
            <v>10</v>
          </cell>
          <cell r="S27">
            <v>0.9906057417706298</v>
          </cell>
          <cell r="T27">
            <v>0</v>
          </cell>
          <cell r="U27">
            <v>0</v>
          </cell>
          <cell r="V27">
            <v>3</v>
          </cell>
          <cell r="X27">
            <v>26352</v>
          </cell>
          <cell r="Y27">
            <v>449</v>
          </cell>
          <cell r="Z27">
            <v>0.982961445051609</v>
          </cell>
          <cell r="AA27">
            <v>26</v>
          </cell>
          <cell r="AB27">
            <v>0</v>
          </cell>
          <cell r="AD27">
            <v>12128</v>
          </cell>
          <cell r="AE27">
            <v>214</v>
          </cell>
          <cell r="AF27">
            <v>0.9823548812664907</v>
          </cell>
          <cell r="AG27">
            <v>15057.4</v>
          </cell>
          <cell r="AH27">
            <v>214</v>
          </cell>
          <cell r="AI27">
            <v>0.9857877189953113</v>
          </cell>
          <cell r="AK27">
            <v>13344</v>
          </cell>
          <cell r="AL27">
            <v>225</v>
          </cell>
          <cell r="AM27">
            <v>0.9831384892086331</v>
          </cell>
          <cell r="AN27">
            <v>16247.2</v>
          </cell>
          <cell r="AO27">
            <v>225.32</v>
          </cell>
          <cell r="AP27">
            <v>0.9861317642424541</v>
          </cell>
          <cell r="AR27">
            <v>880</v>
          </cell>
          <cell r="AS27">
            <v>10</v>
          </cell>
          <cell r="AT27">
            <v>0.9886363636363636</v>
          </cell>
        </row>
        <row r="28">
          <cell r="B28" t="str">
            <v>Q20</v>
          </cell>
          <cell r="C28" t="str">
            <v>Avon. Gloucestershire &amp; Wiltshire</v>
          </cell>
          <cell r="E28">
            <v>180</v>
          </cell>
          <cell r="F28">
            <v>0</v>
          </cell>
          <cell r="G28">
            <v>57845</v>
          </cell>
          <cell r="H28">
            <v>1572</v>
          </cell>
          <cell r="I28">
            <v>0.9728239260091625</v>
          </cell>
          <cell r="K28">
            <v>12984</v>
          </cell>
          <cell r="L28">
            <v>77</v>
          </cell>
          <cell r="N28">
            <v>14047</v>
          </cell>
          <cell r="O28">
            <v>405</v>
          </cell>
          <cell r="P28">
            <v>0.9711682209724496</v>
          </cell>
          <cell r="Q28">
            <v>14525</v>
          </cell>
          <cell r="R28">
            <v>405</v>
          </cell>
          <cell r="S28">
            <v>0.9721170395869191</v>
          </cell>
          <cell r="T28">
            <v>10</v>
          </cell>
          <cell r="U28">
            <v>0</v>
          </cell>
          <cell r="V28">
            <v>122</v>
          </cell>
          <cell r="X28">
            <v>419592</v>
          </cell>
          <cell r="Y28">
            <v>16319</v>
          </cell>
          <cell r="Z28">
            <v>0.9611074567675265</v>
          </cell>
          <cell r="AA28">
            <v>255</v>
          </cell>
          <cell r="AB28">
            <v>0</v>
          </cell>
          <cell r="AD28">
            <v>194441</v>
          </cell>
          <cell r="AE28">
            <v>9342</v>
          </cell>
          <cell r="AF28">
            <v>0.9519545774810868</v>
          </cell>
          <cell r="AG28">
            <v>201481</v>
          </cell>
          <cell r="AH28">
            <v>9342</v>
          </cell>
          <cell r="AI28">
            <v>0.9536333450796849</v>
          </cell>
          <cell r="AK28">
            <v>211104</v>
          </cell>
          <cell r="AL28">
            <v>6572</v>
          </cell>
          <cell r="AM28">
            <v>0.9688684250416856</v>
          </cell>
          <cell r="AN28">
            <v>218374.00000000003</v>
          </cell>
          <cell r="AO28">
            <v>6574</v>
          </cell>
          <cell r="AP28">
            <v>0.9698956835520712</v>
          </cell>
          <cell r="AR28">
            <v>14047</v>
          </cell>
          <cell r="AS28">
            <v>405</v>
          </cell>
          <cell r="AT28">
            <v>0.9711682209724496</v>
          </cell>
        </row>
        <row r="29">
          <cell r="B29" t="str">
            <v>RC1</v>
          </cell>
          <cell r="C29" t="str">
            <v>Bedfordshire &amp; Hertfordshire</v>
          </cell>
          <cell r="D29" t="str">
            <v>Bedford Hospital</v>
          </cell>
          <cell r="E29">
            <v>1</v>
          </cell>
          <cell r="F29">
            <v>0</v>
          </cell>
          <cell r="G29">
            <v>4774</v>
          </cell>
          <cell r="H29">
            <v>113</v>
          </cell>
          <cell r="I29">
            <v>0.9763301214914119</v>
          </cell>
          <cell r="K29">
            <v>243</v>
          </cell>
          <cell r="L29">
            <v>0</v>
          </cell>
          <cell r="N29">
            <v>1207</v>
          </cell>
          <cell r="O29">
            <v>36</v>
          </cell>
          <cell r="P29">
            <v>0.9701739850869926</v>
          </cell>
          <cell r="Q29">
            <v>1207</v>
          </cell>
          <cell r="R29">
            <v>36</v>
          </cell>
          <cell r="S29">
            <v>0.9701739850869926</v>
          </cell>
          <cell r="T29">
            <v>0</v>
          </cell>
          <cell r="U29">
            <v>0</v>
          </cell>
          <cell r="V29">
            <v>7</v>
          </cell>
          <cell r="X29">
            <v>33256</v>
          </cell>
          <cell r="Y29">
            <v>1266</v>
          </cell>
          <cell r="Z29">
            <v>0.9619316815010825</v>
          </cell>
          <cell r="AA29">
            <v>25</v>
          </cell>
          <cell r="AB29">
            <v>0</v>
          </cell>
          <cell r="AD29">
            <v>15417</v>
          </cell>
          <cell r="AE29">
            <v>639</v>
          </cell>
          <cell r="AF29">
            <v>0.9585522475189726</v>
          </cell>
          <cell r="AG29">
            <v>15417</v>
          </cell>
          <cell r="AH29">
            <v>639</v>
          </cell>
          <cell r="AI29">
            <v>0.9585522475189726</v>
          </cell>
          <cell r="AK29">
            <v>16632</v>
          </cell>
          <cell r="AL29">
            <v>591</v>
          </cell>
          <cell r="AM29">
            <v>0.9644660894660895</v>
          </cell>
          <cell r="AN29">
            <v>16632</v>
          </cell>
          <cell r="AO29">
            <v>591</v>
          </cell>
          <cell r="AP29">
            <v>0.9644660894660895</v>
          </cell>
          <cell r="AR29">
            <v>1207</v>
          </cell>
          <cell r="AS29">
            <v>36</v>
          </cell>
          <cell r="AT29">
            <v>0.9701739850869926</v>
          </cell>
        </row>
        <row r="30">
          <cell r="B30" t="str">
            <v>5GD</v>
          </cell>
          <cell r="C30" t="str">
            <v>Bedfordshire &amp; Hertfordshire</v>
          </cell>
          <cell r="D30" t="str">
            <v>Bedford PCT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str">
            <v/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X30">
            <v>0</v>
          </cell>
          <cell r="Y30">
            <v>0</v>
          </cell>
          <cell r="Z30" t="str">
            <v/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 t="str">
            <v/>
          </cell>
          <cell r="AI30" t="str">
            <v/>
          </cell>
          <cell r="AK30">
            <v>0</v>
          </cell>
          <cell r="AL30">
            <v>0</v>
          </cell>
          <cell r="AM30" t="str">
            <v/>
          </cell>
          <cell r="AP30" t="str">
            <v/>
          </cell>
          <cell r="AR30">
            <v>0</v>
          </cell>
          <cell r="AS30">
            <v>0</v>
          </cell>
          <cell r="AT30" t="str">
            <v/>
          </cell>
        </row>
        <row r="31">
          <cell r="B31" t="str">
            <v>RV7</v>
          </cell>
          <cell r="C31" t="str">
            <v>Bedfordshire &amp; Hertfordshire</v>
          </cell>
          <cell r="D31" t="str">
            <v>Bedfordshire &amp; Luton Community NHS Trust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/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 t="str">
            <v/>
          </cell>
          <cell r="S31" t="str">
            <v/>
          </cell>
          <cell r="T31">
            <v>0</v>
          </cell>
          <cell r="U31">
            <v>0</v>
          </cell>
          <cell r="V31">
            <v>0</v>
          </cell>
          <cell r="X31">
            <v>0</v>
          </cell>
          <cell r="Y31">
            <v>0</v>
          </cell>
          <cell r="Z31" t="str">
            <v/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  <cell r="AF31" t="str">
            <v/>
          </cell>
          <cell r="AI31" t="str">
            <v/>
          </cell>
          <cell r="AK31">
            <v>0</v>
          </cell>
          <cell r="AL31">
            <v>0</v>
          </cell>
          <cell r="AM31" t="str">
            <v/>
          </cell>
          <cell r="AP31" t="str">
            <v/>
          </cell>
          <cell r="AR31">
            <v>0</v>
          </cell>
          <cell r="AS31">
            <v>0</v>
          </cell>
          <cell r="AT31" t="str">
            <v/>
          </cell>
        </row>
        <row r="32">
          <cell r="B32" t="str">
            <v>5GE</v>
          </cell>
          <cell r="C32" t="str">
            <v>Bedfordshire &amp; Hertfordshire</v>
          </cell>
          <cell r="D32" t="str">
            <v>Bedfordshire Heartlands PCT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/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P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X32">
            <v>0</v>
          </cell>
          <cell r="Y32">
            <v>0</v>
          </cell>
          <cell r="Z32" t="str">
            <v/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  <cell r="AF32" t="str">
            <v/>
          </cell>
          <cell r="AI32" t="str">
            <v/>
          </cell>
          <cell r="AK32">
            <v>0</v>
          </cell>
          <cell r="AL32">
            <v>0</v>
          </cell>
          <cell r="AM32" t="str">
            <v/>
          </cell>
          <cell r="AP32" t="str">
            <v/>
          </cell>
          <cell r="AR32">
            <v>0</v>
          </cell>
          <cell r="AS32">
            <v>0</v>
          </cell>
          <cell r="AT32" t="str">
            <v/>
          </cell>
        </row>
        <row r="33">
          <cell r="B33" t="str">
            <v>5GW</v>
          </cell>
          <cell r="C33" t="str">
            <v>Bedfordshire &amp; Hertfordshire</v>
          </cell>
          <cell r="D33" t="str">
            <v>Dacorum PCT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 t="str">
            <v/>
          </cell>
          <cell r="K33">
            <v>0</v>
          </cell>
          <cell r="L33">
            <v>0</v>
          </cell>
          <cell r="N33">
            <v>0</v>
          </cell>
          <cell r="O33">
            <v>0</v>
          </cell>
          <cell r="P33" t="str">
            <v/>
          </cell>
          <cell r="S33" t="str">
            <v/>
          </cell>
          <cell r="T33">
            <v>0</v>
          </cell>
          <cell r="U33">
            <v>0</v>
          </cell>
          <cell r="V33">
            <v>0</v>
          </cell>
          <cell r="X33">
            <v>0</v>
          </cell>
          <cell r="Y33">
            <v>0</v>
          </cell>
          <cell r="Z33" t="str">
            <v/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  <cell r="AF33" t="str">
            <v/>
          </cell>
          <cell r="AI33" t="str">
            <v/>
          </cell>
          <cell r="AK33">
            <v>0</v>
          </cell>
          <cell r="AL33">
            <v>0</v>
          </cell>
          <cell r="AM33" t="str">
            <v/>
          </cell>
          <cell r="AP33" t="str">
            <v/>
          </cell>
          <cell r="AR33">
            <v>0</v>
          </cell>
          <cell r="AS33">
            <v>0</v>
          </cell>
          <cell r="AT33" t="str">
            <v/>
          </cell>
        </row>
        <row r="34">
          <cell r="B34" t="str">
            <v>RWH</v>
          </cell>
          <cell r="C34" t="str">
            <v>Bedfordshire &amp; Hertfordshire</v>
          </cell>
          <cell r="D34" t="str">
            <v>East and North Hertfordshire NHS Trust</v>
          </cell>
          <cell r="E34">
            <v>0</v>
          </cell>
          <cell r="F34">
            <v>0</v>
          </cell>
          <cell r="G34">
            <v>10968</v>
          </cell>
          <cell r="H34">
            <v>603</v>
          </cell>
          <cell r="I34">
            <v>0.9450218818380745</v>
          </cell>
          <cell r="K34">
            <v>198</v>
          </cell>
          <cell r="L34">
            <v>0</v>
          </cell>
          <cell r="N34">
            <v>2683</v>
          </cell>
          <cell r="O34">
            <v>144</v>
          </cell>
          <cell r="P34">
            <v>0.9463287364890048</v>
          </cell>
          <cell r="Q34">
            <v>2683</v>
          </cell>
          <cell r="R34">
            <v>144</v>
          </cell>
          <cell r="S34">
            <v>0.9463287364890048</v>
          </cell>
          <cell r="T34">
            <v>0</v>
          </cell>
          <cell r="U34">
            <v>0</v>
          </cell>
          <cell r="V34">
            <v>11</v>
          </cell>
          <cell r="X34">
            <v>76270</v>
          </cell>
          <cell r="Y34">
            <v>4547</v>
          </cell>
          <cell r="Z34">
            <v>0.9403828503998951</v>
          </cell>
          <cell r="AA34">
            <v>0</v>
          </cell>
          <cell r="AB34">
            <v>0</v>
          </cell>
          <cell r="AD34">
            <v>35404</v>
          </cell>
          <cell r="AE34">
            <v>2675</v>
          </cell>
          <cell r="AF34">
            <v>0.924443565698791</v>
          </cell>
          <cell r="AG34">
            <v>35404</v>
          </cell>
          <cell r="AH34">
            <v>2675</v>
          </cell>
          <cell r="AI34">
            <v>0.924443565698791</v>
          </cell>
          <cell r="AK34">
            <v>38183</v>
          </cell>
          <cell r="AL34">
            <v>1728</v>
          </cell>
          <cell r="AM34">
            <v>0.9547442579158264</v>
          </cell>
          <cell r="AN34">
            <v>38183</v>
          </cell>
          <cell r="AO34">
            <v>1728</v>
          </cell>
          <cell r="AP34">
            <v>0.9547442579158264</v>
          </cell>
          <cell r="AR34">
            <v>2683</v>
          </cell>
          <cell r="AS34">
            <v>144</v>
          </cell>
          <cell r="AT34">
            <v>0.9463287364890048</v>
          </cell>
        </row>
        <row r="35">
          <cell r="B35" t="str">
            <v>RWR</v>
          </cell>
          <cell r="C35" t="str">
            <v>Bedfordshire &amp; Hertfordshire</v>
          </cell>
          <cell r="D35" t="str">
            <v>Hertfordshire Partnerships NHS Trust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/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X35">
            <v>0</v>
          </cell>
          <cell r="Y35">
            <v>0</v>
          </cell>
          <cell r="Z35" t="str">
            <v/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  <cell r="AF35" t="str">
            <v/>
          </cell>
          <cell r="AI35" t="str">
            <v/>
          </cell>
          <cell r="AK35">
            <v>0</v>
          </cell>
          <cell r="AL35">
            <v>0</v>
          </cell>
          <cell r="AM35" t="str">
            <v/>
          </cell>
          <cell r="AP35" t="str">
            <v/>
          </cell>
          <cell r="AR35">
            <v>0</v>
          </cell>
          <cell r="AS35">
            <v>0</v>
          </cell>
          <cell r="AT35" t="str">
            <v/>
          </cell>
        </row>
        <row r="36">
          <cell r="B36" t="str">
            <v>5CP</v>
          </cell>
          <cell r="C36" t="str">
            <v>Bedfordshire &amp; Hertfordshire</v>
          </cell>
          <cell r="D36" t="str">
            <v>Hertsmere PCT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 t="str">
            <v/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X36">
            <v>0</v>
          </cell>
          <cell r="Y36">
            <v>0</v>
          </cell>
          <cell r="Z36" t="str">
            <v/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  <cell r="AF36" t="str">
            <v/>
          </cell>
          <cell r="AI36" t="str">
            <v/>
          </cell>
          <cell r="AK36">
            <v>0</v>
          </cell>
          <cell r="AL36">
            <v>0</v>
          </cell>
          <cell r="AM36" t="str">
            <v/>
          </cell>
          <cell r="AP36" t="str">
            <v/>
          </cell>
          <cell r="AR36">
            <v>0</v>
          </cell>
          <cell r="AS36">
            <v>0</v>
          </cell>
          <cell r="AT36" t="str">
            <v/>
          </cell>
        </row>
        <row r="37">
          <cell r="B37" t="str">
            <v>RC9</v>
          </cell>
          <cell r="C37" t="str">
            <v>Bedfordshire &amp; Hertfordshire</v>
          </cell>
          <cell r="D37" t="str">
            <v>Luton and Dunstable Hospital NHS Trust</v>
          </cell>
          <cell r="E37">
            <v>7</v>
          </cell>
          <cell r="F37">
            <v>0</v>
          </cell>
          <cell r="G37">
            <v>5928</v>
          </cell>
          <cell r="H37">
            <v>231</v>
          </cell>
          <cell r="I37">
            <v>0.9610323886639676</v>
          </cell>
          <cell r="K37">
            <v>99</v>
          </cell>
          <cell r="L37">
            <v>0</v>
          </cell>
          <cell r="N37">
            <v>1425</v>
          </cell>
          <cell r="O37">
            <v>46</v>
          </cell>
          <cell r="P37">
            <v>0.967719298245614</v>
          </cell>
          <cell r="Q37">
            <v>2219</v>
          </cell>
          <cell r="R37">
            <v>46</v>
          </cell>
          <cell r="S37">
            <v>0.9792699414150519</v>
          </cell>
          <cell r="T37">
            <v>0</v>
          </cell>
          <cell r="U37">
            <v>0</v>
          </cell>
          <cell r="V37">
            <v>13</v>
          </cell>
          <cell r="X37">
            <v>42936</v>
          </cell>
          <cell r="Y37">
            <v>2531</v>
          </cell>
          <cell r="Z37">
            <v>0.9410517980249674</v>
          </cell>
          <cell r="AA37">
            <v>2</v>
          </cell>
          <cell r="AB37">
            <v>0</v>
          </cell>
          <cell r="AD37">
            <v>20176</v>
          </cell>
          <cell r="AE37">
            <v>1723</v>
          </cell>
          <cell r="AF37">
            <v>0.914601506740682</v>
          </cell>
          <cell r="AG37">
            <v>29856</v>
          </cell>
          <cell r="AH37">
            <v>1724</v>
          </cell>
          <cell r="AI37">
            <v>0.9422561629153269</v>
          </cell>
          <cell r="AK37">
            <v>21335</v>
          </cell>
          <cell r="AL37">
            <v>762</v>
          </cell>
          <cell r="AM37">
            <v>0.9642840403093509</v>
          </cell>
          <cell r="AN37">
            <v>32283</v>
          </cell>
          <cell r="AO37">
            <v>762</v>
          </cell>
          <cell r="AP37">
            <v>0.9763962457020723</v>
          </cell>
          <cell r="AR37">
            <v>1425</v>
          </cell>
          <cell r="AS37">
            <v>46</v>
          </cell>
          <cell r="AT37">
            <v>0.967719298245614</v>
          </cell>
        </row>
        <row r="38">
          <cell r="B38" t="str">
            <v>5GC</v>
          </cell>
          <cell r="C38" t="str">
            <v>Bedfordshire &amp; Hertfordshire</v>
          </cell>
          <cell r="D38" t="str">
            <v>Luton PCT</v>
          </cell>
          <cell r="E38">
            <v>0</v>
          </cell>
          <cell r="F38">
            <v>0</v>
          </cell>
          <cell r="G38">
            <v>3074</v>
          </cell>
          <cell r="H38">
            <v>0</v>
          </cell>
          <cell r="I38">
            <v>1</v>
          </cell>
          <cell r="K38">
            <v>0</v>
          </cell>
          <cell r="L38">
            <v>0</v>
          </cell>
          <cell r="N38">
            <v>794</v>
          </cell>
          <cell r="O38">
            <v>0</v>
          </cell>
          <cell r="P38">
            <v>1</v>
          </cell>
          <cell r="S38" t="str">
            <v/>
          </cell>
          <cell r="T38">
            <v>0</v>
          </cell>
          <cell r="U38">
            <v>0</v>
          </cell>
          <cell r="V38">
            <v>0</v>
          </cell>
          <cell r="X38">
            <v>21422</v>
          </cell>
          <cell r="Y38">
            <v>1</v>
          </cell>
          <cell r="Z38">
            <v>0.9999533190178321</v>
          </cell>
          <cell r="AA38">
            <v>0</v>
          </cell>
          <cell r="AB38">
            <v>0</v>
          </cell>
          <cell r="AD38">
            <v>9680</v>
          </cell>
          <cell r="AE38">
            <v>1</v>
          </cell>
          <cell r="AF38">
            <v>0.999896694214876</v>
          </cell>
          <cell r="AI38" t="str">
            <v/>
          </cell>
          <cell r="AK38">
            <v>10948</v>
          </cell>
          <cell r="AL38">
            <v>0</v>
          </cell>
          <cell r="AM38">
            <v>1</v>
          </cell>
          <cell r="AP38" t="str">
            <v/>
          </cell>
          <cell r="AR38">
            <v>794</v>
          </cell>
          <cell r="AS38">
            <v>0</v>
          </cell>
          <cell r="AT38">
            <v>1</v>
          </cell>
        </row>
        <row r="39">
          <cell r="B39" t="str">
            <v>5GH</v>
          </cell>
          <cell r="C39" t="str">
            <v>Bedfordshire &amp; Hertfordshire</v>
          </cell>
          <cell r="D39" t="str">
            <v>North Hertfordshire &amp; Stevenage PCT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 t="str">
            <v/>
          </cell>
          <cell r="K39">
            <v>0</v>
          </cell>
          <cell r="L39">
            <v>0</v>
          </cell>
          <cell r="N39">
            <v>0</v>
          </cell>
          <cell r="O39">
            <v>0</v>
          </cell>
          <cell r="P39" t="str">
            <v/>
          </cell>
          <cell r="S39" t="str">
            <v/>
          </cell>
          <cell r="T39">
            <v>0</v>
          </cell>
          <cell r="U39">
            <v>0</v>
          </cell>
          <cell r="V39">
            <v>0</v>
          </cell>
          <cell r="X39">
            <v>0</v>
          </cell>
          <cell r="Y39">
            <v>0</v>
          </cell>
          <cell r="Z39" t="str">
            <v/>
          </cell>
          <cell r="AA39">
            <v>0</v>
          </cell>
          <cell r="AB39">
            <v>0</v>
          </cell>
          <cell r="AD39">
            <v>0</v>
          </cell>
          <cell r="AE39">
            <v>0</v>
          </cell>
          <cell r="AF39" t="str">
            <v/>
          </cell>
          <cell r="AI39" t="str">
            <v/>
          </cell>
          <cell r="AK39">
            <v>0</v>
          </cell>
          <cell r="AL39">
            <v>0</v>
          </cell>
          <cell r="AM39" t="str">
            <v/>
          </cell>
          <cell r="AP39" t="str">
            <v/>
          </cell>
          <cell r="AR39">
            <v>0</v>
          </cell>
          <cell r="AS39">
            <v>0</v>
          </cell>
          <cell r="AT39" t="str">
            <v/>
          </cell>
        </row>
        <row r="40">
          <cell r="B40" t="str">
            <v>5GK</v>
          </cell>
          <cell r="C40" t="str">
            <v>Bedfordshire &amp; Hertfordshire</v>
          </cell>
          <cell r="D40" t="str">
            <v>Royston.Buntingford &amp; Bishop's Stortford</v>
          </cell>
          <cell r="E40">
            <v>0</v>
          </cell>
          <cell r="F40">
            <v>0</v>
          </cell>
          <cell r="G40">
            <v>352</v>
          </cell>
          <cell r="H40">
            <v>0</v>
          </cell>
          <cell r="I40">
            <v>1</v>
          </cell>
          <cell r="K40">
            <v>0</v>
          </cell>
          <cell r="L40">
            <v>0</v>
          </cell>
          <cell r="N40">
            <v>93</v>
          </cell>
          <cell r="O40">
            <v>0</v>
          </cell>
          <cell r="P40">
            <v>1</v>
          </cell>
          <cell r="T40">
            <v>0</v>
          </cell>
          <cell r="U40">
            <v>0</v>
          </cell>
          <cell r="V40">
            <v>0</v>
          </cell>
          <cell r="X40">
            <v>1938</v>
          </cell>
          <cell r="Y40">
            <v>0</v>
          </cell>
          <cell r="Z40">
            <v>1</v>
          </cell>
          <cell r="AA40">
            <v>0</v>
          </cell>
          <cell r="AB40">
            <v>0</v>
          </cell>
          <cell r="AD40">
            <v>686</v>
          </cell>
          <cell r="AE40">
            <v>0</v>
          </cell>
          <cell r="AF40">
            <v>1</v>
          </cell>
          <cell r="AK40">
            <v>1159</v>
          </cell>
          <cell r="AL40">
            <v>0</v>
          </cell>
          <cell r="AM40">
            <v>1</v>
          </cell>
          <cell r="AR40">
            <v>93</v>
          </cell>
          <cell r="AS40">
            <v>0</v>
          </cell>
          <cell r="AT40">
            <v>1</v>
          </cell>
        </row>
        <row r="41">
          <cell r="B41" t="str">
            <v>5GJ</v>
          </cell>
          <cell r="C41" t="str">
            <v>Bedfordshire &amp; Hertfordshire</v>
          </cell>
          <cell r="D41" t="str">
            <v>South East Hertfordshire PCT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/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 t="str">
            <v/>
          </cell>
          <cell r="S41" t="str">
            <v/>
          </cell>
          <cell r="T41">
            <v>0</v>
          </cell>
          <cell r="U41">
            <v>0</v>
          </cell>
          <cell r="V41">
            <v>0</v>
          </cell>
          <cell r="X41">
            <v>0</v>
          </cell>
          <cell r="Y41">
            <v>0</v>
          </cell>
          <cell r="Z41" t="str">
            <v/>
          </cell>
          <cell r="AA41">
            <v>0</v>
          </cell>
          <cell r="AB41">
            <v>0</v>
          </cell>
          <cell r="AD41">
            <v>0</v>
          </cell>
          <cell r="AE41">
            <v>0</v>
          </cell>
          <cell r="AF41" t="str">
            <v/>
          </cell>
          <cell r="AI41" t="str">
            <v/>
          </cell>
          <cell r="AK41">
            <v>0</v>
          </cell>
          <cell r="AL41">
            <v>0</v>
          </cell>
          <cell r="AM41" t="str">
            <v/>
          </cell>
          <cell r="AP41" t="str">
            <v/>
          </cell>
          <cell r="AR41">
            <v>0</v>
          </cell>
          <cell r="AS41">
            <v>0</v>
          </cell>
          <cell r="AT41" t="str">
            <v/>
          </cell>
        </row>
        <row r="42">
          <cell r="B42" t="str">
            <v>5GX</v>
          </cell>
          <cell r="C42" t="str">
            <v>Bedfordshire &amp; Hertfordshire</v>
          </cell>
          <cell r="D42" t="str">
            <v>St Albans &amp; Harpenden PCT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 t="str">
            <v/>
          </cell>
          <cell r="K42">
            <v>0</v>
          </cell>
          <cell r="L42">
            <v>0</v>
          </cell>
          <cell r="N42">
            <v>0</v>
          </cell>
          <cell r="O42">
            <v>0</v>
          </cell>
          <cell r="P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0</v>
          </cell>
          <cell r="X42">
            <v>0</v>
          </cell>
          <cell r="Y42">
            <v>0</v>
          </cell>
          <cell r="Z42" t="str">
            <v/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 t="str">
            <v/>
          </cell>
          <cell r="AI42" t="str">
            <v/>
          </cell>
          <cell r="AK42">
            <v>0</v>
          </cell>
          <cell r="AL42">
            <v>0</v>
          </cell>
          <cell r="AM42" t="str">
            <v/>
          </cell>
          <cell r="AP42" t="str">
            <v/>
          </cell>
          <cell r="AR42">
            <v>0</v>
          </cell>
          <cell r="AS42">
            <v>0</v>
          </cell>
          <cell r="AT42" t="str">
            <v/>
          </cell>
        </row>
        <row r="43">
          <cell r="B43" t="str">
            <v>5GV</v>
          </cell>
          <cell r="C43" t="str">
            <v>Bedfordshire &amp; Hertfordshire</v>
          </cell>
          <cell r="D43" t="str">
            <v>Watford &amp; Three Rivers PCT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 t="str">
            <v/>
          </cell>
          <cell r="K43">
            <v>0</v>
          </cell>
          <cell r="L43">
            <v>0</v>
          </cell>
          <cell r="N43">
            <v>0</v>
          </cell>
          <cell r="O43">
            <v>0</v>
          </cell>
          <cell r="P43" t="str">
            <v/>
          </cell>
          <cell r="S43" t="str">
            <v/>
          </cell>
          <cell r="T43">
            <v>0</v>
          </cell>
          <cell r="U43">
            <v>0</v>
          </cell>
          <cell r="V43">
            <v>0</v>
          </cell>
          <cell r="X43">
            <v>0</v>
          </cell>
          <cell r="Y43">
            <v>0</v>
          </cell>
          <cell r="Z43" t="str">
            <v/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 t="str">
            <v/>
          </cell>
          <cell r="AI43" t="str">
            <v/>
          </cell>
          <cell r="AK43">
            <v>0</v>
          </cell>
          <cell r="AL43">
            <v>0</v>
          </cell>
          <cell r="AM43" t="str">
            <v/>
          </cell>
          <cell r="AP43" t="str">
            <v/>
          </cell>
          <cell r="AR43">
            <v>0</v>
          </cell>
          <cell r="AS43">
            <v>0</v>
          </cell>
          <cell r="AT43" t="str">
            <v/>
          </cell>
        </row>
        <row r="44">
          <cell r="B44" t="str">
            <v>5GG</v>
          </cell>
          <cell r="C44" t="str">
            <v>Bedfordshire &amp; Hertfordshire</v>
          </cell>
          <cell r="D44" t="str">
            <v>Welwyn Hatfield PCT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/>
          </cell>
          <cell r="K44">
            <v>0</v>
          </cell>
          <cell r="L44">
            <v>0</v>
          </cell>
          <cell r="N44">
            <v>0</v>
          </cell>
          <cell r="O44">
            <v>0</v>
          </cell>
          <cell r="P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X44">
            <v>0</v>
          </cell>
          <cell r="Y44">
            <v>0</v>
          </cell>
          <cell r="Z44" t="str">
            <v/>
          </cell>
          <cell r="AA44">
            <v>0</v>
          </cell>
          <cell r="AB44">
            <v>0</v>
          </cell>
          <cell r="AD44">
            <v>0</v>
          </cell>
          <cell r="AE44">
            <v>0</v>
          </cell>
          <cell r="AF44" t="str">
            <v/>
          </cell>
          <cell r="AI44" t="str">
            <v/>
          </cell>
          <cell r="AK44">
            <v>0</v>
          </cell>
          <cell r="AL44">
            <v>0</v>
          </cell>
          <cell r="AM44" t="str">
            <v/>
          </cell>
          <cell r="AP44" t="str">
            <v/>
          </cell>
          <cell r="AR44">
            <v>0</v>
          </cell>
          <cell r="AS44">
            <v>0</v>
          </cell>
          <cell r="AT44" t="str">
            <v/>
          </cell>
        </row>
        <row r="45">
          <cell r="B45" t="str">
            <v>RWG</v>
          </cell>
          <cell r="C45" t="str">
            <v>Bedfordshire &amp; Hertfordshire</v>
          </cell>
          <cell r="D45" t="str">
            <v>West Hertfordshire Hospitals NHS Trust</v>
          </cell>
          <cell r="E45">
            <v>15</v>
          </cell>
          <cell r="F45">
            <v>0</v>
          </cell>
          <cell r="G45">
            <v>11746</v>
          </cell>
          <cell r="H45">
            <v>544</v>
          </cell>
          <cell r="I45">
            <v>0.95368636131449</v>
          </cell>
          <cell r="K45">
            <v>773</v>
          </cell>
          <cell r="L45">
            <v>15</v>
          </cell>
          <cell r="N45">
            <v>2921</v>
          </cell>
          <cell r="O45">
            <v>138</v>
          </cell>
          <cell r="P45">
            <v>0.952755905511811</v>
          </cell>
          <cell r="Q45">
            <v>2921</v>
          </cell>
          <cell r="R45">
            <v>138</v>
          </cell>
          <cell r="S45">
            <v>0.952755905511811</v>
          </cell>
          <cell r="T45">
            <v>0</v>
          </cell>
          <cell r="U45">
            <v>0</v>
          </cell>
          <cell r="V45">
            <v>35</v>
          </cell>
          <cell r="X45">
            <v>81481</v>
          </cell>
          <cell r="Y45">
            <v>4324</v>
          </cell>
          <cell r="Z45">
            <v>0.9469324136915355</v>
          </cell>
          <cell r="AA45">
            <v>0</v>
          </cell>
          <cell r="AB45">
            <v>2</v>
          </cell>
          <cell r="AD45">
            <v>37547</v>
          </cell>
          <cell r="AE45">
            <v>2274</v>
          </cell>
          <cell r="AF45">
            <v>0.9394359069965643</v>
          </cell>
          <cell r="AG45">
            <v>37547</v>
          </cell>
          <cell r="AH45">
            <v>2274</v>
          </cell>
          <cell r="AI45">
            <v>0.9394359069965643</v>
          </cell>
          <cell r="AK45">
            <v>41013</v>
          </cell>
          <cell r="AL45">
            <v>1912</v>
          </cell>
          <cell r="AM45">
            <v>0.9533806354082852</v>
          </cell>
          <cell r="AN45">
            <v>41013</v>
          </cell>
          <cell r="AO45">
            <v>1912</v>
          </cell>
          <cell r="AP45">
            <v>0.9533806354082852</v>
          </cell>
          <cell r="AR45">
            <v>2921</v>
          </cell>
          <cell r="AS45">
            <v>138</v>
          </cell>
          <cell r="AT45">
            <v>0.952755905511811</v>
          </cell>
        </row>
        <row r="46">
          <cell r="B46" t="str">
            <v>Q02</v>
          </cell>
          <cell r="C46" t="str">
            <v>Bedfordshire &amp; Hertfordshire</v>
          </cell>
          <cell r="E46">
            <v>23</v>
          </cell>
          <cell r="F46">
            <v>0</v>
          </cell>
          <cell r="G46">
            <v>36842</v>
          </cell>
          <cell r="H46">
            <v>1491</v>
          </cell>
          <cell r="I46">
            <v>0.9595298843710982</v>
          </cell>
          <cell r="K46">
            <v>1313</v>
          </cell>
          <cell r="L46">
            <v>15</v>
          </cell>
          <cell r="N46">
            <v>9123</v>
          </cell>
          <cell r="O46">
            <v>364</v>
          </cell>
          <cell r="P46">
            <v>0.9601008440206072</v>
          </cell>
          <cell r="Q46">
            <v>9030</v>
          </cell>
          <cell r="R46">
            <v>364</v>
          </cell>
          <cell r="S46">
            <v>0.9596899224806201</v>
          </cell>
          <cell r="T46">
            <v>0</v>
          </cell>
          <cell r="U46">
            <v>0</v>
          </cell>
          <cell r="V46">
            <v>66</v>
          </cell>
          <cell r="X46">
            <v>257303</v>
          </cell>
          <cell r="Y46">
            <v>12669</v>
          </cell>
          <cell r="Z46">
            <v>0.9507623307928784</v>
          </cell>
          <cell r="AA46">
            <v>27</v>
          </cell>
          <cell r="AB46">
            <v>2</v>
          </cell>
          <cell r="AD46">
            <v>118910</v>
          </cell>
          <cell r="AE46">
            <v>7312</v>
          </cell>
          <cell r="AF46">
            <v>0.9385081153813809</v>
          </cell>
          <cell r="AG46">
            <v>118224</v>
          </cell>
          <cell r="AH46">
            <v>7312</v>
          </cell>
          <cell r="AI46">
            <v>0.9381513059953985</v>
          </cell>
          <cell r="AK46">
            <v>129270</v>
          </cell>
          <cell r="AL46">
            <v>4993</v>
          </cell>
          <cell r="AM46">
            <v>0.9613754157963952</v>
          </cell>
          <cell r="AN46">
            <v>128111</v>
          </cell>
          <cell r="AO46">
            <v>4993</v>
          </cell>
          <cell r="AP46">
            <v>0.9610259852783913</v>
          </cell>
          <cell r="AR46">
            <v>9123</v>
          </cell>
          <cell r="AS46">
            <v>364</v>
          </cell>
          <cell r="AT46">
            <v>0.9601008440206072</v>
          </cell>
        </row>
        <row r="47">
          <cell r="B47" t="str">
            <v>RXT</v>
          </cell>
          <cell r="C47" t="str">
            <v>Birmingham &amp; the Black Country</v>
          </cell>
          <cell r="D47" t="str">
            <v>Birmingham and Solihull Mental Health NHS Trust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 t="str">
            <v/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X47">
            <v>0</v>
          </cell>
          <cell r="Y47">
            <v>0</v>
          </cell>
          <cell r="Z47" t="str">
            <v/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 t="str">
            <v/>
          </cell>
          <cell r="AI47" t="str">
            <v/>
          </cell>
          <cell r="AK47">
            <v>0</v>
          </cell>
          <cell r="AL47">
            <v>0</v>
          </cell>
          <cell r="AM47" t="str">
            <v/>
          </cell>
          <cell r="AP47" t="str">
            <v/>
          </cell>
          <cell r="AR47">
            <v>0</v>
          </cell>
          <cell r="AS47">
            <v>0</v>
          </cell>
          <cell r="AT47" t="str">
            <v/>
          </cell>
        </row>
        <row r="48">
          <cell r="B48" t="str">
            <v>RQ3</v>
          </cell>
          <cell r="C48" t="str">
            <v>Birmingham &amp; the Black Country</v>
          </cell>
          <cell r="D48" t="str">
            <v>Birmingham Children's Hospital NHS Trust</v>
          </cell>
          <cell r="E48">
            <v>3</v>
          </cell>
          <cell r="F48">
            <v>0</v>
          </cell>
          <cell r="G48">
            <v>3199</v>
          </cell>
          <cell r="H48">
            <v>112</v>
          </cell>
          <cell r="I48">
            <v>0.9649890590809628</v>
          </cell>
          <cell r="K48">
            <v>42</v>
          </cell>
          <cell r="L48">
            <v>0</v>
          </cell>
          <cell r="N48">
            <v>772</v>
          </cell>
          <cell r="O48">
            <v>44</v>
          </cell>
          <cell r="P48">
            <v>0.9430051813471503</v>
          </cell>
          <cell r="Q48">
            <v>772</v>
          </cell>
          <cell r="R48">
            <v>44</v>
          </cell>
          <cell r="S48">
            <v>0.9430051813471503</v>
          </cell>
          <cell r="T48">
            <v>0</v>
          </cell>
          <cell r="U48">
            <v>0</v>
          </cell>
          <cell r="V48">
            <v>0</v>
          </cell>
          <cell r="X48">
            <v>23262</v>
          </cell>
          <cell r="Y48">
            <v>863</v>
          </cell>
          <cell r="Z48">
            <v>0.9629008683690139</v>
          </cell>
          <cell r="AA48">
            <v>0</v>
          </cell>
          <cell r="AB48">
            <v>0</v>
          </cell>
          <cell r="AD48">
            <v>11689</v>
          </cell>
          <cell r="AE48">
            <v>492</v>
          </cell>
          <cell r="AF48">
            <v>0.9579091453503293</v>
          </cell>
          <cell r="AG48">
            <v>11689</v>
          </cell>
          <cell r="AH48">
            <v>492</v>
          </cell>
          <cell r="AI48">
            <v>0.9579091453503293</v>
          </cell>
          <cell r="AK48">
            <v>10801</v>
          </cell>
          <cell r="AL48">
            <v>327</v>
          </cell>
          <cell r="AM48">
            <v>0.9697250254606055</v>
          </cell>
          <cell r="AN48">
            <v>10801</v>
          </cell>
          <cell r="AO48">
            <v>327</v>
          </cell>
          <cell r="AP48">
            <v>0.9697250254606055</v>
          </cell>
          <cell r="AR48">
            <v>772</v>
          </cell>
          <cell r="AS48">
            <v>44</v>
          </cell>
          <cell r="AT48">
            <v>0.9430051813471503</v>
          </cell>
        </row>
        <row r="49">
          <cell r="B49" t="str">
            <v>RR1</v>
          </cell>
          <cell r="C49" t="str">
            <v>Birmingham &amp; the Black Country</v>
          </cell>
          <cell r="D49" t="str">
            <v>Birmingham Heartlands &amp; Solihull NHS Trust</v>
          </cell>
          <cell r="E49">
            <v>7</v>
          </cell>
          <cell r="F49">
            <v>0</v>
          </cell>
          <cell r="G49">
            <v>10448</v>
          </cell>
          <cell r="H49">
            <v>510</v>
          </cell>
          <cell r="I49">
            <v>0.9511868300153139</v>
          </cell>
          <cell r="K49">
            <v>258</v>
          </cell>
          <cell r="L49">
            <v>0</v>
          </cell>
          <cell r="N49">
            <v>2530</v>
          </cell>
          <cell r="O49">
            <v>113</v>
          </cell>
          <cell r="P49">
            <v>0.9553359683794467</v>
          </cell>
          <cell r="Q49">
            <v>2530</v>
          </cell>
          <cell r="R49">
            <v>113</v>
          </cell>
          <cell r="S49">
            <v>0.9553359683794467</v>
          </cell>
          <cell r="T49">
            <v>0</v>
          </cell>
          <cell r="U49">
            <v>0</v>
          </cell>
          <cell r="V49">
            <v>56</v>
          </cell>
          <cell r="X49">
            <v>77248</v>
          </cell>
          <cell r="Y49">
            <v>4127</v>
          </cell>
          <cell r="Z49">
            <v>0.9465746685998343</v>
          </cell>
          <cell r="AA49">
            <v>0</v>
          </cell>
          <cell r="AB49">
            <v>0</v>
          </cell>
          <cell r="AD49">
            <v>35914</v>
          </cell>
          <cell r="AE49">
            <v>2204</v>
          </cell>
          <cell r="AF49">
            <v>0.9386311744723506</v>
          </cell>
          <cell r="AG49">
            <v>35914</v>
          </cell>
          <cell r="AH49">
            <v>2204</v>
          </cell>
          <cell r="AI49">
            <v>0.9386311744723506</v>
          </cell>
          <cell r="AK49">
            <v>38804</v>
          </cell>
          <cell r="AL49">
            <v>1810</v>
          </cell>
          <cell r="AM49">
            <v>0.9533553241933821</v>
          </cell>
          <cell r="AN49">
            <v>38804</v>
          </cell>
          <cell r="AO49">
            <v>1810</v>
          </cell>
          <cell r="AP49">
            <v>0.9533553241933821</v>
          </cell>
          <cell r="AR49">
            <v>2530</v>
          </cell>
          <cell r="AS49">
            <v>113</v>
          </cell>
          <cell r="AT49">
            <v>0.9553359683794467</v>
          </cell>
        </row>
        <row r="50">
          <cell r="B50" t="str">
            <v>RLU</v>
          </cell>
          <cell r="C50" t="str">
            <v>Birmingham &amp; the Black Country</v>
          </cell>
          <cell r="D50" t="str">
            <v>Birmingham Women's Healthcare NHS Trust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/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X50">
            <v>0</v>
          </cell>
          <cell r="Y50">
            <v>0</v>
          </cell>
          <cell r="Z50" t="str">
            <v/>
          </cell>
          <cell r="AA50">
            <v>0</v>
          </cell>
          <cell r="AB50">
            <v>0</v>
          </cell>
          <cell r="AD50">
            <v>0</v>
          </cell>
          <cell r="AE50">
            <v>0</v>
          </cell>
          <cell r="AF50" t="str">
            <v/>
          </cell>
          <cell r="AI50" t="str">
            <v/>
          </cell>
          <cell r="AK50">
            <v>0</v>
          </cell>
          <cell r="AL50">
            <v>0</v>
          </cell>
          <cell r="AM50" t="str">
            <v/>
          </cell>
          <cell r="AP50" t="str">
            <v/>
          </cell>
          <cell r="AR50">
            <v>0</v>
          </cell>
          <cell r="AS50">
            <v>0</v>
          </cell>
          <cell r="AT50" t="str">
            <v/>
          </cell>
        </row>
        <row r="51">
          <cell r="B51" t="str">
            <v>5HV</v>
          </cell>
          <cell r="C51" t="str">
            <v>Birmingham &amp; the Black Country</v>
          </cell>
          <cell r="D51" t="str">
            <v>Dudley Beacon &amp; Castle PCT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 t="str">
            <v/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X51">
            <v>0</v>
          </cell>
          <cell r="Y51">
            <v>0</v>
          </cell>
          <cell r="Z51" t="str">
            <v/>
          </cell>
          <cell r="AA51">
            <v>0</v>
          </cell>
          <cell r="AB51">
            <v>0</v>
          </cell>
          <cell r="AD51">
            <v>0</v>
          </cell>
          <cell r="AE51">
            <v>0</v>
          </cell>
          <cell r="AF51" t="str">
            <v/>
          </cell>
          <cell r="AI51" t="str">
            <v/>
          </cell>
          <cell r="AK51">
            <v>0</v>
          </cell>
          <cell r="AL51">
            <v>0</v>
          </cell>
          <cell r="AM51" t="str">
            <v/>
          </cell>
          <cell r="AP51" t="str">
            <v/>
          </cell>
          <cell r="AR51">
            <v>0</v>
          </cell>
          <cell r="AS51">
            <v>0</v>
          </cell>
          <cell r="AT51" t="str">
            <v/>
          </cell>
        </row>
        <row r="52">
          <cell r="B52" t="str">
            <v>RNA</v>
          </cell>
          <cell r="C52" t="str">
            <v>Birmingham &amp; the Black Country</v>
          </cell>
          <cell r="D52" t="str">
            <v>Dudley Group Of Hospitals NHS Trust</v>
          </cell>
          <cell r="E52">
            <v>78</v>
          </cell>
          <cell r="F52">
            <v>0</v>
          </cell>
          <cell r="G52">
            <v>6918</v>
          </cell>
          <cell r="H52">
            <v>372</v>
          </cell>
          <cell r="I52">
            <v>0.9462272333044233</v>
          </cell>
          <cell r="K52">
            <v>770</v>
          </cell>
          <cell r="L52">
            <v>0</v>
          </cell>
          <cell r="N52">
            <v>1773</v>
          </cell>
          <cell r="O52">
            <v>98</v>
          </cell>
          <cell r="P52">
            <v>0.9447264523406655</v>
          </cell>
          <cell r="Q52">
            <v>1773</v>
          </cell>
          <cell r="R52">
            <v>98</v>
          </cell>
          <cell r="S52">
            <v>0.9447264523406655</v>
          </cell>
          <cell r="T52">
            <v>0</v>
          </cell>
          <cell r="U52">
            <v>0</v>
          </cell>
          <cell r="V52">
            <v>16</v>
          </cell>
          <cell r="X52">
            <v>49715</v>
          </cell>
          <cell r="Y52">
            <v>2319</v>
          </cell>
          <cell r="Z52">
            <v>0.9533541184753093</v>
          </cell>
          <cell r="AA52">
            <v>0</v>
          </cell>
          <cell r="AB52">
            <v>0</v>
          </cell>
          <cell r="AD52">
            <v>23448</v>
          </cell>
          <cell r="AE52">
            <v>1142</v>
          </cell>
          <cell r="AF52">
            <v>0.9512964858410099</v>
          </cell>
          <cell r="AG52">
            <v>23448</v>
          </cell>
          <cell r="AH52">
            <v>1142</v>
          </cell>
          <cell r="AI52">
            <v>0.9512964858410099</v>
          </cell>
          <cell r="AK52">
            <v>24494</v>
          </cell>
          <cell r="AL52">
            <v>1079</v>
          </cell>
          <cell r="AM52">
            <v>0.9559483955254348</v>
          </cell>
          <cell r="AN52">
            <v>24494</v>
          </cell>
          <cell r="AO52">
            <v>1079</v>
          </cell>
          <cell r="AP52">
            <v>0.9559483955254348</v>
          </cell>
          <cell r="AR52">
            <v>1773</v>
          </cell>
          <cell r="AS52">
            <v>98</v>
          </cell>
          <cell r="AT52">
            <v>0.9447264523406655</v>
          </cell>
        </row>
        <row r="53">
          <cell r="B53" t="str">
            <v>5HT</v>
          </cell>
          <cell r="C53" t="str">
            <v>Birmingham &amp; the Black Country</v>
          </cell>
          <cell r="D53" t="str">
            <v>Dudley South PCT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/>
          </cell>
          <cell r="K53">
            <v>0</v>
          </cell>
          <cell r="L53">
            <v>0</v>
          </cell>
          <cell r="N53">
            <v>0</v>
          </cell>
          <cell r="O53">
            <v>0</v>
          </cell>
          <cell r="P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 t="str">
            <v/>
          </cell>
          <cell r="AA53">
            <v>0</v>
          </cell>
          <cell r="AB53">
            <v>0</v>
          </cell>
          <cell r="AD53">
            <v>0</v>
          </cell>
          <cell r="AE53">
            <v>0</v>
          </cell>
          <cell r="AF53" t="str">
            <v/>
          </cell>
          <cell r="AI53" t="str">
            <v/>
          </cell>
          <cell r="AK53">
            <v>0</v>
          </cell>
          <cell r="AL53">
            <v>0</v>
          </cell>
          <cell r="AM53" t="str">
            <v/>
          </cell>
          <cell r="AP53" t="str">
            <v/>
          </cell>
          <cell r="AR53">
            <v>0</v>
          </cell>
          <cell r="AS53">
            <v>0</v>
          </cell>
          <cell r="AT53" t="str">
            <v/>
          </cell>
        </row>
        <row r="54">
          <cell r="B54" t="str">
            <v>5MY</v>
          </cell>
          <cell r="C54" t="str">
            <v>Birmingham &amp; the Black Country</v>
          </cell>
          <cell r="D54" t="str">
            <v>Eastern Birmingham PCT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/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 t="str">
            <v/>
          </cell>
          <cell r="S54" t="str">
            <v/>
          </cell>
          <cell r="T54">
            <v>0</v>
          </cell>
          <cell r="U54">
            <v>0</v>
          </cell>
          <cell r="V54">
            <v>0</v>
          </cell>
          <cell r="X54">
            <v>0</v>
          </cell>
          <cell r="Y54">
            <v>0</v>
          </cell>
          <cell r="Z54" t="str">
            <v/>
          </cell>
          <cell r="AA54">
            <v>0</v>
          </cell>
          <cell r="AB54">
            <v>0</v>
          </cell>
          <cell r="AD54">
            <v>0</v>
          </cell>
          <cell r="AE54">
            <v>0</v>
          </cell>
          <cell r="AF54" t="str">
            <v/>
          </cell>
          <cell r="AI54" t="str">
            <v/>
          </cell>
          <cell r="AK54">
            <v>0</v>
          </cell>
          <cell r="AL54">
            <v>0</v>
          </cell>
          <cell r="AM54" t="str">
            <v/>
          </cell>
          <cell r="AP54" t="str">
            <v/>
          </cell>
          <cell r="AR54">
            <v>0</v>
          </cell>
          <cell r="AS54">
            <v>0</v>
          </cell>
          <cell r="AT54" t="str">
            <v/>
          </cell>
        </row>
        <row r="55">
          <cell r="B55" t="str">
            <v>RJH</v>
          </cell>
          <cell r="C55" t="str">
            <v>Birmingham &amp; the Black Country</v>
          </cell>
          <cell r="D55" t="str">
            <v>Good Hope Hospital NHS Trust</v>
          </cell>
          <cell r="E55">
            <v>15</v>
          </cell>
          <cell r="F55">
            <v>0</v>
          </cell>
          <cell r="G55">
            <v>5638</v>
          </cell>
          <cell r="H55">
            <v>119</v>
          </cell>
          <cell r="I55">
            <v>0.978893224547712</v>
          </cell>
          <cell r="K55">
            <v>2328</v>
          </cell>
          <cell r="L55">
            <v>1</v>
          </cell>
          <cell r="N55">
            <v>1440</v>
          </cell>
          <cell r="O55">
            <v>16</v>
          </cell>
          <cell r="P55">
            <v>0.9888888888888889</v>
          </cell>
          <cell r="Q55">
            <v>2213.25</v>
          </cell>
          <cell r="R55">
            <v>16</v>
          </cell>
          <cell r="S55">
            <v>0.992770812154072</v>
          </cell>
          <cell r="T55">
            <v>0</v>
          </cell>
          <cell r="U55">
            <v>0</v>
          </cell>
          <cell r="V55">
            <v>13</v>
          </cell>
          <cell r="X55">
            <v>40681</v>
          </cell>
          <cell r="Y55">
            <v>1403</v>
          </cell>
          <cell r="Z55">
            <v>0.9655121555517318</v>
          </cell>
          <cell r="AA55">
            <v>0</v>
          </cell>
          <cell r="AB55">
            <v>0</v>
          </cell>
          <cell r="AD55">
            <v>19103</v>
          </cell>
          <cell r="AE55">
            <v>888</v>
          </cell>
          <cell r="AF55">
            <v>0.9535151546877454</v>
          </cell>
          <cell r="AG55">
            <v>30194.75</v>
          </cell>
          <cell r="AH55">
            <v>891.75</v>
          </cell>
          <cell r="AI55">
            <v>0.9704667202079832</v>
          </cell>
          <cell r="AK55">
            <v>20138</v>
          </cell>
          <cell r="AL55">
            <v>499</v>
          </cell>
          <cell r="AM55">
            <v>0.9752209752706327</v>
          </cell>
          <cell r="AN55">
            <v>31828.25</v>
          </cell>
          <cell r="AO55">
            <v>505.75</v>
          </cell>
          <cell r="AP55">
            <v>0.984110028041127</v>
          </cell>
          <cell r="AR55">
            <v>1440</v>
          </cell>
          <cell r="AS55">
            <v>16</v>
          </cell>
          <cell r="AT55">
            <v>0.9888888888888889</v>
          </cell>
        </row>
        <row r="56">
          <cell r="B56" t="str">
            <v>5MX</v>
          </cell>
          <cell r="C56" t="str">
            <v>Birmingham &amp; the Black Country</v>
          </cell>
          <cell r="D56" t="str">
            <v>Heart of Birmingham PCT</v>
          </cell>
          <cell r="E56">
            <v>0</v>
          </cell>
          <cell r="F56">
            <v>0</v>
          </cell>
          <cell r="G56">
            <v>3095</v>
          </cell>
          <cell r="H56">
            <v>0</v>
          </cell>
          <cell r="I56">
            <v>1</v>
          </cell>
          <cell r="K56">
            <v>0</v>
          </cell>
          <cell r="L56">
            <v>0</v>
          </cell>
          <cell r="N56">
            <v>785</v>
          </cell>
          <cell r="O56">
            <v>0</v>
          </cell>
          <cell r="P56">
            <v>1</v>
          </cell>
          <cell r="S56" t="str">
            <v/>
          </cell>
          <cell r="T56">
            <v>0</v>
          </cell>
          <cell r="U56">
            <v>0</v>
          </cell>
          <cell r="V56">
            <v>0</v>
          </cell>
          <cell r="X56">
            <v>12395</v>
          </cell>
          <cell r="Y56">
            <v>0</v>
          </cell>
          <cell r="Z56">
            <v>1</v>
          </cell>
          <cell r="AA56">
            <v>0</v>
          </cell>
          <cell r="AB56">
            <v>0</v>
          </cell>
          <cell r="AD56">
            <v>0</v>
          </cell>
          <cell r="AE56">
            <v>0</v>
          </cell>
          <cell r="AF56" t="str">
            <v/>
          </cell>
          <cell r="AI56" t="str">
            <v/>
          </cell>
          <cell r="AK56">
            <v>11610</v>
          </cell>
          <cell r="AL56">
            <v>0</v>
          </cell>
          <cell r="AM56">
            <v>1</v>
          </cell>
          <cell r="AP56" t="str">
            <v/>
          </cell>
          <cell r="AR56">
            <v>785</v>
          </cell>
          <cell r="AS56">
            <v>0</v>
          </cell>
          <cell r="AT56">
            <v>1</v>
          </cell>
        </row>
        <row r="57">
          <cell r="B57" t="str">
            <v>5MW</v>
          </cell>
          <cell r="C57" t="str">
            <v>Birmingham &amp; the Black Country</v>
          </cell>
          <cell r="D57" t="str">
            <v>North Birmingham PCT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 t="str">
            <v/>
          </cell>
          <cell r="K57">
            <v>0</v>
          </cell>
          <cell r="L57">
            <v>0</v>
          </cell>
          <cell r="N57">
            <v>0</v>
          </cell>
          <cell r="O57">
            <v>0</v>
          </cell>
          <cell r="P57" t="str">
            <v/>
          </cell>
          <cell r="S57" t="str">
            <v/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 t="str">
            <v/>
          </cell>
          <cell r="AA57">
            <v>0</v>
          </cell>
          <cell r="AB57">
            <v>0</v>
          </cell>
          <cell r="AD57">
            <v>0</v>
          </cell>
          <cell r="AE57">
            <v>0</v>
          </cell>
          <cell r="AF57" t="str">
            <v/>
          </cell>
          <cell r="AI57" t="str">
            <v/>
          </cell>
          <cell r="AK57">
            <v>0</v>
          </cell>
          <cell r="AL57">
            <v>0</v>
          </cell>
          <cell r="AM57" t="str">
            <v/>
          </cell>
          <cell r="AP57" t="str">
            <v/>
          </cell>
          <cell r="AR57">
            <v>0</v>
          </cell>
          <cell r="AS57">
            <v>0</v>
          </cell>
          <cell r="AT57" t="str">
            <v/>
          </cell>
        </row>
        <row r="58">
          <cell r="B58" t="str">
            <v>5MG</v>
          </cell>
          <cell r="C58" t="str">
            <v>Birmingham &amp; the Black Country</v>
          </cell>
          <cell r="D58" t="str">
            <v>Oldbury &amp; Smethwick PCT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 t="str">
            <v/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X58">
            <v>0</v>
          </cell>
          <cell r="Y58">
            <v>0</v>
          </cell>
          <cell r="Z58" t="str">
            <v/>
          </cell>
          <cell r="AA58">
            <v>0</v>
          </cell>
          <cell r="AB58">
            <v>0</v>
          </cell>
          <cell r="AD58">
            <v>0</v>
          </cell>
          <cell r="AE58">
            <v>0</v>
          </cell>
          <cell r="AF58" t="str">
            <v/>
          </cell>
          <cell r="AI58" t="str">
            <v/>
          </cell>
          <cell r="AK58">
            <v>0</v>
          </cell>
          <cell r="AL58">
            <v>0</v>
          </cell>
          <cell r="AM58" t="str">
            <v/>
          </cell>
          <cell r="AP58" t="str">
            <v/>
          </cell>
          <cell r="AR58">
            <v>0</v>
          </cell>
          <cell r="AS58">
            <v>0</v>
          </cell>
          <cell r="AT58" t="str">
            <v/>
          </cell>
        </row>
        <row r="59">
          <cell r="B59" t="str">
            <v>5MH</v>
          </cell>
          <cell r="C59" t="str">
            <v>Birmingham &amp; the Black Country</v>
          </cell>
          <cell r="D59" t="str">
            <v>Rowley. Regis &amp; Tipton PCT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/>
          </cell>
          <cell r="K59">
            <v>0</v>
          </cell>
          <cell r="L59">
            <v>0</v>
          </cell>
          <cell r="N59">
            <v>0</v>
          </cell>
          <cell r="O59">
            <v>0</v>
          </cell>
          <cell r="P59" t="str">
            <v/>
          </cell>
          <cell r="S59" t="str">
            <v/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 t="str">
            <v/>
          </cell>
          <cell r="AA59">
            <v>0</v>
          </cell>
          <cell r="AB59">
            <v>0</v>
          </cell>
          <cell r="AD59">
            <v>0</v>
          </cell>
          <cell r="AE59">
            <v>0</v>
          </cell>
          <cell r="AF59" t="str">
            <v/>
          </cell>
          <cell r="AI59" t="str">
            <v/>
          </cell>
          <cell r="AK59">
            <v>0</v>
          </cell>
          <cell r="AL59">
            <v>0</v>
          </cell>
          <cell r="AM59" t="str">
            <v/>
          </cell>
          <cell r="AP59" t="str">
            <v/>
          </cell>
          <cell r="AR59">
            <v>0</v>
          </cell>
          <cell r="AS59">
            <v>0</v>
          </cell>
          <cell r="AT59" t="str">
            <v/>
          </cell>
        </row>
        <row r="60">
          <cell r="B60" t="str">
            <v>RRJ</v>
          </cell>
          <cell r="C60" t="str">
            <v>Birmingham &amp; the Black Country</v>
          </cell>
          <cell r="D60" t="str">
            <v>Royal Orthopaedic Hospital NHS Trust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/>
          </cell>
          <cell r="K60">
            <v>0</v>
          </cell>
          <cell r="L60">
            <v>0</v>
          </cell>
          <cell r="N60">
            <v>0</v>
          </cell>
          <cell r="O60">
            <v>0</v>
          </cell>
          <cell r="P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X60">
            <v>0</v>
          </cell>
          <cell r="Y60">
            <v>0</v>
          </cell>
          <cell r="Z60" t="str">
            <v/>
          </cell>
          <cell r="AA60">
            <v>0</v>
          </cell>
          <cell r="AB60">
            <v>0</v>
          </cell>
          <cell r="AD60">
            <v>0</v>
          </cell>
          <cell r="AE60">
            <v>0</v>
          </cell>
          <cell r="AF60" t="str">
            <v/>
          </cell>
          <cell r="AI60" t="str">
            <v/>
          </cell>
          <cell r="AK60">
            <v>0</v>
          </cell>
          <cell r="AL60">
            <v>0</v>
          </cell>
          <cell r="AM60" t="str">
            <v/>
          </cell>
          <cell r="AP60" t="str">
            <v/>
          </cell>
          <cell r="AR60">
            <v>0</v>
          </cell>
          <cell r="AS60">
            <v>0</v>
          </cell>
          <cell r="AT60" t="str">
            <v/>
          </cell>
        </row>
        <row r="61">
          <cell r="B61" t="str">
            <v>RXK</v>
          </cell>
          <cell r="C61" t="str">
            <v>Birmingham &amp; the Black Country</v>
          </cell>
          <cell r="D61" t="str">
            <v>Sandwell and West Birmingham Hospitals NHS Trust</v>
          </cell>
          <cell r="E61">
            <v>8</v>
          </cell>
          <cell r="F61">
            <v>0</v>
          </cell>
          <cell r="G61">
            <v>15068</v>
          </cell>
          <cell r="H61">
            <v>798</v>
          </cell>
          <cell r="I61">
            <v>0.9470400849482347</v>
          </cell>
          <cell r="K61">
            <v>985</v>
          </cell>
          <cell r="L61">
            <v>2</v>
          </cell>
          <cell r="N61">
            <v>3736</v>
          </cell>
          <cell r="O61">
            <v>183</v>
          </cell>
          <cell r="P61">
            <v>0.951017130620985</v>
          </cell>
          <cell r="Q61">
            <v>4521</v>
          </cell>
          <cell r="R61">
            <v>183</v>
          </cell>
          <cell r="S61">
            <v>0.9595222295952223</v>
          </cell>
          <cell r="T61">
            <v>0</v>
          </cell>
          <cell r="U61">
            <v>0</v>
          </cell>
          <cell r="V61">
            <v>63</v>
          </cell>
          <cell r="X61">
            <v>108168</v>
          </cell>
          <cell r="Y61">
            <v>5187</v>
          </cell>
          <cell r="Z61">
            <v>0.9520468160639006</v>
          </cell>
          <cell r="AA61">
            <v>0</v>
          </cell>
          <cell r="AB61">
            <v>0</v>
          </cell>
          <cell r="AD61">
            <v>50638</v>
          </cell>
          <cell r="AE61">
            <v>2068</v>
          </cell>
          <cell r="AF61">
            <v>0.9591611043090169</v>
          </cell>
          <cell r="AG61">
            <v>50638</v>
          </cell>
          <cell r="AH61">
            <v>2068</v>
          </cell>
          <cell r="AI61">
            <v>0.9591611043090169</v>
          </cell>
          <cell r="AK61">
            <v>53794</v>
          </cell>
          <cell r="AL61">
            <v>2936</v>
          </cell>
          <cell r="AM61">
            <v>0.9454214224634717</v>
          </cell>
          <cell r="AN61">
            <v>65404</v>
          </cell>
          <cell r="AO61">
            <v>2936</v>
          </cell>
          <cell r="AP61">
            <v>0.9551097792183965</v>
          </cell>
          <cell r="AR61">
            <v>3736</v>
          </cell>
          <cell r="AS61">
            <v>183</v>
          </cell>
          <cell r="AT61">
            <v>0.951017130620985</v>
          </cell>
        </row>
        <row r="62">
          <cell r="B62" t="str">
            <v>5D1</v>
          </cell>
          <cell r="C62" t="str">
            <v>Birmingham &amp; the Black Country</v>
          </cell>
          <cell r="D62" t="str">
            <v>Solihull PCT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/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X62">
            <v>0</v>
          </cell>
          <cell r="Y62">
            <v>0</v>
          </cell>
          <cell r="Z62" t="str">
            <v/>
          </cell>
          <cell r="AA62">
            <v>0</v>
          </cell>
          <cell r="AB62">
            <v>0</v>
          </cell>
          <cell r="AD62">
            <v>0</v>
          </cell>
          <cell r="AE62">
            <v>0</v>
          </cell>
          <cell r="AF62" t="str">
            <v/>
          </cell>
          <cell r="AI62" t="str">
            <v/>
          </cell>
          <cell r="AK62">
            <v>0</v>
          </cell>
          <cell r="AL62">
            <v>0</v>
          </cell>
          <cell r="AM62" t="str">
            <v/>
          </cell>
          <cell r="AP62" t="str">
            <v/>
          </cell>
          <cell r="AR62">
            <v>0</v>
          </cell>
          <cell r="AS62">
            <v>0</v>
          </cell>
          <cell r="AT62" t="str">
            <v/>
          </cell>
        </row>
        <row r="63">
          <cell r="B63" t="str">
            <v>5M1</v>
          </cell>
          <cell r="C63" t="str">
            <v>Birmingham &amp; the Black Country</v>
          </cell>
          <cell r="D63" t="str">
            <v>South Birmingham PCT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/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X63">
            <v>0</v>
          </cell>
          <cell r="Y63">
            <v>0</v>
          </cell>
          <cell r="Z63" t="str">
            <v/>
          </cell>
          <cell r="AA63">
            <v>0</v>
          </cell>
          <cell r="AB63">
            <v>0</v>
          </cell>
          <cell r="AD63">
            <v>0</v>
          </cell>
          <cell r="AE63">
            <v>0</v>
          </cell>
          <cell r="AF63" t="str">
            <v/>
          </cell>
          <cell r="AI63" t="str">
            <v/>
          </cell>
          <cell r="AK63">
            <v>0</v>
          </cell>
          <cell r="AL63">
            <v>0</v>
          </cell>
          <cell r="AM63" t="str">
            <v/>
          </cell>
          <cell r="AP63" t="str">
            <v/>
          </cell>
          <cell r="AR63">
            <v>0</v>
          </cell>
          <cell r="AS63">
            <v>0</v>
          </cell>
          <cell r="AT63" t="str">
            <v/>
          </cell>
        </row>
        <row r="64">
          <cell r="B64" t="str">
            <v>RL4</v>
          </cell>
          <cell r="C64" t="str">
            <v>Birmingham &amp; the Black Country</v>
          </cell>
          <cell r="D64" t="str">
            <v>The Royal Wolverhampton Hospitals NHS Trust</v>
          </cell>
          <cell r="E64">
            <v>64</v>
          </cell>
          <cell r="F64">
            <v>0</v>
          </cell>
          <cell r="G64">
            <v>7216</v>
          </cell>
          <cell r="H64">
            <v>331</v>
          </cell>
          <cell r="I64">
            <v>0.954129711751663</v>
          </cell>
          <cell r="K64">
            <v>1970</v>
          </cell>
          <cell r="L64">
            <v>4</v>
          </cell>
          <cell r="N64">
            <v>1794</v>
          </cell>
          <cell r="O64">
            <v>104</v>
          </cell>
          <cell r="P64">
            <v>0.9420289855072463</v>
          </cell>
          <cell r="Q64">
            <v>1794</v>
          </cell>
          <cell r="R64">
            <v>104</v>
          </cell>
          <cell r="S64">
            <v>0.9420289855072463</v>
          </cell>
          <cell r="T64">
            <v>0</v>
          </cell>
          <cell r="U64">
            <v>0</v>
          </cell>
          <cell r="V64">
            <v>18</v>
          </cell>
          <cell r="X64">
            <v>52066</v>
          </cell>
          <cell r="Y64">
            <v>1929</v>
          </cell>
          <cell r="Z64">
            <v>0.9629508700495525</v>
          </cell>
          <cell r="AA64">
            <v>6</v>
          </cell>
          <cell r="AB64">
            <v>0</v>
          </cell>
          <cell r="AD64">
            <v>24626</v>
          </cell>
          <cell r="AE64">
            <v>943</v>
          </cell>
          <cell r="AF64">
            <v>0.961707138796394</v>
          </cell>
          <cell r="AG64">
            <v>24626</v>
          </cell>
          <cell r="AH64">
            <v>943</v>
          </cell>
          <cell r="AI64">
            <v>0.961707138796394</v>
          </cell>
          <cell r="AK64">
            <v>25646</v>
          </cell>
          <cell r="AL64">
            <v>882</v>
          </cell>
          <cell r="AM64">
            <v>0.965608671917648</v>
          </cell>
          <cell r="AN64">
            <v>25646</v>
          </cell>
          <cell r="AO64">
            <v>882</v>
          </cell>
          <cell r="AP64">
            <v>0.965608671917648</v>
          </cell>
          <cell r="AR64">
            <v>1794</v>
          </cell>
          <cell r="AS64">
            <v>104</v>
          </cell>
          <cell r="AT64">
            <v>0.9420289855072463</v>
          </cell>
        </row>
        <row r="65">
          <cell r="B65" t="str">
            <v>RRK</v>
          </cell>
          <cell r="C65" t="str">
            <v>Birmingham &amp; the Black Country</v>
          </cell>
          <cell r="D65" t="str">
            <v>University Hospital Birmingham NHS Trust</v>
          </cell>
          <cell r="E65">
            <v>11</v>
          </cell>
          <cell r="F65">
            <v>0</v>
          </cell>
          <cell r="G65">
            <v>6114</v>
          </cell>
          <cell r="H65">
            <v>151</v>
          </cell>
          <cell r="I65">
            <v>0.975302584232908</v>
          </cell>
          <cell r="K65">
            <v>477</v>
          </cell>
          <cell r="L65">
            <v>0</v>
          </cell>
          <cell r="N65">
            <v>1478</v>
          </cell>
          <cell r="O65">
            <v>14</v>
          </cell>
          <cell r="P65">
            <v>0.9905277401894452</v>
          </cell>
          <cell r="Q65">
            <v>1478</v>
          </cell>
          <cell r="R65">
            <v>14</v>
          </cell>
          <cell r="S65">
            <v>0.9905277401894452</v>
          </cell>
          <cell r="T65">
            <v>0</v>
          </cell>
          <cell r="U65">
            <v>0</v>
          </cell>
          <cell r="V65">
            <v>25</v>
          </cell>
          <cell r="X65">
            <v>43675</v>
          </cell>
          <cell r="Y65">
            <v>1610</v>
          </cell>
          <cell r="Z65">
            <v>0.9631368059530624</v>
          </cell>
          <cell r="AA65">
            <v>0</v>
          </cell>
          <cell r="AB65">
            <v>0</v>
          </cell>
          <cell r="AD65">
            <v>20195</v>
          </cell>
          <cell r="AE65">
            <v>861</v>
          </cell>
          <cell r="AF65">
            <v>0.95736568457539</v>
          </cell>
          <cell r="AG65">
            <v>20195</v>
          </cell>
          <cell r="AH65">
            <v>861</v>
          </cell>
          <cell r="AI65">
            <v>0.95736568457539</v>
          </cell>
          <cell r="AK65">
            <v>22002</v>
          </cell>
          <cell r="AL65">
            <v>735</v>
          </cell>
          <cell r="AM65">
            <v>0.9665939460049087</v>
          </cell>
          <cell r="AN65">
            <v>22002</v>
          </cell>
          <cell r="AO65">
            <v>735</v>
          </cell>
          <cell r="AP65">
            <v>0.9665939460049087</v>
          </cell>
          <cell r="AR65">
            <v>1478</v>
          </cell>
          <cell r="AS65">
            <v>14</v>
          </cell>
          <cell r="AT65">
            <v>0.9905277401894452</v>
          </cell>
        </row>
        <row r="66">
          <cell r="B66" t="str">
            <v>RBK</v>
          </cell>
          <cell r="C66" t="str">
            <v>Birmingham &amp; the Black Country</v>
          </cell>
          <cell r="D66" t="str">
            <v>Walsall Hospitals NHS Trust</v>
          </cell>
          <cell r="E66">
            <v>14</v>
          </cell>
          <cell r="F66">
            <v>0</v>
          </cell>
          <cell r="G66">
            <v>5449</v>
          </cell>
          <cell r="H66">
            <v>186</v>
          </cell>
          <cell r="I66">
            <v>0.9658652963846577</v>
          </cell>
          <cell r="K66">
            <v>561</v>
          </cell>
          <cell r="L66">
            <v>0</v>
          </cell>
          <cell r="N66">
            <v>1383</v>
          </cell>
          <cell r="O66">
            <v>69</v>
          </cell>
          <cell r="P66">
            <v>0.9501084598698482</v>
          </cell>
          <cell r="Q66">
            <v>1960</v>
          </cell>
          <cell r="R66">
            <v>69</v>
          </cell>
          <cell r="S66">
            <v>0.9647959183673469</v>
          </cell>
          <cell r="T66">
            <v>0</v>
          </cell>
          <cell r="U66">
            <v>0</v>
          </cell>
          <cell r="V66">
            <v>9</v>
          </cell>
          <cell r="X66">
            <v>39047</v>
          </cell>
          <cell r="Y66">
            <v>1198</v>
          </cell>
          <cell r="Z66">
            <v>0.9693190257894333</v>
          </cell>
          <cell r="AA66">
            <v>0</v>
          </cell>
          <cell r="AB66">
            <v>0</v>
          </cell>
          <cell r="AD66">
            <v>18206</v>
          </cell>
          <cell r="AE66">
            <v>527</v>
          </cell>
          <cell r="AF66">
            <v>0.9710534988465341</v>
          </cell>
          <cell r="AG66">
            <v>18206</v>
          </cell>
          <cell r="AH66">
            <v>527</v>
          </cell>
          <cell r="AI66">
            <v>0.9710534988465341</v>
          </cell>
          <cell r="AK66">
            <v>19458</v>
          </cell>
          <cell r="AL66">
            <v>602</v>
          </cell>
          <cell r="AM66">
            <v>0.9690615685065269</v>
          </cell>
          <cell r="AN66">
            <v>28269</v>
          </cell>
          <cell r="AO66">
            <v>602</v>
          </cell>
          <cell r="AP66">
            <v>0.9787045880646644</v>
          </cell>
          <cell r="AR66">
            <v>1383</v>
          </cell>
          <cell r="AS66">
            <v>69</v>
          </cell>
          <cell r="AT66">
            <v>0.9501084598698482</v>
          </cell>
        </row>
        <row r="67">
          <cell r="B67" t="str">
            <v>5M3</v>
          </cell>
          <cell r="C67" t="str">
            <v>Birmingham &amp; the Black Country</v>
          </cell>
          <cell r="D67" t="str">
            <v>Walsall PCT</v>
          </cell>
          <cell r="E67">
            <v>0</v>
          </cell>
          <cell r="F67">
            <v>0</v>
          </cell>
          <cell r="G67">
            <v>2474</v>
          </cell>
          <cell r="H67">
            <v>0</v>
          </cell>
          <cell r="I67">
            <v>1</v>
          </cell>
          <cell r="K67">
            <v>0</v>
          </cell>
          <cell r="L67">
            <v>0</v>
          </cell>
          <cell r="N67">
            <v>577</v>
          </cell>
          <cell r="O67">
            <v>0</v>
          </cell>
          <cell r="P67">
            <v>1</v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X67">
            <v>9388</v>
          </cell>
          <cell r="Y67">
            <v>0</v>
          </cell>
          <cell r="Z67">
            <v>1</v>
          </cell>
          <cell r="AA67">
            <v>0</v>
          </cell>
          <cell r="AB67">
            <v>0</v>
          </cell>
          <cell r="AD67">
            <v>0</v>
          </cell>
          <cell r="AE67">
            <v>0</v>
          </cell>
          <cell r="AF67" t="str">
            <v/>
          </cell>
          <cell r="AI67" t="str">
            <v/>
          </cell>
          <cell r="AK67">
            <v>8811</v>
          </cell>
          <cell r="AL67">
            <v>0</v>
          </cell>
          <cell r="AM67">
            <v>1</v>
          </cell>
          <cell r="AP67" t="str">
            <v/>
          </cell>
          <cell r="AR67">
            <v>577</v>
          </cell>
          <cell r="AS67">
            <v>0</v>
          </cell>
          <cell r="AT67">
            <v>1</v>
          </cell>
        </row>
        <row r="68">
          <cell r="B68" t="str">
            <v>5MJ</v>
          </cell>
          <cell r="C68" t="str">
            <v>Birmingham &amp; the Black Country</v>
          </cell>
          <cell r="D68" t="str">
            <v>Wednesbury &amp; West Bromwich PCT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X68">
            <v>0</v>
          </cell>
          <cell r="Y68">
            <v>0</v>
          </cell>
          <cell r="Z68" t="str">
            <v/>
          </cell>
          <cell r="AA68">
            <v>0</v>
          </cell>
          <cell r="AB68">
            <v>0</v>
          </cell>
          <cell r="AD68">
            <v>0</v>
          </cell>
          <cell r="AE68">
            <v>0</v>
          </cell>
          <cell r="AF68" t="str">
            <v/>
          </cell>
          <cell r="AI68" t="str">
            <v/>
          </cell>
          <cell r="AK68">
            <v>0</v>
          </cell>
          <cell r="AL68">
            <v>0</v>
          </cell>
          <cell r="AM68" t="str">
            <v/>
          </cell>
          <cell r="AP68" t="str">
            <v/>
          </cell>
          <cell r="AR68">
            <v>0</v>
          </cell>
          <cell r="AS68">
            <v>0</v>
          </cell>
          <cell r="AT68" t="str">
            <v/>
          </cell>
        </row>
        <row r="69">
          <cell r="B69" t="str">
            <v>5MV</v>
          </cell>
          <cell r="C69" t="str">
            <v>Birmingham &amp; the Black Country</v>
          </cell>
          <cell r="D69" t="str">
            <v>Wolverhampton City PCT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/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 t="str">
            <v/>
          </cell>
          <cell r="AA69">
            <v>0</v>
          </cell>
          <cell r="AB69">
            <v>0</v>
          </cell>
          <cell r="AD69">
            <v>0</v>
          </cell>
          <cell r="AE69">
            <v>0</v>
          </cell>
          <cell r="AF69" t="str">
            <v/>
          </cell>
          <cell r="AI69" t="str">
            <v/>
          </cell>
          <cell r="AK69">
            <v>0</v>
          </cell>
          <cell r="AL69">
            <v>0</v>
          </cell>
          <cell r="AM69" t="str">
            <v/>
          </cell>
          <cell r="AP69" t="str">
            <v/>
          </cell>
          <cell r="AR69">
            <v>0</v>
          </cell>
          <cell r="AS69">
            <v>0</v>
          </cell>
          <cell r="AT69" t="str">
            <v/>
          </cell>
        </row>
        <row r="70">
          <cell r="B70" t="str">
            <v>Q27</v>
          </cell>
          <cell r="C70" t="str">
            <v>Birmingham &amp; the Black Country</v>
          </cell>
          <cell r="E70">
            <v>200</v>
          </cell>
          <cell r="F70">
            <v>0</v>
          </cell>
          <cell r="G70">
            <v>65619</v>
          </cell>
          <cell r="H70">
            <v>2579</v>
          </cell>
          <cell r="I70">
            <v>0.9606973589966321</v>
          </cell>
          <cell r="K70">
            <v>7391</v>
          </cell>
          <cell r="L70">
            <v>7</v>
          </cell>
          <cell r="N70">
            <v>16268</v>
          </cell>
          <cell r="O70">
            <v>641</v>
          </cell>
          <cell r="P70">
            <v>0.9605974920088517</v>
          </cell>
          <cell r="Q70">
            <v>17041.25</v>
          </cell>
          <cell r="R70">
            <v>641</v>
          </cell>
          <cell r="S70">
            <v>0.9623853883958043</v>
          </cell>
          <cell r="T70">
            <v>0</v>
          </cell>
          <cell r="U70">
            <v>0</v>
          </cell>
          <cell r="V70">
            <v>200</v>
          </cell>
          <cell r="X70">
            <v>455645</v>
          </cell>
          <cell r="Y70">
            <v>18636</v>
          </cell>
          <cell r="Z70">
            <v>0.9590997377344205</v>
          </cell>
          <cell r="AA70">
            <v>6</v>
          </cell>
          <cell r="AB70">
            <v>0</v>
          </cell>
          <cell r="AD70">
            <v>203819</v>
          </cell>
          <cell r="AE70">
            <v>9125</v>
          </cell>
          <cell r="AF70">
            <v>0.9552298853394433</v>
          </cell>
          <cell r="AG70">
            <v>214910.75</v>
          </cell>
          <cell r="AH70">
            <v>9128.75</v>
          </cell>
          <cell r="AI70">
            <v>0.957523064807135</v>
          </cell>
          <cell r="AK70">
            <v>235558</v>
          </cell>
          <cell r="AL70">
            <v>8870</v>
          </cell>
          <cell r="AM70">
            <v>0.9623447303848733</v>
          </cell>
          <cell r="AN70">
            <v>247248.25</v>
          </cell>
          <cell r="AO70">
            <v>8876.75</v>
          </cell>
          <cell r="AP70">
            <v>0.9640978247571014</v>
          </cell>
          <cell r="AR70">
            <v>16268</v>
          </cell>
          <cell r="AS70">
            <v>641</v>
          </cell>
          <cell r="AT70">
            <v>0.9605974920088517</v>
          </cell>
        </row>
        <row r="71">
          <cell r="B71" t="str">
            <v>RTV</v>
          </cell>
          <cell r="C71" t="str">
            <v>Cheshire &amp; Merseyside</v>
          </cell>
          <cell r="D71" t="str">
            <v>5 Boroughs Partnership NHS Trust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 t="str">
            <v/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 t="str">
            <v/>
          </cell>
          <cell r="S71" t="str">
            <v/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 t="str">
            <v/>
          </cell>
          <cell r="AA71">
            <v>0</v>
          </cell>
          <cell r="AB71">
            <v>0</v>
          </cell>
          <cell r="AD71">
            <v>0</v>
          </cell>
          <cell r="AE71">
            <v>0</v>
          </cell>
          <cell r="AF71" t="str">
            <v/>
          </cell>
          <cell r="AI71" t="str">
            <v/>
          </cell>
          <cell r="AK71">
            <v>0</v>
          </cell>
          <cell r="AL71">
            <v>0</v>
          </cell>
          <cell r="AM71" t="str">
            <v/>
          </cell>
          <cell r="AP71" t="str">
            <v/>
          </cell>
          <cell r="AR71">
            <v>0</v>
          </cell>
          <cell r="AS71">
            <v>0</v>
          </cell>
          <cell r="AT71" t="str">
            <v/>
          </cell>
        </row>
        <row r="72">
          <cell r="B72" t="str">
            <v>REM</v>
          </cell>
          <cell r="C72" t="str">
            <v>Cheshire &amp; Merseyside</v>
          </cell>
          <cell r="D72" t="str">
            <v>Aintree Hospitals NHS Trust</v>
          </cell>
          <cell r="E72">
            <v>115</v>
          </cell>
          <cell r="F72">
            <v>0</v>
          </cell>
          <cell r="G72">
            <v>6017</v>
          </cell>
          <cell r="H72">
            <v>456</v>
          </cell>
          <cell r="I72">
            <v>0.9242147249459863</v>
          </cell>
          <cell r="K72">
            <v>2071</v>
          </cell>
          <cell r="L72">
            <v>21</v>
          </cell>
          <cell r="N72">
            <v>1547</v>
          </cell>
          <cell r="O72">
            <v>90</v>
          </cell>
          <cell r="P72">
            <v>0.9418228829993536</v>
          </cell>
          <cell r="Q72">
            <v>2306.56</v>
          </cell>
          <cell r="R72">
            <v>90</v>
          </cell>
          <cell r="S72">
            <v>0.9609808546059934</v>
          </cell>
          <cell r="T72">
            <v>0</v>
          </cell>
          <cell r="U72">
            <v>0</v>
          </cell>
          <cell r="V72">
            <v>22</v>
          </cell>
          <cell r="X72">
            <v>42214</v>
          </cell>
          <cell r="Y72">
            <v>4236</v>
          </cell>
          <cell r="Z72">
            <v>0.8996541431752499</v>
          </cell>
          <cell r="AA72">
            <v>0</v>
          </cell>
          <cell r="AB72">
            <v>0</v>
          </cell>
          <cell r="AD72">
            <v>19686</v>
          </cell>
          <cell r="AE72">
            <v>2133</v>
          </cell>
          <cell r="AF72">
            <v>0.8916488875342883</v>
          </cell>
          <cell r="AG72">
            <v>28313.48</v>
          </cell>
          <cell r="AH72">
            <v>2133</v>
          </cell>
          <cell r="AI72">
            <v>0.9246648592825749</v>
          </cell>
          <cell r="AK72">
            <v>20981</v>
          </cell>
          <cell r="AL72">
            <v>2013</v>
          </cell>
          <cell r="AM72">
            <v>0.9040560507125495</v>
          </cell>
          <cell r="AN72">
            <v>30228.28</v>
          </cell>
          <cell r="AO72">
            <v>2013</v>
          </cell>
          <cell r="AP72">
            <v>0.9334067303862476</v>
          </cell>
          <cell r="AR72">
            <v>1547</v>
          </cell>
          <cell r="AS72">
            <v>90</v>
          </cell>
          <cell r="AT72">
            <v>0.9418228829993536</v>
          </cell>
        </row>
        <row r="73">
          <cell r="B73" t="str">
            <v>5F8</v>
          </cell>
          <cell r="C73" t="str">
            <v>Cheshire &amp; Merseyside</v>
          </cell>
          <cell r="D73" t="str">
            <v>Bebington &amp; West Wirral PCT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 t="str">
            <v/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 t="str">
            <v/>
          </cell>
          <cell r="S73" t="str">
            <v/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 t="str">
            <v/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 t="str">
            <v/>
          </cell>
          <cell r="AI73" t="str">
            <v/>
          </cell>
          <cell r="AK73">
            <v>0</v>
          </cell>
          <cell r="AL73">
            <v>0</v>
          </cell>
          <cell r="AM73" t="str">
            <v/>
          </cell>
          <cell r="AP73" t="str">
            <v/>
          </cell>
          <cell r="AR73">
            <v>0</v>
          </cell>
          <cell r="AS73">
            <v>0</v>
          </cell>
          <cell r="AT73" t="str">
            <v/>
          </cell>
        </row>
        <row r="74">
          <cell r="B74" t="str">
            <v>5H2</v>
          </cell>
          <cell r="C74" t="str">
            <v>Cheshire &amp; Merseyside</v>
          </cell>
          <cell r="D74" t="str">
            <v>Birkenhead &amp; Wallasey PCT</v>
          </cell>
          <cell r="E74">
            <v>0</v>
          </cell>
          <cell r="F74">
            <v>0</v>
          </cell>
          <cell r="G74">
            <v>6128</v>
          </cell>
          <cell r="H74">
            <v>0</v>
          </cell>
          <cell r="I74">
            <v>1</v>
          </cell>
          <cell r="K74">
            <v>0</v>
          </cell>
          <cell r="L74">
            <v>0</v>
          </cell>
          <cell r="N74">
            <v>1523</v>
          </cell>
          <cell r="O74">
            <v>0</v>
          </cell>
          <cell r="P74">
            <v>1</v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X74">
            <v>44259</v>
          </cell>
          <cell r="Y74">
            <v>0</v>
          </cell>
          <cell r="Z74">
            <v>1</v>
          </cell>
          <cell r="AA74">
            <v>0</v>
          </cell>
          <cell r="AB74">
            <v>0</v>
          </cell>
          <cell r="AD74">
            <v>20951</v>
          </cell>
          <cell r="AE74">
            <v>0</v>
          </cell>
          <cell r="AF74">
            <v>1</v>
          </cell>
          <cell r="AI74" t="str">
            <v/>
          </cell>
          <cell r="AK74">
            <v>21785</v>
          </cell>
          <cell r="AL74">
            <v>0</v>
          </cell>
          <cell r="AM74">
            <v>1</v>
          </cell>
          <cell r="AP74" t="str">
            <v/>
          </cell>
          <cell r="AR74">
            <v>1523</v>
          </cell>
          <cell r="AS74">
            <v>0</v>
          </cell>
          <cell r="AT74">
            <v>1</v>
          </cell>
        </row>
        <row r="75">
          <cell r="B75" t="str">
            <v>RBQ</v>
          </cell>
          <cell r="C75" t="str">
            <v>Cheshire &amp; Merseyside</v>
          </cell>
          <cell r="D75" t="str">
            <v>Cardiothoracic Centre NHS Trust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 t="str">
            <v/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0</v>
          </cell>
          <cell r="X75">
            <v>0</v>
          </cell>
          <cell r="Y75">
            <v>0</v>
          </cell>
          <cell r="Z75" t="str">
            <v/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 t="str">
            <v/>
          </cell>
          <cell r="AI75" t="str">
            <v/>
          </cell>
          <cell r="AK75">
            <v>0</v>
          </cell>
          <cell r="AL75">
            <v>0</v>
          </cell>
          <cell r="AM75" t="str">
            <v/>
          </cell>
          <cell r="AP75" t="str">
            <v/>
          </cell>
          <cell r="AR75">
            <v>0</v>
          </cell>
          <cell r="AS75">
            <v>0</v>
          </cell>
          <cell r="AT75" t="str">
            <v/>
          </cell>
        </row>
        <row r="76">
          <cell r="B76" t="str">
            <v>5H4</v>
          </cell>
          <cell r="C76" t="str">
            <v>Cheshire &amp; Merseyside</v>
          </cell>
          <cell r="D76" t="str">
            <v>Central Cheshire PCT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 t="str">
            <v/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 t="str">
            <v/>
          </cell>
          <cell r="AA76">
            <v>0</v>
          </cell>
          <cell r="AB76">
            <v>0</v>
          </cell>
          <cell r="AD76">
            <v>0</v>
          </cell>
          <cell r="AE76">
            <v>0</v>
          </cell>
          <cell r="AF76" t="str">
            <v/>
          </cell>
          <cell r="AI76" t="str">
            <v/>
          </cell>
          <cell r="AK76">
            <v>0</v>
          </cell>
          <cell r="AL76">
            <v>0</v>
          </cell>
          <cell r="AM76" t="str">
            <v/>
          </cell>
          <cell r="AP76" t="str">
            <v/>
          </cell>
          <cell r="AR76">
            <v>0</v>
          </cell>
          <cell r="AS76">
            <v>0</v>
          </cell>
          <cell r="AT76" t="str">
            <v/>
          </cell>
        </row>
        <row r="77">
          <cell r="B77" t="str">
            <v>5HA</v>
          </cell>
          <cell r="C77" t="str">
            <v>Cheshire &amp; Merseyside</v>
          </cell>
          <cell r="D77" t="str">
            <v>Central Liverpool PCT</v>
          </cell>
          <cell r="E77">
            <v>0</v>
          </cell>
          <cell r="F77">
            <v>0</v>
          </cell>
          <cell r="G77">
            <v>10104</v>
          </cell>
          <cell r="H77">
            <v>0</v>
          </cell>
          <cell r="I77">
            <v>1</v>
          </cell>
          <cell r="K77">
            <v>0</v>
          </cell>
          <cell r="L77">
            <v>0</v>
          </cell>
          <cell r="N77">
            <v>2617</v>
          </cell>
          <cell r="O77">
            <v>0</v>
          </cell>
          <cell r="P77">
            <v>1</v>
          </cell>
          <cell r="S77" t="str">
            <v/>
          </cell>
          <cell r="T77">
            <v>0</v>
          </cell>
          <cell r="U77">
            <v>0</v>
          </cell>
          <cell r="V77">
            <v>0</v>
          </cell>
          <cell r="X77">
            <v>70055</v>
          </cell>
          <cell r="Y77">
            <v>0</v>
          </cell>
          <cell r="Z77">
            <v>1</v>
          </cell>
          <cell r="AA77">
            <v>0</v>
          </cell>
          <cell r="AB77">
            <v>0</v>
          </cell>
          <cell r="AD77">
            <v>32014</v>
          </cell>
          <cell r="AE77">
            <v>0</v>
          </cell>
          <cell r="AF77">
            <v>1</v>
          </cell>
          <cell r="AI77" t="str">
            <v/>
          </cell>
          <cell r="AK77">
            <v>35424</v>
          </cell>
          <cell r="AL77">
            <v>0</v>
          </cell>
          <cell r="AM77">
            <v>1</v>
          </cell>
          <cell r="AP77" t="str">
            <v/>
          </cell>
          <cell r="AR77">
            <v>2617</v>
          </cell>
          <cell r="AS77">
            <v>0</v>
          </cell>
          <cell r="AT77">
            <v>1</v>
          </cell>
        </row>
        <row r="78">
          <cell r="B78" t="str">
            <v>RXA</v>
          </cell>
          <cell r="C78" t="str">
            <v>Cheshire &amp; Merseyside</v>
          </cell>
          <cell r="D78" t="str">
            <v>Cheshire &amp; Wirral Partnership NHS Trust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0</v>
          </cell>
          <cell r="X78">
            <v>0</v>
          </cell>
          <cell r="Y78">
            <v>0</v>
          </cell>
          <cell r="Z78" t="str">
            <v/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 t="str">
            <v/>
          </cell>
          <cell r="AI78" t="str">
            <v/>
          </cell>
          <cell r="AK78">
            <v>0</v>
          </cell>
          <cell r="AL78">
            <v>0</v>
          </cell>
          <cell r="AM78" t="str">
            <v/>
          </cell>
          <cell r="AP78" t="str">
            <v/>
          </cell>
          <cell r="AR78">
            <v>0</v>
          </cell>
          <cell r="AS78">
            <v>0</v>
          </cell>
          <cell r="AT78" t="str">
            <v/>
          </cell>
        </row>
        <row r="79">
          <cell r="B79" t="str">
            <v>5H3</v>
          </cell>
          <cell r="C79" t="str">
            <v>Cheshire &amp; Merseyside</v>
          </cell>
          <cell r="D79" t="str">
            <v>Cheshire West PCT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 t="str">
            <v/>
          </cell>
          <cell r="S79" t="str">
            <v/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0</v>
          </cell>
          <cell r="Z79" t="str">
            <v/>
          </cell>
          <cell r="AA79">
            <v>0</v>
          </cell>
          <cell r="AB79">
            <v>0</v>
          </cell>
          <cell r="AD79">
            <v>0</v>
          </cell>
          <cell r="AE79">
            <v>0</v>
          </cell>
          <cell r="AF79" t="str">
            <v/>
          </cell>
          <cell r="AI79" t="str">
            <v/>
          </cell>
          <cell r="AK79">
            <v>0</v>
          </cell>
          <cell r="AL79">
            <v>0</v>
          </cell>
          <cell r="AM79" t="str">
            <v/>
          </cell>
          <cell r="AP79" t="str">
            <v/>
          </cell>
          <cell r="AR79">
            <v>0</v>
          </cell>
          <cell r="AS79">
            <v>0</v>
          </cell>
          <cell r="AT79" t="str">
            <v/>
          </cell>
        </row>
        <row r="80">
          <cell r="B80" t="str">
            <v>REN</v>
          </cell>
          <cell r="C80" t="str">
            <v>Cheshire &amp; Merseyside</v>
          </cell>
          <cell r="D80" t="str">
            <v>Clatterbridge Centre for Oncology NHS Trust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X80">
            <v>0</v>
          </cell>
          <cell r="Y80">
            <v>0</v>
          </cell>
          <cell r="Z80" t="str">
            <v/>
          </cell>
          <cell r="AA80">
            <v>0</v>
          </cell>
          <cell r="AB80">
            <v>0</v>
          </cell>
          <cell r="AD80">
            <v>0</v>
          </cell>
          <cell r="AE80">
            <v>0</v>
          </cell>
          <cell r="AF80" t="str">
            <v/>
          </cell>
          <cell r="AI80" t="str">
            <v/>
          </cell>
          <cell r="AK80">
            <v>0</v>
          </cell>
          <cell r="AL80">
            <v>0</v>
          </cell>
          <cell r="AM80" t="str">
            <v/>
          </cell>
          <cell r="AP80" t="str">
            <v/>
          </cell>
          <cell r="AR80">
            <v>0</v>
          </cell>
          <cell r="AS80">
            <v>0</v>
          </cell>
          <cell r="AT80" t="str">
            <v/>
          </cell>
        </row>
        <row r="81">
          <cell r="B81" t="str">
            <v>RJR</v>
          </cell>
          <cell r="C81" t="str">
            <v>Cheshire &amp; Merseyside</v>
          </cell>
          <cell r="D81" t="str">
            <v>Countess Of Chester Hospital NHS Trust</v>
          </cell>
          <cell r="E81">
            <v>24</v>
          </cell>
          <cell r="F81">
            <v>0</v>
          </cell>
          <cell r="G81">
            <v>4427</v>
          </cell>
          <cell r="H81">
            <v>483</v>
          </cell>
          <cell r="I81">
            <v>0.8908967698215495</v>
          </cell>
          <cell r="K81">
            <v>407</v>
          </cell>
          <cell r="L81">
            <v>0</v>
          </cell>
          <cell r="N81">
            <v>1123</v>
          </cell>
          <cell r="O81">
            <v>149</v>
          </cell>
          <cell r="P81">
            <v>0.8673196794300979</v>
          </cell>
          <cell r="Q81">
            <v>1123</v>
          </cell>
          <cell r="R81">
            <v>149</v>
          </cell>
          <cell r="S81">
            <v>0.8673196794300979</v>
          </cell>
          <cell r="T81">
            <v>0</v>
          </cell>
          <cell r="U81">
            <v>0</v>
          </cell>
          <cell r="V81">
            <v>22</v>
          </cell>
          <cell r="X81">
            <v>31693</v>
          </cell>
          <cell r="Y81">
            <v>2652</v>
          </cell>
          <cell r="Z81">
            <v>0.9163222162622662</v>
          </cell>
          <cell r="AA81">
            <v>0</v>
          </cell>
          <cell r="AB81">
            <v>0</v>
          </cell>
          <cell r="AD81">
            <v>15067</v>
          </cell>
          <cell r="AE81">
            <v>1123</v>
          </cell>
          <cell r="AF81">
            <v>0.9254662507466649</v>
          </cell>
          <cell r="AG81">
            <v>15067</v>
          </cell>
          <cell r="AH81">
            <v>1123</v>
          </cell>
          <cell r="AI81">
            <v>0.9254662507466649</v>
          </cell>
          <cell r="AK81">
            <v>15503</v>
          </cell>
          <cell r="AL81">
            <v>1380</v>
          </cell>
          <cell r="AM81">
            <v>0.9109849706508417</v>
          </cell>
          <cell r="AN81">
            <v>15503</v>
          </cell>
          <cell r="AO81">
            <v>1380</v>
          </cell>
          <cell r="AP81">
            <v>0.9109849706508417</v>
          </cell>
          <cell r="AR81">
            <v>1123</v>
          </cell>
          <cell r="AS81">
            <v>149</v>
          </cell>
          <cell r="AT81">
            <v>0.8673196794300979</v>
          </cell>
        </row>
        <row r="82">
          <cell r="B82" t="str">
            <v>RJN</v>
          </cell>
          <cell r="C82" t="str">
            <v>Cheshire &amp; Merseyside</v>
          </cell>
          <cell r="D82" t="str">
            <v>East Cheshire NHS Trust</v>
          </cell>
          <cell r="E82">
            <v>9</v>
          </cell>
          <cell r="F82">
            <v>0</v>
          </cell>
          <cell r="G82">
            <v>3808</v>
          </cell>
          <cell r="H82">
            <v>126</v>
          </cell>
          <cell r="I82">
            <v>0.9669117647058824</v>
          </cell>
          <cell r="K82">
            <v>414</v>
          </cell>
          <cell r="L82">
            <v>4</v>
          </cell>
          <cell r="N82">
            <v>980</v>
          </cell>
          <cell r="O82">
            <v>59</v>
          </cell>
          <cell r="P82">
            <v>0.939795918367347</v>
          </cell>
          <cell r="Q82">
            <v>980</v>
          </cell>
          <cell r="R82">
            <v>59</v>
          </cell>
          <cell r="S82">
            <v>0.939795918367347</v>
          </cell>
          <cell r="T82">
            <v>0</v>
          </cell>
          <cell r="U82">
            <v>0</v>
          </cell>
          <cell r="V82">
            <v>7</v>
          </cell>
          <cell r="X82">
            <v>28325</v>
          </cell>
          <cell r="Y82">
            <v>1833</v>
          </cell>
          <cell r="Z82">
            <v>0.9352868490732569</v>
          </cell>
          <cell r="AA82">
            <v>0</v>
          </cell>
          <cell r="AB82">
            <v>0</v>
          </cell>
          <cell r="AD82">
            <v>13351</v>
          </cell>
          <cell r="AE82">
            <v>883</v>
          </cell>
          <cell r="AF82">
            <v>0.9338626320125833</v>
          </cell>
          <cell r="AG82">
            <v>13351</v>
          </cell>
          <cell r="AH82">
            <v>883</v>
          </cell>
          <cell r="AI82">
            <v>0.9338626320125833</v>
          </cell>
          <cell r="AK82">
            <v>13994</v>
          </cell>
          <cell r="AL82">
            <v>891</v>
          </cell>
          <cell r="AM82">
            <v>0.9363298556524224</v>
          </cell>
          <cell r="AN82">
            <v>13994</v>
          </cell>
          <cell r="AO82">
            <v>891</v>
          </cell>
          <cell r="AP82">
            <v>0.9363298556524224</v>
          </cell>
          <cell r="AR82">
            <v>980</v>
          </cell>
          <cell r="AS82">
            <v>59</v>
          </cell>
          <cell r="AT82">
            <v>0.939795918367347</v>
          </cell>
        </row>
        <row r="83">
          <cell r="B83" t="str">
            <v>5H5</v>
          </cell>
          <cell r="C83" t="str">
            <v>Cheshire &amp; Merseyside</v>
          </cell>
          <cell r="D83" t="str">
            <v>Eastern Cheshire PCT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 t="str">
            <v/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 t="str">
            <v/>
          </cell>
          <cell r="S83" t="str">
            <v/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 t="str">
            <v/>
          </cell>
          <cell r="AA83">
            <v>0</v>
          </cell>
          <cell r="AB83">
            <v>0</v>
          </cell>
          <cell r="AD83">
            <v>0</v>
          </cell>
          <cell r="AE83">
            <v>0</v>
          </cell>
          <cell r="AF83" t="str">
            <v/>
          </cell>
          <cell r="AI83" t="str">
            <v/>
          </cell>
          <cell r="AK83">
            <v>0</v>
          </cell>
          <cell r="AL83">
            <v>0</v>
          </cell>
          <cell r="AM83" t="str">
            <v/>
          </cell>
          <cell r="AP83" t="str">
            <v/>
          </cell>
          <cell r="AR83">
            <v>0</v>
          </cell>
          <cell r="AS83">
            <v>0</v>
          </cell>
          <cell r="AT83" t="str">
            <v/>
          </cell>
        </row>
        <row r="84">
          <cell r="B84" t="str">
            <v>5H6</v>
          </cell>
          <cell r="C84" t="str">
            <v>Cheshire &amp; Merseyside</v>
          </cell>
          <cell r="D84" t="str">
            <v>Ellesmere Port &amp; Neston PCT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 t="str">
            <v/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 t="str">
            <v/>
          </cell>
          <cell r="S84" t="str">
            <v/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 t="str">
            <v/>
          </cell>
          <cell r="AA84">
            <v>0</v>
          </cell>
          <cell r="AB84">
            <v>0</v>
          </cell>
          <cell r="AD84">
            <v>0</v>
          </cell>
          <cell r="AE84">
            <v>0</v>
          </cell>
          <cell r="AF84" t="str">
            <v/>
          </cell>
          <cell r="AI84" t="str">
            <v/>
          </cell>
          <cell r="AK84">
            <v>0</v>
          </cell>
          <cell r="AL84">
            <v>0</v>
          </cell>
          <cell r="AM84" t="str">
            <v/>
          </cell>
          <cell r="AP84" t="str">
            <v/>
          </cell>
          <cell r="AR84">
            <v>0</v>
          </cell>
          <cell r="AS84">
            <v>0</v>
          </cell>
          <cell r="AT84" t="str">
            <v/>
          </cell>
        </row>
        <row r="85">
          <cell r="B85" t="str">
            <v>5J1</v>
          </cell>
          <cell r="C85" t="str">
            <v>Cheshire &amp; Merseyside</v>
          </cell>
          <cell r="D85" t="str">
            <v>Halton PCT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 t="str">
            <v/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Z85" t="str">
            <v/>
          </cell>
          <cell r="AA85">
            <v>0</v>
          </cell>
          <cell r="AB85">
            <v>0</v>
          </cell>
          <cell r="AD85">
            <v>0</v>
          </cell>
          <cell r="AE85">
            <v>0</v>
          </cell>
          <cell r="AF85" t="str">
            <v/>
          </cell>
          <cell r="AI85" t="str">
            <v/>
          </cell>
          <cell r="AK85">
            <v>0</v>
          </cell>
          <cell r="AL85">
            <v>0</v>
          </cell>
          <cell r="AM85" t="str">
            <v/>
          </cell>
          <cell r="AP85" t="str">
            <v/>
          </cell>
          <cell r="AR85">
            <v>0</v>
          </cell>
          <cell r="AS85">
            <v>0</v>
          </cell>
          <cell r="AT85" t="str">
            <v/>
          </cell>
        </row>
        <row r="86">
          <cell r="B86" t="str">
            <v>5J4</v>
          </cell>
          <cell r="C86" t="str">
            <v>Cheshire &amp; Merseyside</v>
          </cell>
          <cell r="D86" t="str">
            <v>Knowsley PCT</v>
          </cell>
          <cell r="E86">
            <v>0</v>
          </cell>
          <cell r="F86">
            <v>0</v>
          </cell>
          <cell r="G86">
            <v>1144</v>
          </cell>
          <cell r="H86">
            <v>0</v>
          </cell>
          <cell r="I86">
            <v>1</v>
          </cell>
          <cell r="K86">
            <v>0</v>
          </cell>
          <cell r="L86">
            <v>0</v>
          </cell>
          <cell r="N86">
            <v>296</v>
          </cell>
          <cell r="O86">
            <v>0</v>
          </cell>
          <cell r="P86">
            <v>1</v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X86">
            <v>6187</v>
          </cell>
          <cell r="Y86">
            <v>0</v>
          </cell>
          <cell r="Z86">
            <v>1</v>
          </cell>
          <cell r="AA86">
            <v>0</v>
          </cell>
          <cell r="AB86">
            <v>0</v>
          </cell>
          <cell r="AD86">
            <v>2218</v>
          </cell>
          <cell r="AE86">
            <v>0</v>
          </cell>
          <cell r="AF86">
            <v>1</v>
          </cell>
          <cell r="AI86" t="str">
            <v/>
          </cell>
          <cell r="AK86">
            <v>3673</v>
          </cell>
          <cell r="AL86">
            <v>0</v>
          </cell>
          <cell r="AM86">
            <v>1</v>
          </cell>
          <cell r="AP86" t="str">
            <v/>
          </cell>
          <cell r="AR86">
            <v>296</v>
          </cell>
          <cell r="AS86">
            <v>0</v>
          </cell>
          <cell r="AT86">
            <v>1</v>
          </cell>
        </row>
        <row r="87">
          <cell r="B87" t="str">
            <v>REP</v>
          </cell>
          <cell r="C87" t="str">
            <v>Cheshire &amp; Merseyside</v>
          </cell>
          <cell r="D87" t="str">
            <v>Liverpool Women's NHS Trust</v>
          </cell>
          <cell r="E87">
            <v>0</v>
          </cell>
          <cell r="F87">
            <v>0</v>
          </cell>
          <cell r="G87">
            <v>848</v>
          </cell>
          <cell r="H87">
            <v>17</v>
          </cell>
          <cell r="I87">
            <v>0.9799528301886793</v>
          </cell>
          <cell r="K87">
            <v>0</v>
          </cell>
          <cell r="L87">
            <v>0</v>
          </cell>
          <cell r="N87">
            <v>204</v>
          </cell>
          <cell r="O87">
            <v>0</v>
          </cell>
          <cell r="P87">
            <v>1</v>
          </cell>
          <cell r="Q87">
            <v>204</v>
          </cell>
          <cell r="R87">
            <v>0</v>
          </cell>
          <cell r="S87">
            <v>1</v>
          </cell>
          <cell r="T87">
            <v>0</v>
          </cell>
          <cell r="U87">
            <v>0</v>
          </cell>
          <cell r="V87">
            <v>0</v>
          </cell>
          <cell r="X87">
            <v>5929</v>
          </cell>
          <cell r="Y87">
            <v>190</v>
          </cell>
          <cell r="Z87">
            <v>0.9679541237982796</v>
          </cell>
          <cell r="AA87">
            <v>0</v>
          </cell>
          <cell r="AB87">
            <v>0</v>
          </cell>
          <cell r="AD87">
            <v>2773</v>
          </cell>
          <cell r="AE87">
            <v>95</v>
          </cell>
          <cell r="AF87">
            <v>0.9657410746483952</v>
          </cell>
          <cell r="AG87">
            <v>2773</v>
          </cell>
          <cell r="AH87">
            <v>95</v>
          </cell>
          <cell r="AI87">
            <v>0.9657410746483952</v>
          </cell>
          <cell r="AK87">
            <v>2952</v>
          </cell>
          <cell r="AL87">
            <v>95</v>
          </cell>
          <cell r="AM87">
            <v>0.9678184281842819</v>
          </cell>
          <cell r="AN87">
            <v>2952</v>
          </cell>
          <cell r="AO87">
            <v>95</v>
          </cell>
          <cell r="AP87">
            <v>0.9678184281842819</v>
          </cell>
          <cell r="AR87">
            <v>204</v>
          </cell>
          <cell r="AS87">
            <v>0</v>
          </cell>
          <cell r="AT87">
            <v>1</v>
          </cell>
        </row>
        <row r="88">
          <cell r="B88" t="str">
            <v>RW4</v>
          </cell>
          <cell r="C88" t="str">
            <v>Cheshire &amp; Merseyside</v>
          </cell>
          <cell r="D88" t="str">
            <v>Mersey Care NHS Trust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 t="str">
            <v/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0</v>
          </cell>
          <cell r="X88">
            <v>0</v>
          </cell>
          <cell r="Y88">
            <v>0</v>
          </cell>
          <cell r="Z88" t="str">
            <v/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 t="str">
            <v/>
          </cell>
          <cell r="AI88" t="str">
            <v/>
          </cell>
          <cell r="AK88">
            <v>0</v>
          </cell>
          <cell r="AL88">
            <v>0</v>
          </cell>
          <cell r="AM88" t="str">
            <v/>
          </cell>
          <cell r="AP88" t="str">
            <v/>
          </cell>
          <cell r="AR88">
            <v>0</v>
          </cell>
          <cell r="AS88">
            <v>0</v>
          </cell>
          <cell r="AT88" t="str">
            <v/>
          </cell>
        </row>
        <row r="89">
          <cell r="B89" t="str">
            <v>RBT</v>
          </cell>
          <cell r="C89" t="str">
            <v>Cheshire &amp; Merseyside</v>
          </cell>
          <cell r="D89" t="str">
            <v>Mid Cheshire Hospitals NHS Trust</v>
          </cell>
          <cell r="E89">
            <v>48</v>
          </cell>
          <cell r="F89">
            <v>0</v>
          </cell>
          <cell r="G89">
            <v>5943</v>
          </cell>
          <cell r="H89">
            <v>310</v>
          </cell>
          <cell r="I89">
            <v>0.9478377923607606</v>
          </cell>
          <cell r="K89">
            <v>616</v>
          </cell>
          <cell r="L89">
            <v>0</v>
          </cell>
          <cell r="N89">
            <v>1516</v>
          </cell>
          <cell r="O89">
            <v>71</v>
          </cell>
          <cell r="P89">
            <v>0.9531662269129287</v>
          </cell>
          <cell r="Q89">
            <v>1516</v>
          </cell>
          <cell r="R89">
            <v>71</v>
          </cell>
          <cell r="S89">
            <v>0.9531662269129287</v>
          </cell>
          <cell r="T89">
            <v>0</v>
          </cell>
          <cell r="U89">
            <v>0</v>
          </cell>
          <cell r="V89">
            <v>9</v>
          </cell>
          <cell r="X89">
            <v>42476</v>
          </cell>
          <cell r="Y89">
            <v>1912</v>
          </cell>
          <cell r="Z89">
            <v>0.9549863452302476</v>
          </cell>
          <cell r="AA89">
            <v>0</v>
          </cell>
          <cell r="AB89">
            <v>0</v>
          </cell>
          <cell r="AD89">
            <v>19781</v>
          </cell>
          <cell r="AE89">
            <v>767</v>
          </cell>
          <cell r="AF89">
            <v>0.9612254183307214</v>
          </cell>
          <cell r="AG89">
            <v>19781</v>
          </cell>
          <cell r="AH89">
            <v>767</v>
          </cell>
          <cell r="AI89">
            <v>0.9612254183307214</v>
          </cell>
          <cell r="AK89">
            <v>21179</v>
          </cell>
          <cell r="AL89">
            <v>1074</v>
          </cell>
          <cell r="AM89">
            <v>0.9492893904339204</v>
          </cell>
          <cell r="AN89">
            <v>21179</v>
          </cell>
          <cell r="AO89">
            <v>1074</v>
          </cell>
          <cell r="AP89">
            <v>0.9492893904339204</v>
          </cell>
          <cell r="AR89">
            <v>1516</v>
          </cell>
          <cell r="AS89">
            <v>71</v>
          </cell>
          <cell r="AT89">
            <v>0.9531662269129287</v>
          </cell>
        </row>
        <row r="90">
          <cell r="B90" t="str">
            <v>RWW</v>
          </cell>
          <cell r="C90" t="str">
            <v>Cheshire &amp; Merseyside</v>
          </cell>
          <cell r="D90" t="str">
            <v>North Cheshire Hospitals NHS Trust</v>
          </cell>
          <cell r="E90">
            <v>64</v>
          </cell>
          <cell r="F90">
            <v>0</v>
          </cell>
          <cell r="G90">
            <v>7013</v>
          </cell>
          <cell r="H90">
            <v>209</v>
          </cell>
          <cell r="I90">
            <v>0.9701982033366605</v>
          </cell>
          <cell r="K90">
            <v>1089</v>
          </cell>
          <cell r="L90">
            <v>0</v>
          </cell>
          <cell r="N90">
            <v>1743</v>
          </cell>
          <cell r="O90">
            <v>58</v>
          </cell>
          <cell r="P90">
            <v>0.9667240390131956</v>
          </cell>
          <cell r="Q90">
            <v>1743</v>
          </cell>
          <cell r="R90">
            <v>58</v>
          </cell>
          <cell r="S90">
            <v>0.9667240390131956</v>
          </cell>
          <cell r="T90">
            <v>0</v>
          </cell>
          <cell r="U90">
            <v>0</v>
          </cell>
          <cell r="V90">
            <v>16</v>
          </cell>
          <cell r="X90">
            <v>52197</v>
          </cell>
          <cell r="Y90">
            <v>2780</v>
          </cell>
          <cell r="Z90">
            <v>0.9467402341130716</v>
          </cell>
          <cell r="AA90">
            <v>0</v>
          </cell>
          <cell r="AB90">
            <v>0</v>
          </cell>
          <cell r="AD90">
            <v>25148</v>
          </cell>
          <cell r="AE90">
            <v>1800</v>
          </cell>
          <cell r="AF90">
            <v>0.928423731509464</v>
          </cell>
          <cell r="AG90">
            <v>25148</v>
          </cell>
          <cell r="AH90">
            <v>1800</v>
          </cell>
          <cell r="AI90">
            <v>0.928423731509464</v>
          </cell>
          <cell r="AK90">
            <v>25306</v>
          </cell>
          <cell r="AL90">
            <v>922</v>
          </cell>
          <cell r="AM90">
            <v>0.963565952738481</v>
          </cell>
          <cell r="AN90">
            <v>25306</v>
          </cell>
          <cell r="AO90">
            <v>922</v>
          </cell>
          <cell r="AP90">
            <v>0.963565952738481</v>
          </cell>
          <cell r="AR90">
            <v>1743</v>
          </cell>
          <cell r="AS90">
            <v>58</v>
          </cell>
          <cell r="AT90">
            <v>0.9667240390131956</v>
          </cell>
        </row>
        <row r="91">
          <cell r="B91" t="str">
            <v>5G9</v>
          </cell>
          <cell r="C91" t="str">
            <v>Cheshire &amp; Merseyside</v>
          </cell>
          <cell r="D91" t="str">
            <v>North Liverpool PCT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 t="str">
            <v/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 t="str">
            <v/>
          </cell>
          <cell r="S91" t="str">
            <v/>
          </cell>
          <cell r="T91">
            <v>0</v>
          </cell>
          <cell r="U91">
            <v>0</v>
          </cell>
          <cell r="V91">
            <v>0</v>
          </cell>
          <cell r="X91">
            <v>0</v>
          </cell>
          <cell r="Y91">
            <v>0</v>
          </cell>
          <cell r="Z91" t="str">
            <v/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 t="str">
            <v/>
          </cell>
          <cell r="AI91" t="str">
            <v/>
          </cell>
          <cell r="AK91">
            <v>0</v>
          </cell>
          <cell r="AL91">
            <v>0</v>
          </cell>
          <cell r="AM91" t="str">
            <v/>
          </cell>
          <cell r="AP91" t="str">
            <v/>
          </cell>
          <cell r="AR91">
            <v>0</v>
          </cell>
          <cell r="AS91">
            <v>0</v>
          </cell>
          <cell r="AT91" t="str">
            <v/>
          </cell>
        </row>
        <row r="92">
          <cell r="B92" t="str">
            <v>RQ6</v>
          </cell>
          <cell r="C92" t="str">
            <v>Cheshire &amp; Merseyside</v>
          </cell>
          <cell r="D92" t="str">
            <v>Royal Liverpool &amp; Broadgreen Trust</v>
          </cell>
          <cell r="E92">
            <v>13</v>
          </cell>
          <cell r="F92">
            <v>0</v>
          </cell>
          <cell r="G92">
            <v>8756</v>
          </cell>
          <cell r="H92">
            <v>376</v>
          </cell>
          <cell r="I92">
            <v>0.9570580173595249</v>
          </cell>
          <cell r="K92">
            <v>921</v>
          </cell>
          <cell r="L92">
            <v>0</v>
          </cell>
          <cell r="N92">
            <v>2247</v>
          </cell>
          <cell r="O92">
            <v>86</v>
          </cell>
          <cell r="P92">
            <v>0.9617267467734757</v>
          </cell>
          <cell r="Q92">
            <v>5393.25</v>
          </cell>
          <cell r="R92">
            <v>86</v>
          </cell>
          <cell r="S92">
            <v>0.9840541417512632</v>
          </cell>
          <cell r="T92">
            <v>0</v>
          </cell>
          <cell r="U92">
            <v>0</v>
          </cell>
          <cell r="V92">
            <v>11</v>
          </cell>
          <cell r="X92">
            <v>60811</v>
          </cell>
          <cell r="Y92">
            <v>5181</v>
          </cell>
          <cell r="Z92">
            <v>0.9148015983950272</v>
          </cell>
          <cell r="AA92">
            <v>0</v>
          </cell>
          <cell r="AB92">
            <v>0</v>
          </cell>
          <cell r="AD92">
            <v>28133</v>
          </cell>
          <cell r="AE92">
            <v>3396</v>
          </cell>
          <cell r="AF92">
            <v>0.8792876692851811</v>
          </cell>
          <cell r="AG92">
            <v>67791.56</v>
          </cell>
          <cell r="AH92">
            <v>3396</v>
          </cell>
          <cell r="AI92">
            <v>0.9499052684434464</v>
          </cell>
          <cell r="AK92">
            <v>30431</v>
          </cell>
          <cell r="AL92">
            <v>1699</v>
          </cell>
          <cell r="AM92">
            <v>0.9441687752620683</v>
          </cell>
          <cell r="AN92">
            <v>74130.28</v>
          </cell>
          <cell r="AO92">
            <v>1699</v>
          </cell>
          <cell r="AP92">
            <v>0.9770808905618594</v>
          </cell>
          <cell r="AR92">
            <v>2247</v>
          </cell>
          <cell r="AS92">
            <v>86</v>
          </cell>
          <cell r="AT92">
            <v>0.9617267467734757</v>
          </cell>
        </row>
        <row r="93">
          <cell r="B93" t="str">
            <v>RBS</v>
          </cell>
          <cell r="C93" t="str">
            <v>Cheshire &amp; Merseyside</v>
          </cell>
          <cell r="D93" t="str">
            <v>Royal Liverpool Childrens NHS Trust</v>
          </cell>
          <cell r="E93">
            <v>2</v>
          </cell>
          <cell r="F93">
            <v>0</v>
          </cell>
          <cell r="G93">
            <v>4449</v>
          </cell>
          <cell r="H93">
            <v>81</v>
          </cell>
          <cell r="I93">
            <v>0.9817936614969656</v>
          </cell>
          <cell r="K93">
            <v>40</v>
          </cell>
          <cell r="L93">
            <v>0</v>
          </cell>
          <cell r="N93">
            <v>1106</v>
          </cell>
          <cell r="O93">
            <v>27</v>
          </cell>
          <cell r="P93">
            <v>0.9755877034358047</v>
          </cell>
          <cell r="Q93">
            <v>1106</v>
          </cell>
          <cell r="R93">
            <v>27</v>
          </cell>
          <cell r="S93">
            <v>0.9755877034358047</v>
          </cell>
          <cell r="T93">
            <v>0</v>
          </cell>
          <cell r="U93">
            <v>0</v>
          </cell>
          <cell r="V93">
            <v>0</v>
          </cell>
          <cell r="X93">
            <v>31831</v>
          </cell>
          <cell r="Y93">
            <v>707</v>
          </cell>
          <cell r="Z93">
            <v>0.9777889478809965</v>
          </cell>
          <cell r="AA93">
            <v>0</v>
          </cell>
          <cell r="AB93">
            <v>0</v>
          </cell>
          <cell r="AD93">
            <v>15964</v>
          </cell>
          <cell r="AE93">
            <v>422</v>
          </cell>
          <cell r="AF93">
            <v>0.9735655224254572</v>
          </cell>
          <cell r="AG93">
            <v>15964</v>
          </cell>
          <cell r="AH93">
            <v>422</v>
          </cell>
          <cell r="AI93">
            <v>0.9735655224254572</v>
          </cell>
          <cell r="AK93">
            <v>14761</v>
          </cell>
          <cell r="AL93">
            <v>258</v>
          </cell>
          <cell r="AM93">
            <v>0.9825215093828331</v>
          </cell>
          <cell r="AN93">
            <v>14761</v>
          </cell>
          <cell r="AO93">
            <v>258</v>
          </cell>
          <cell r="AP93">
            <v>0.9825215093828331</v>
          </cell>
          <cell r="AR93">
            <v>1106</v>
          </cell>
          <cell r="AS93">
            <v>27</v>
          </cell>
          <cell r="AT93">
            <v>0.9755877034358047</v>
          </cell>
        </row>
        <row r="94">
          <cell r="B94" t="str">
            <v>5HC</v>
          </cell>
          <cell r="C94" t="str">
            <v>Cheshire &amp; Merseyside</v>
          </cell>
          <cell r="D94" t="str">
            <v>South Liverpool PCT</v>
          </cell>
          <cell r="E94">
            <v>0</v>
          </cell>
          <cell r="F94">
            <v>0</v>
          </cell>
          <cell r="G94">
            <v>2994</v>
          </cell>
          <cell r="H94">
            <v>0</v>
          </cell>
          <cell r="I94">
            <v>1</v>
          </cell>
          <cell r="K94">
            <v>0</v>
          </cell>
          <cell r="L94">
            <v>0</v>
          </cell>
          <cell r="N94">
            <v>725</v>
          </cell>
          <cell r="O94">
            <v>0</v>
          </cell>
          <cell r="P94">
            <v>1</v>
          </cell>
          <cell r="S94" t="str">
            <v/>
          </cell>
          <cell r="T94">
            <v>0</v>
          </cell>
          <cell r="U94">
            <v>0</v>
          </cell>
          <cell r="V94">
            <v>0</v>
          </cell>
          <cell r="X94">
            <v>22533</v>
          </cell>
          <cell r="Y94">
            <v>0</v>
          </cell>
          <cell r="Z94">
            <v>1</v>
          </cell>
          <cell r="AA94">
            <v>0</v>
          </cell>
          <cell r="AB94">
            <v>0</v>
          </cell>
          <cell r="AD94">
            <v>10472</v>
          </cell>
          <cell r="AE94">
            <v>0</v>
          </cell>
          <cell r="AF94">
            <v>1</v>
          </cell>
          <cell r="AI94" t="str">
            <v/>
          </cell>
          <cell r="AK94">
            <v>11336</v>
          </cell>
          <cell r="AL94">
            <v>0</v>
          </cell>
          <cell r="AM94">
            <v>1</v>
          </cell>
          <cell r="AP94" t="str">
            <v/>
          </cell>
          <cell r="AR94">
            <v>725</v>
          </cell>
          <cell r="AS94">
            <v>0</v>
          </cell>
          <cell r="AT94">
            <v>1</v>
          </cell>
        </row>
        <row r="95">
          <cell r="B95" t="str">
            <v>5M5</v>
          </cell>
          <cell r="C95" t="str">
            <v>Cheshire &amp; Merseyside</v>
          </cell>
          <cell r="D95" t="str">
            <v>South Sefton PCT</v>
          </cell>
          <cell r="E95">
            <v>0</v>
          </cell>
          <cell r="F95">
            <v>0</v>
          </cell>
          <cell r="G95">
            <v>2479</v>
          </cell>
          <cell r="H95">
            <v>0</v>
          </cell>
          <cell r="I95">
            <v>1</v>
          </cell>
          <cell r="K95">
            <v>0</v>
          </cell>
          <cell r="L95">
            <v>0</v>
          </cell>
          <cell r="N95">
            <v>653</v>
          </cell>
          <cell r="O95">
            <v>0</v>
          </cell>
          <cell r="P95">
            <v>1</v>
          </cell>
          <cell r="S95" t="str">
            <v/>
          </cell>
          <cell r="T95">
            <v>0</v>
          </cell>
          <cell r="U95">
            <v>0</v>
          </cell>
          <cell r="V95">
            <v>0</v>
          </cell>
          <cell r="X95">
            <v>16407</v>
          </cell>
          <cell r="Y95">
            <v>0</v>
          </cell>
          <cell r="Z95">
            <v>1</v>
          </cell>
          <cell r="AA95">
            <v>0</v>
          </cell>
          <cell r="AB95">
            <v>0</v>
          </cell>
          <cell r="AD95">
            <v>7829</v>
          </cell>
          <cell r="AE95">
            <v>0</v>
          </cell>
          <cell r="AF95">
            <v>1</v>
          </cell>
          <cell r="AI95" t="str">
            <v/>
          </cell>
          <cell r="AK95">
            <v>7925</v>
          </cell>
          <cell r="AL95">
            <v>0</v>
          </cell>
          <cell r="AM95">
            <v>1</v>
          </cell>
          <cell r="AP95" t="str">
            <v/>
          </cell>
          <cell r="AR95">
            <v>653</v>
          </cell>
          <cell r="AS95">
            <v>0</v>
          </cell>
          <cell r="AT95">
            <v>1</v>
          </cell>
        </row>
        <row r="96">
          <cell r="B96" t="str">
            <v>5F9</v>
          </cell>
          <cell r="C96" t="str">
            <v>Cheshire &amp; Merseyside</v>
          </cell>
          <cell r="D96" t="str">
            <v>Southport &amp; Formby PCT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 t="str">
            <v/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X96">
            <v>0</v>
          </cell>
          <cell r="Y96">
            <v>0</v>
          </cell>
          <cell r="Z96" t="str">
            <v/>
          </cell>
          <cell r="AA96">
            <v>0</v>
          </cell>
          <cell r="AB96">
            <v>0</v>
          </cell>
          <cell r="AD96">
            <v>0</v>
          </cell>
          <cell r="AE96">
            <v>0</v>
          </cell>
          <cell r="AF96" t="str">
            <v/>
          </cell>
          <cell r="AI96" t="str">
            <v/>
          </cell>
          <cell r="AK96">
            <v>0</v>
          </cell>
          <cell r="AL96">
            <v>0</v>
          </cell>
          <cell r="AM96" t="str">
            <v/>
          </cell>
          <cell r="AP96" t="str">
            <v/>
          </cell>
          <cell r="AR96">
            <v>0</v>
          </cell>
          <cell r="AS96">
            <v>0</v>
          </cell>
          <cell r="AT96" t="str">
            <v/>
          </cell>
        </row>
        <row r="97">
          <cell r="B97" t="str">
            <v>RVY</v>
          </cell>
          <cell r="C97" t="str">
            <v>Cheshire &amp; Merseyside</v>
          </cell>
          <cell r="D97" t="str">
            <v>Southport &amp; Ormskirk Hospital NHS Trust</v>
          </cell>
          <cell r="E97">
            <v>17</v>
          </cell>
          <cell r="F97">
            <v>0</v>
          </cell>
          <cell r="G97">
            <v>6955</v>
          </cell>
          <cell r="H97">
            <v>180</v>
          </cell>
          <cell r="I97">
            <v>0.97411933860532</v>
          </cell>
          <cell r="K97">
            <v>609</v>
          </cell>
          <cell r="L97">
            <v>0</v>
          </cell>
          <cell r="N97">
            <v>1760</v>
          </cell>
          <cell r="O97">
            <v>62</v>
          </cell>
          <cell r="P97">
            <v>0.9647727272727272</v>
          </cell>
          <cell r="Q97">
            <v>1760</v>
          </cell>
          <cell r="R97">
            <v>62</v>
          </cell>
          <cell r="S97">
            <v>0.9647727272727272</v>
          </cell>
          <cell r="T97">
            <v>0</v>
          </cell>
          <cell r="U97">
            <v>0</v>
          </cell>
          <cell r="V97">
            <v>8</v>
          </cell>
          <cell r="X97">
            <v>48396</v>
          </cell>
          <cell r="Y97">
            <v>913</v>
          </cell>
          <cell r="Z97">
            <v>0.9811348045292999</v>
          </cell>
          <cell r="AA97">
            <v>1</v>
          </cell>
          <cell r="AB97">
            <v>0</v>
          </cell>
          <cell r="AD97">
            <v>22052</v>
          </cell>
          <cell r="AE97">
            <v>376</v>
          </cell>
          <cell r="AF97">
            <v>0.9829493923453655</v>
          </cell>
          <cell r="AG97">
            <v>22052</v>
          </cell>
          <cell r="AH97">
            <v>376</v>
          </cell>
          <cell r="AI97">
            <v>0.9829493923453655</v>
          </cell>
          <cell r="AK97">
            <v>24584</v>
          </cell>
          <cell r="AL97">
            <v>475</v>
          </cell>
          <cell r="AM97">
            <v>0.9806784900748454</v>
          </cell>
          <cell r="AN97">
            <v>24584</v>
          </cell>
          <cell r="AO97">
            <v>475</v>
          </cell>
          <cell r="AP97">
            <v>0.9806784900748454</v>
          </cell>
          <cell r="AR97">
            <v>1760</v>
          </cell>
          <cell r="AS97">
            <v>62</v>
          </cell>
          <cell r="AT97">
            <v>0.9647727272727272</v>
          </cell>
        </row>
        <row r="98">
          <cell r="B98" t="str">
            <v>5J3</v>
          </cell>
          <cell r="C98" t="str">
            <v>Cheshire &amp; Merseyside</v>
          </cell>
          <cell r="D98" t="str">
            <v>St Helen's PCT</v>
          </cell>
          <cell r="E98">
            <v>0</v>
          </cell>
          <cell r="F98">
            <v>0</v>
          </cell>
          <cell r="G98">
            <v>3857</v>
          </cell>
          <cell r="H98">
            <v>0</v>
          </cell>
          <cell r="I98">
            <v>1</v>
          </cell>
          <cell r="K98">
            <v>0</v>
          </cell>
          <cell r="L98">
            <v>0</v>
          </cell>
          <cell r="N98">
            <v>939</v>
          </cell>
          <cell r="O98">
            <v>0</v>
          </cell>
          <cell r="P98">
            <v>1</v>
          </cell>
          <cell r="S98" t="str">
            <v/>
          </cell>
          <cell r="T98">
            <v>0</v>
          </cell>
          <cell r="U98">
            <v>0</v>
          </cell>
          <cell r="V98">
            <v>0</v>
          </cell>
          <cell r="X98">
            <v>28817</v>
          </cell>
          <cell r="Y98">
            <v>0</v>
          </cell>
          <cell r="Z98">
            <v>1</v>
          </cell>
          <cell r="AA98">
            <v>0</v>
          </cell>
          <cell r="AB98">
            <v>0</v>
          </cell>
          <cell r="AD98">
            <v>13218</v>
          </cell>
          <cell r="AE98">
            <v>0</v>
          </cell>
          <cell r="AF98">
            <v>1</v>
          </cell>
          <cell r="AI98" t="str">
            <v/>
          </cell>
          <cell r="AK98">
            <v>14660</v>
          </cell>
          <cell r="AL98">
            <v>0</v>
          </cell>
          <cell r="AM98">
            <v>1</v>
          </cell>
          <cell r="AP98" t="str">
            <v/>
          </cell>
          <cell r="AR98">
            <v>939</v>
          </cell>
          <cell r="AS98">
            <v>0</v>
          </cell>
          <cell r="AT98">
            <v>1</v>
          </cell>
        </row>
        <row r="99">
          <cell r="B99" t="str">
            <v>RBN</v>
          </cell>
          <cell r="C99" t="str">
            <v>Cheshire &amp; Merseyside</v>
          </cell>
          <cell r="D99" t="str">
            <v>St Helens &amp; Knowsley Hospitals NHS Trust</v>
          </cell>
          <cell r="E99">
            <v>4</v>
          </cell>
          <cell r="F99">
            <v>0</v>
          </cell>
          <cell r="G99">
            <v>8119</v>
          </cell>
          <cell r="H99">
            <v>443</v>
          </cell>
          <cell r="I99">
            <v>0.945436630126863</v>
          </cell>
          <cell r="K99">
            <v>143</v>
          </cell>
          <cell r="L99">
            <v>0</v>
          </cell>
          <cell r="N99">
            <v>1997</v>
          </cell>
          <cell r="O99">
            <v>74</v>
          </cell>
          <cell r="P99">
            <v>0.9629444166249375</v>
          </cell>
          <cell r="Q99">
            <v>3321.19</v>
          </cell>
          <cell r="R99">
            <v>74</v>
          </cell>
          <cell r="S99">
            <v>0.9777188296965846</v>
          </cell>
          <cell r="T99">
            <v>0</v>
          </cell>
          <cell r="U99">
            <v>0</v>
          </cell>
          <cell r="V99">
            <v>17</v>
          </cell>
          <cell r="X99">
            <v>58048</v>
          </cell>
          <cell r="Y99">
            <v>3249</v>
          </cell>
          <cell r="Z99">
            <v>0.94402907938258</v>
          </cell>
          <cell r="AA99">
            <v>0</v>
          </cell>
          <cell r="AB99">
            <v>0</v>
          </cell>
          <cell r="AD99">
            <v>27106</v>
          </cell>
          <cell r="AE99">
            <v>1648</v>
          </cell>
          <cell r="AF99">
            <v>0.9392016527706043</v>
          </cell>
          <cell r="AG99">
            <v>44570.96</v>
          </cell>
          <cell r="AH99">
            <v>1648</v>
          </cell>
          <cell r="AI99">
            <v>0.9630252523167552</v>
          </cell>
          <cell r="AK99">
            <v>28945</v>
          </cell>
          <cell r="AL99">
            <v>1527</v>
          </cell>
          <cell r="AM99">
            <v>0.947244774572465</v>
          </cell>
          <cell r="AN99">
            <v>49016.44</v>
          </cell>
          <cell r="AO99">
            <v>1527</v>
          </cell>
          <cell r="AP99">
            <v>0.9688471867805986</v>
          </cell>
          <cell r="AR99">
            <v>1997</v>
          </cell>
          <cell r="AS99">
            <v>74</v>
          </cell>
          <cell r="AT99">
            <v>0.9629444166249375</v>
          </cell>
        </row>
        <row r="100">
          <cell r="B100" t="str">
            <v>RET</v>
          </cell>
          <cell r="C100" t="str">
            <v>Cheshire &amp; Merseyside</v>
          </cell>
          <cell r="D100" t="str">
            <v>Walton Centre for Neurology &amp; Neurosurgery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 t="str">
            <v/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 t="str">
            <v/>
          </cell>
          <cell r="S100" t="str">
            <v/>
          </cell>
          <cell r="T100">
            <v>0</v>
          </cell>
          <cell r="U100">
            <v>0</v>
          </cell>
          <cell r="V100">
            <v>0</v>
          </cell>
          <cell r="X100">
            <v>0</v>
          </cell>
          <cell r="Y100">
            <v>0</v>
          </cell>
          <cell r="Z100" t="str">
            <v/>
          </cell>
          <cell r="AA100">
            <v>0</v>
          </cell>
          <cell r="AB100">
            <v>0</v>
          </cell>
          <cell r="AD100">
            <v>0</v>
          </cell>
          <cell r="AE100">
            <v>0</v>
          </cell>
          <cell r="AF100" t="str">
            <v/>
          </cell>
          <cell r="AI100" t="str">
            <v/>
          </cell>
          <cell r="AK100">
            <v>0</v>
          </cell>
          <cell r="AL100">
            <v>0</v>
          </cell>
          <cell r="AM100" t="str">
            <v/>
          </cell>
          <cell r="AP100" t="str">
            <v/>
          </cell>
          <cell r="AR100">
            <v>0</v>
          </cell>
          <cell r="AS100">
            <v>0</v>
          </cell>
          <cell r="AT100" t="str">
            <v/>
          </cell>
        </row>
        <row r="101">
          <cell r="B101" t="str">
            <v>5J2</v>
          </cell>
          <cell r="C101" t="str">
            <v>Cheshire &amp; Merseyside</v>
          </cell>
          <cell r="D101" t="str">
            <v>Warrington PCT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 t="str">
            <v/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 t="str">
            <v/>
          </cell>
          <cell r="S101" t="str">
            <v/>
          </cell>
          <cell r="T101">
            <v>0</v>
          </cell>
          <cell r="U101">
            <v>0</v>
          </cell>
          <cell r="V101">
            <v>0</v>
          </cell>
          <cell r="X101">
            <v>0</v>
          </cell>
          <cell r="Y101">
            <v>0</v>
          </cell>
          <cell r="Z101" t="str">
            <v/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 t="str">
            <v/>
          </cell>
          <cell r="AI101" t="str">
            <v/>
          </cell>
          <cell r="AK101">
            <v>0</v>
          </cell>
          <cell r="AL101">
            <v>0</v>
          </cell>
          <cell r="AM101" t="str">
            <v/>
          </cell>
          <cell r="AP101" t="str">
            <v/>
          </cell>
          <cell r="AR101">
            <v>0</v>
          </cell>
          <cell r="AS101">
            <v>0</v>
          </cell>
          <cell r="AT101" t="str">
            <v/>
          </cell>
        </row>
        <row r="102">
          <cell r="B102" t="str">
            <v>RBL</v>
          </cell>
          <cell r="C102" t="str">
            <v>Cheshire &amp; Merseyside</v>
          </cell>
          <cell r="D102" t="str">
            <v>Wirral Hospital NHS Trust</v>
          </cell>
          <cell r="E102">
            <v>28</v>
          </cell>
          <cell r="F102">
            <v>0</v>
          </cell>
          <cell r="G102">
            <v>6470</v>
          </cell>
          <cell r="H102">
            <v>361</v>
          </cell>
          <cell r="I102">
            <v>0.9442040185471406</v>
          </cell>
          <cell r="K102">
            <v>225</v>
          </cell>
          <cell r="L102">
            <v>0</v>
          </cell>
          <cell r="N102">
            <v>1602</v>
          </cell>
          <cell r="O102">
            <v>94</v>
          </cell>
          <cell r="P102">
            <v>0.9413233458177278</v>
          </cell>
          <cell r="Q102">
            <v>3125</v>
          </cell>
          <cell r="R102">
            <v>94</v>
          </cell>
          <cell r="S102">
            <v>0.96992</v>
          </cell>
          <cell r="T102">
            <v>0</v>
          </cell>
          <cell r="U102">
            <v>0</v>
          </cell>
          <cell r="V102">
            <v>53</v>
          </cell>
          <cell r="X102">
            <v>45828</v>
          </cell>
          <cell r="Y102">
            <v>3426</v>
          </cell>
          <cell r="Z102">
            <v>0.9252422100026185</v>
          </cell>
          <cell r="AA102">
            <v>0</v>
          </cell>
          <cell r="AB102">
            <v>0</v>
          </cell>
          <cell r="AD102">
            <v>21371</v>
          </cell>
          <cell r="AE102">
            <v>1669</v>
          </cell>
          <cell r="AF102">
            <v>0.9219035141079033</v>
          </cell>
          <cell r="AG102">
            <v>42322</v>
          </cell>
          <cell r="AH102">
            <v>1669</v>
          </cell>
          <cell r="AI102">
            <v>0.9605642455460517</v>
          </cell>
          <cell r="AK102">
            <v>22855</v>
          </cell>
          <cell r="AL102">
            <v>1663</v>
          </cell>
          <cell r="AM102">
            <v>0.9272369284620433</v>
          </cell>
          <cell r="AN102">
            <v>44640</v>
          </cell>
          <cell r="AO102">
            <v>1663</v>
          </cell>
          <cell r="AP102">
            <v>0.9627464157706094</v>
          </cell>
          <cell r="AR102">
            <v>1602</v>
          </cell>
          <cell r="AS102">
            <v>94</v>
          </cell>
          <cell r="AT102">
            <v>0.9413233458177278</v>
          </cell>
        </row>
        <row r="103">
          <cell r="B103" t="str">
            <v>Q15</v>
          </cell>
          <cell r="C103" t="str">
            <v>Cheshire &amp; Merseyside</v>
          </cell>
          <cell r="E103">
            <v>324</v>
          </cell>
          <cell r="F103">
            <v>0</v>
          </cell>
          <cell r="G103">
            <v>89511</v>
          </cell>
          <cell r="H103">
            <v>3042</v>
          </cell>
          <cell r="I103">
            <v>0.9660153500687066</v>
          </cell>
          <cell r="K103">
            <v>6535</v>
          </cell>
          <cell r="L103">
            <v>25</v>
          </cell>
          <cell r="N103">
            <v>22578</v>
          </cell>
          <cell r="O103">
            <v>770</v>
          </cell>
          <cell r="P103">
            <v>0.9658960049605811</v>
          </cell>
          <cell r="Q103">
            <v>22578</v>
          </cell>
          <cell r="R103">
            <v>770</v>
          </cell>
          <cell r="S103">
            <v>0.9658960049605811</v>
          </cell>
          <cell r="T103">
            <v>0</v>
          </cell>
          <cell r="U103">
            <v>0</v>
          </cell>
          <cell r="V103">
            <v>165</v>
          </cell>
          <cell r="X103">
            <v>636006</v>
          </cell>
          <cell r="Y103">
            <v>27079</v>
          </cell>
          <cell r="Z103">
            <v>0.9574233576412801</v>
          </cell>
          <cell r="AA103">
            <v>1</v>
          </cell>
          <cell r="AB103">
            <v>0</v>
          </cell>
          <cell r="AD103">
            <v>297134</v>
          </cell>
          <cell r="AE103">
            <v>14312</v>
          </cell>
          <cell r="AF103">
            <v>0.9518331796428547</v>
          </cell>
          <cell r="AG103">
            <v>297134</v>
          </cell>
          <cell r="AH103">
            <v>14312</v>
          </cell>
          <cell r="AI103">
            <v>0.9518331796428547</v>
          </cell>
          <cell r="AK103">
            <v>316294</v>
          </cell>
          <cell r="AL103">
            <v>11997</v>
          </cell>
          <cell r="AM103">
            <v>0.9620700993379577</v>
          </cell>
          <cell r="AN103">
            <v>316294</v>
          </cell>
          <cell r="AO103">
            <v>11997</v>
          </cell>
          <cell r="AP103">
            <v>0.9620700993379577</v>
          </cell>
          <cell r="AR103">
            <v>22578</v>
          </cell>
          <cell r="AS103">
            <v>770</v>
          </cell>
          <cell r="AT103">
            <v>0.9658960049605811</v>
          </cell>
        </row>
        <row r="104">
          <cell r="B104" t="str">
            <v>RXP</v>
          </cell>
          <cell r="C104" t="str">
            <v>County Durham &amp; Tees Valley</v>
          </cell>
          <cell r="D104" t="str">
            <v>County Durham and Darlington</v>
          </cell>
          <cell r="E104">
            <v>35</v>
          </cell>
          <cell r="F104">
            <v>0</v>
          </cell>
          <cell r="G104">
            <v>10624</v>
          </cell>
          <cell r="H104">
            <v>850</v>
          </cell>
          <cell r="I104">
            <v>0.9199924698795181</v>
          </cell>
          <cell r="K104">
            <v>75</v>
          </cell>
          <cell r="L104">
            <v>0</v>
          </cell>
          <cell r="N104">
            <v>2618</v>
          </cell>
          <cell r="O104">
            <v>216</v>
          </cell>
          <cell r="P104">
            <v>0.917494270435447</v>
          </cell>
          <cell r="Q104">
            <v>2618</v>
          </cell>
          <cell r="R104">
            <v>216</v>
          </cell>
          <cell r="S104">
            <v>0.917494270435447</v>
          </cell>
          <cell r="T104">
            <v>0</v>
          </cell>
          <cell r="U104">
            <v>0</v>
          </cell>
          <cell r="V104">
            <v>1</v>
          </cell>
          <cell r="X104">
            <v>75770</v>
          </cell>
          <cell r="Y104">
            <v>5278</v>
          </cell>
          <cell r="Z104">
            <v>0.9303418239408737</v>
          </cell>
          <cell r="AA104">
            <v>0</v>
          </cell>
          <cell r="AB104">
            <v>0</v>
          </cell>
          <cell r="AD104">
            <v>35138</v>
          </cell>
          <cell r="AE104">
            <v>2671</v>
          </cell>
          <cell r="AF104">
            <v>0.9239854288804144</v>
          </cell>
          <cell r="AG104">
            <v>35138</v>
          </cell>
          <cell r="AH104">
            <v>2671</v>
          </cell>
          <cell r="AI104">
            <v>0.9239854288804144</v>
          </cell>
          <cell r="AK104">
            <v>38014</v>
          </cell>
          <cell r="AL104">
            <v>2391</v>
          </cell>
          <cell r="AM104">
            <v>0.9371021202714789</v>
          </cell>
          <cell r="AN104">
            <v>38014</v>
          </cell>
          <cell r="AO104">
            <v>2391</v>
          </cell>
          <cell r="AP104">
            <v>0.9371021202714789</v>
          </cell>
          <cell r="AR104">
            <v>2618</v>
          </cell>
          <cell r="AS104">
            <v>216</v>
          </cell>
          <cell r="AT104">
            <v>0.917494270435447</v>
          </cell>
        </row>
        <row r="105">
          <cell r="B105" t="str">
            <v>RTC</v>
          </cell>
          <cell r="C105" t="str">
            <v>County Durham &amp; Tees Valley</v>
          </cell>
          <cell r="D105" t="str">
            <v>County Durham and Darlington Priority Services NHS Trust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0</v>
          </cell>
          <cell r="X105">
            <v>0</v>
          </cell>
          <cell r="Y105">
            <v>0</v>
          </cell>
          <cell r="Z105" t="str">
            <v/>
          </cell>
          <cell r="AA105">
            <v>0</v>
          </cell>
          <cell r="AB105">
            <v>0</v>
          </cell>
          <cell r="AD105">
            <v>0</v>
          </cell>
          <cell r="AE105">
            <v>0</v>
          </cell>
          <cell r="AF105" t="str">
            <v/>
          </cell>
          <cell r="AI105" t="str">
            <v/>
          </cell>
          <cell r="AK105">
            <v>0</v>
          </cell>
          <cell r="AL105">
            <v>0</v>
          </cell>
          <cell r="AM105" t="str">
            <v/>
          </cell>
          <cell r="AP105" t="str">
            <v/>
          </cell>
          <cell r="AR105">
            <v>0</v>
          </cell>
          <cell r="AS105">
            <v>0</v>
          </cell>
          <cell r="AT105" t="str">
            <v/>
          </cell>
        </row>
        <row r="106">
          <cell r="B106" t="str">
            <v>5J9</v>
          </cell>
          <cell r="C106" t="str">
            <v>County Durham &amp; Tees Valley</v>
          </cell>
          <cell r="D106" t="str">
            <v>Darlington PCT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0</v>
          </cell>
          <cell r="X106">
            <v>0</v>
          </cell>
          <cell r="Y106">
            <v>0</v>
          </cell>
          <cell r="Z106" t="str">
            <v/>
          </cell>
          <cell r="AA106">
            <v>0</v>
          </cell>
          <cell r="AB106">
            <v>0</v>
          </cell>
          <cell r="AD106">
            <v>0</v>
          </cell>
          <cell r="AE106">
            <v>0</v>
          </cell>
          <cell r="AF106" t="str">
            <v/>
          </cell>
          <cell r="AI106" t="str">
            <v/>
          </cell>
          <cell r="AK106">
            <v>0</v>
          </cell>
          <cell r="AL106">
            <v>0</v>
          </cell>
          <cell r="AM106" t="str">
            <v/>
          </cell>
          <cell r="AP106" t="str">
            <v/>
          </cell>
          <cell r="AR106">
            <v>0</v>
          </cell>
          <cell r="AS106">
            <v>0</v>
          </cell>
          <cell r="AT106" t="str">
            <v/>
          </cell>
        </row>
        <row r="107">
          <cell r="B107" t="str">
            <v>5KA</v>
          </cell>
          <cell r="C107" t="str">
            <v>County Durham &amp; Tees Valley</v>
          </cell>
          <cell r="D107" t="str">
            <v>Derwentside PCT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 t="str">
            <v/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X107">
            <v>0</v>
          </cell>
          <cell r="Y107">
            <v>0</v>
          </cell>
          <cell r="Z107" t="str">
            <v/>
          </cell>
          <cell r="AA107">
            <v>0</v>
          </cell>
          <cell r="AB107">
            <v>0</v>
          </cell>
          <cell r="AD107">
            <v>0</v>
          </cell>
          <cell r="AE107">
            <v>0</v>
          </cell>
          <cell r="AF107" t="str">
            <v/>
          </cell>
          <cell r="AI107" t="str">
            <v/>
          </cell>
          <cell r="AK107">
            <v>0</v>
          </cell>
          <cell r="AL107">
            <v>0</v>
          </cell>
          <cell r="AM107" t="str">
            <v/>
          </cell>
          <cell r="AP107" t="str">
            <v/>
          </cell>
          <cell r="AR107">
            <v>0</v>
          </cell>
          <cell r="AS107">
            <v>0</v>
          </cell>
          <cell r="AT107" t="str">
            <v/>
          </cell>
        </row>
        <row r="108">
          <cell r="B108" t="str">
            <v>5KC</v>
          </cell>
          <cell r="C108" t="str">
            <v>County Durham &amp; Tees Valley</v>
          </cell>
          <cell r="D108" t="str">
            <v>Durham &amp; Chester-le-Street PCT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 t="str">
            <v/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 t="str">
            <v/>
          </cell>
          <cell r="S108" t="str">
            <v/>
          </cell>
          <cell r="T108">
            <v>0</v>
          </cell>
          <cell r="U108">
            <v>0</v>
          </cell>
          <cell r="V108">
            <v>0</v>
          </cell>
          <cell r="X108">
            <v>0</v>
          </cell>
          <cell r="Y108">
            <v>0</v>
          </cell>
          <cell r="Z108" t="str">
            <v/>
          </cell>
          <cell r="AA108">
            <v>0</v>
          </cell>
          <cell r="AB108">
            <v>0</v>
          </cell>
          <cell r="AD108">
            <v>0</v>
          </cell>
          <cell r="AE108">
            <v>0</v>
          </cell>
          <cell r="AF108" t="str">
            <v/>
          </cell>
          <cell r="AI108" t="str">
            <v/>
          </cell>
          <cell r="AK108">
            <v>0</v>
          </cell>
          <cell r="AL108">
            <v>0</v>
          </cell>
          <cell r="AM108" t="str">
            <v/>
          </cell>
          <cell r="AP108" t="str">
            <v/>
          </cell>
          <cell r="AR108">
            <v>0</v>
          </cell>
          <cell r="AS108">
            <v>0</v>
          </cell>
          <cell r="AT108" t="str">
            <v/>
          </cell>
        </row>
        <row r="109">
          <cell r="B109" t="str">
            <v>5J8</v>
          </cell>
          <cell r="C109" t="str">
            <v>County Durham &amp; Tees Valley</v>
          </cell>
          <cell r="D109" t="str">
            <v>Durham Dales PCT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 t="str">
            <v/>
          </cell>
          <cell r="S109" t="str">
            <v/>
          </cell>
          <cell r="T109">
            <v>0</v>
          </cell>
          <cell r="U109">
            <v>0</v>
          </cell>
          <cell r="V109">
            <v>0</v>
          </cell>
          <cell r="X109">
            <v>0</v>
          </cell>
          <cell r="Y109">
            <v>0</v>
          </cell>
          <cell r="Z109" t="str">
            <v/>
          </cell>
          <cell r="AA109">
            <v>0</v>
          </cell>
          <cell r="AB109">
            <v>0</v>
          </cell>
          <cell r="AD109">
            <v>0</v>
          </cell>
          <cell r="AE109">
            <v>0</v>
          </cell>
          <cell r="AF109" t="str">
            <v/>
          </cell>
          <cell r="AI109" t="str">
            <v/>
          </cell>
          <cell r="AK109">
            <v>0</v>
          </cell>
          <cell r="AL109">
            <v>0</v>
          </cell>
          <cell r="AM109" t="str">
            <v/>
          </cell>
          <cell r="AP109" t="str">
            <v/>
          </cell>
          <cell r="AR109">
            <v>0</v>
          </cell>
          <cell r="AS109">
            <v>0</v>
          </cell>
          <cell r="AT109" t="str">
            <v/>
          </cell>
        </row>
        <row r="110">
          <cell r="B110" t="str">
            <v>5KD</v>
          </cell>
          <cell r="C110" t="str">
            <v>County Durham &amp; Tees Valley</v>
          </cell>
          <cell r="D110" t="str">
            <v>Easington PCT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0</v>
          </cell>
          <cell r="X110">
            <v>0</v>
          </cell>
          <cell r="Y110">
            <v>0</v>
          </cell>
          <cell r="Z110" t="str">
            <v/>
          </cell>
          <cell r="AA110">
            <v>0</v>
          </cell>
          <cell r="AB110">
            <v>0</v>
          </cell>
          <cell r="AD110">
            <v>0</v>
          </cell>
          <cell r="AE110">
            <v>0</v>
          </cell>
          <cell r="AF110" t="str">
            <v/>
          </cell>
          <cell r="AI110" t="str">
            <v/>
          </cell>
          <cell r="AK110">
            <v>0</v>
          </cell>
          <cell r="AL110">
            <v>0</v>
          </cell>
          <cell r="AM110" t="str">
            <v/>
          </cell>
          <cell r="AP110" t="str">
            <v/>
          </cell>
          <cell r="AR110">
            <v>0</v>
          </cell>
          <cell r="AS110">
            <v>0</v>
          </cell>
          <cell r="AT110" t="str">
            <v/>
          </cell>
        </row>
        <row r="111">
          <cell r="B111" t="str">
            <v>5D9</v>
          </cell>
          <cell r="C111" t="str">
            <v>County Durham &amp; Tees Valley</v>
          </cell>
          <cell r="D111" t="str">
            <v>Hartlepool PCT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 t="str">
            <v/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X111">
            <v>0</v>
          </cell>
          <cell r="Y111">
            <v>0</v>
          </cell>
          <cell r="Z111" t="str">
            <v/>
          </cell>
          <cell r="AA111">
            <v>0</v>
          </cell>
          <cell r="AB111">
            <v>0</v>
          </cell>
          <cell r="AD111">
            <v>0</v>
          </cell>
          <cell r="AE111">
            <v>0</v>
          </cell>
          <cell r="AF111" t="str">
            <v/>
          </cell>
          <cell r="AI111" t="str">
            <v/>
          </cell>
          <cell r="AK111">
            <v>0</v>
          </cell>
          <cell r="AL111">
            <v>0</v>
          </cell>
          <cell r="AM111" t="str">
            <v/>
          </cell>
          <cell r="AP111" t="str">
            <v/>
          </cell>
          <cell r="AR111">
            <v>0</v>
          </cell>
          <cell r="AS111">
            <v>0</v>
          </cell>
          <cell r="AT111" t="str">
            <v/>
          </cell>
        </row>
        <row r="112">
          <cell r="B112" t="str">
            <v>5KN</v>
          </cell>
          <cell r="C112" t="str">
            <v>County Durham &amp; Tees Valley</v>
          </cell>
          <cell r="D112" t="str">
            <v>Langbaurgh PCT</v>
          </cell>
          <cell r="E112">
            <v>0</v>
          </cell>
          <cell r="F112">
            <v>0</v>
          </cell>
          <cell r="G112">
            <v>2006</v>
          </cell>
          <cell r="H112">
            <v>0</v>
          </cell>
          <cell r="I112">
            <v>1</v>
          </cell>
          <cell r="K112">
            <v>0</v>
          </cell>
          <cell r="L112">
            <v>0</v>
          </cell>
          <cell r="N112">
            <v>498</v>
          </cell>
          <cell r="O112">
            <v>0</v>
          </cell>
          <cell r="P112">
            <v>1</v>
          </cell>
          <cell r="S112" t="str">
            <v/>
          </cell>
          <cell r="T112">
            <v>0</v>
          </cell>
          <cell r="U112">
            <v>0</v>
          </cell>
          <cell r="V112">
            <v>0</v>
          </cell>
          <cell r="X112">
            <v>12106</v>
          </cell>
          <cell r="Y112">
            <v>0</v>
          </cell>
          <cell r="Z112">
            <v>1</v>
          </cell>
          <cell r="AA112">
            <v>0</v>
          </cell>
          <cell r="AB112">
            <v>0</v>
          </cell>
          <cell r="AD112">
            <v>4756</v>
          </cell>
          <cell r="AE112">
            <v>0</v>
          </cell>
          <cell r="AF112">
            <v>1</v>
          </cell>
          <cell r="AI112" t="str">
            <v/>
          </cell>
          <cell r="AK112">
            <v>6852</v>
          </cell>
          <cell r="AL112">
            <v>0</v>
          </cell>
          <cell r="AM112">
            <v>1</v>
          </cell>
          <cell r="AP112" t="str">
            <v/>
          </cell>
          <cell r="AR112">
            <v>498</v>
          </cell>
          <cell r="AS112">
            <v>0</v>
          </cell>
          <cell r="AT112">
            <v>1</v>
          </cell>
        </row>
        <row r="113">
          <cell r="B113" t="str">
            <v>5KM</v>
          </cell>
          <cell r="C113" t="str">
            <v>County Durham &amp; Tees Valley</v>
          </cell>
          <cell r="D113" t="str">
            <v>Middlesborough PCT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 t="str">
            <v/>
          </cell>
          <cell r="S113" t="str">
            <v/>
          </cell>
          <cell r="T113">
            <v>0</v>
          </cell>
          <cell r="U113">
            <v>0</v>
          </cell>
          <cell r="V113">
            <v>0</v>
          </cell>
          <cell r="X113">
            <v>0</v>
          </cell>
          <cell r="Y113">
            <v>0</v>
          </cell>
          <cell r="Z113" t="str">
            <v/>
          </cell>
          <cell r="AA113">
            <v>0</v>
          </cell>
          <cell r="AB113">
            <v>0</v>
          </cell>
          <cell r="AD113">
            <v>0</v>
          </cell>
          <cell r="AE113">
            <v>0</v>
          </cell>
          <cell r="AF113" t="str">
            <v/>
          </cell>
          <cell r="AI113" t="str">
            <v/>
          </cell>
          <cell r="AK113">
            <v>0</v>
          </cell>
          <cell r="AL113">
            <v>0</v>
          </cell>
          <cell r="AM113" t="str">
            <v/>
          </cell>
          <cell r="AP113" t="str">
            <v/>
          </cell>
          <cell r="AR113">
            <v>0</v>
          </cell>
          <cell r="AS113">
            <v>0</v>
          </cell>
          <cell r="AT113" t="str">
            <v/>
          </cell>
        </row>
        <row r="114">
          <cell r="B114" t="str">
            <v>RVW</v>
          </cell>
          <cell r="C114" t="str">
            <v>County Durham &amp; Tees Valley</v>
          </cell>
          <cell r="D114" t="str">
            <v>North Tees &amp; Hartlepool NHS Trust</v>
          </cell>
          <cell r="E114">
            <v>55</v>
          </cell>
          <cell r="F114">
            <v>0</v>
          </cell>
          <cell r="G114">
            <v>7723</v>
          </cell>
          <cell r="H114">
            <v>251</v>
          </cell>
          <cell r="I114">
            <v>0.9674996762915965</v>
          </cell>
          <cell r="K114">
            <v>1271</v>
          </cell>
          <cell r="L114">
            <v>0</v>
          </cell>
          <cell r="N114">
            <v>1939</v>
          </cell>
          <cell r="O114">
            <v>57</v>
          </cell>
          <cell r="P114">
            <v>0.9706034038164002</v>
          </cell>
          <cell r="Q114">
            <v>1939</v>
          </cell>
          <cell r="R114">
            <v>57</v>
          </cell>
          <cell r="S114">
            <v>0.9706034038164002</v>
          </cell>
          <cell r="T114">
            <v>0</v>
          </cell>
          <cell r="U114">
            <v>0</v>
          </cell>
          <cell r="V114">
            <v>8</v>
          </cell>
          <cell r="X114">
            <v>53929</v>
          </cell>
          <cell r="Y114">
            <v>1631</v>
          </cell>
          <cell r="Z114">
            <v>0.9697565317361716</v>
          </cell>
          <cell r="AA114">
            <v>0</v>
          </cell>
          <cell r="AB114">
            <v>0</v>
          </cell>
          <cell r="AD114">
            <v>25313</v>
          </cell>
          <cell r="AE114">
            <v>843</v>
          </cell>
          <cell r="AF114">
            <v>0.9666969541342393</v>
          </cell>
          <cell r="AG114">
            <v>25313</v>
          </cell>
          <cell r="AH114">
            <v>843</v>
          </cell>
          <cell r="AI114">
            <v>0.9666969541342393</v>
          </cell>
          <cell r="AK114">
            <v>26677</v>
          </cell>
          <cell r="AL114">
            <v>731</v>
          </cell>
          <cell r="AM114">
            <v>0.9725981182291862</v>
          </cell>
          <cell r="AN114">
            <v>26677</v>
          </cell>
          <cell r="AO114">
            <v>731</v>
          </cell>
          <cell r="AP114">
            <v>0.9725981182291862</v>
          </cell>
          <cell r="AR114">
            <v>1939</v>
          </cell>
          <cell r="AS114">
            <v>57</v>
          </cell>
          <cell r="AT114">
            <v>0.9706034038164002</v>
          </cell>
        </row>
        <row r="115">
          <cell r="B115" t="str">
            <v>5.00E+01</v>
          </cell>
          <cell r="C115" t="str">
            <v>County Durham &amp; Tees Valley</v>
          </cell>
          <cell r="D115" t="str">
            <v>North Tees PCT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 t="str">
            <v/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0</v>
          </cell>
          <cell r="X115">
            <v>0</v>
          </cell>
          <cell r="Y115">
            <v>0</v>
          </cell>
          <cell r="Z115" t="str">
            <v/>
          </cell>
          <cell r="AA115">
            <v>0</v>
          </cell>
          <cell r="AB115">
            <v>0</v>
          </cell>
          <cell r="AD115">
            <v>0</v>
          </cell>
          <cell r="AE115">
            <v>0</v>
          </cell>
          <cell r="AF115" t="str">
            <v/>
          </cell>
          <cell r="AI115" t="str">
            <v/>
          </cell>
          <cell r="AK115">
            <v>0</v>
          </cell>
          <cell r="AL115">
            <v>0</v>
          </cell>
          <cell r="AM115" t="str">
            <v/>
          </cell>
          <cell r="AP115" t="str">
            <v/>
          </cell>
          <cell r="AR115">
            <v>0</v>
          </cell>
          <cell r="AS115">
            <v>0</v>
          </cell>
          <cell r="AT115" t="str">
            <v/>
          </cell>
        </row>
        <row r="116">
          <cell r="B116" t="str">
            <v>5KE</v>
          </cell>
          <cell r="C116" t="str">
            <v>County Durham &amp; Tees Valley</v>
          </cell>
          <cell r="D116" t="str">
            <v>Sedgefield PCT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 t="str">
            <v/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 t="str">
            <v/>
          </cell>
          <cell r="S116" t="str">
            <v/>
          </cell>
          <cell r="T116">
            <v>0</v>
          </cell>
          <cell r="U116">
            <v>0</v>
          </cell>
          <cell r="V116">
            <v>0</v>
          </cell>
          <cell r="X116">
            <v>0</v>
          </cell>
          <cell r="Y116">
            <v>0</v>
          </cell>
          <cell r="Z116" t="str">
            <v/>
          </cell>
          <cell r="AA116">
            <v>0</v>
          </cell>
          <cell r="AB116">
            <v>0</v>
          </cell>
          <cell r="AD116">
            <v>0</v>
          </cell>
          <cell r="AE116">
            <v>0</v>
          </cell>
          <cell r="AF116" t="str">
            <v/>
          </cell>
          <cell r="AI116" t="str">
            <v/>
          </cell>
          <cell r="AK116">
            <v>0</v>
          </cell>
          <cell r="AL116">
            <v>0</v>
          </cell>
          <cell r="AM116" t="str">
            <v/>
          </cell>
          <cell r="AP116" t="str">
            <v/>
          </cell>
          <cell r="AR116">
            <v>0</v>
          </cell>
          <cell r="AS116">
            <v>0</v>
          </cell>
          <cell r="AT116" t="str">
            <v/>
          </cell>
        </row>
        <row r="117">
          <cell r="B117" t="str">
            <v>RTR1</v>
          </cell>
          <cell r="C117" t="str">
            <v>County Durham &amp; Tees Valley</v>
          </cell>
          <cell r="D117" t="str">
            <v>South Tees Hospitals Friarage site</v>
          </cell>
          <cell r="E117">
            <v>2</v>
          </cell>
          <cell r="F117">
            <v>0</v>
          </cell>
          <cell r="G117">
            <v>1744</v>
          </cell>
          <cell r="H117">
            <v>62</v>
          </cell>
          <cell r="I117">
            <v>0.9644495412844036</v>
          </cell>
          <cell r="K117">
            <v>722</v>
          </cell>
          <cell r="L117">
            <v>0</v>
          </cell>
          <cell r="N117">
            <v>403</v>
          </cell>
          <cell r="O117">
            <v>8</v>
          </cell>
          <cell r="P117">
            <v>0.9801488833746899</v>
          </cell>
          <cell r="S117" t="str">
            <v/>
          </cell>
          <cell r="T117">
            <v>0</v>
          </cell>
          <cell r="U117">
            <v>0</v>
          </cell>
          <cell r="V117">
            <v>1</v>
          </cell>
          <cell r="X117">
            <v>12553</v>
          </cell>
          <cell r="Y117">
            <v>359</v>
          </cell>
          <cell r="Z117">
            <v>0.9714012586632678</v>
          </cell>
          <cell r="AA117">
            <v>0</v>
          </cell>
          <cell r="AB117">
            <v>0</v>
          </cell>
          <cell r="AD117">
            <v>5795</v>
          </cell>
          <cell r="AE117">
            <v>184</v>
          </cell>
          <cell r="AF117">
            <v>0.9682484900776531</v>
          </cell>
          <cell r="AI117" t="str">
            <v/>
          </cell>
          <cell r="AK117">
            <v>6355</v>
          </cell>
          <cell r="AL117">
            <v>167</v>
          </cell>
          <cell r="AM117">
            <v>0.9737214791502754</v>
          </cell>
          <cell r="AP117" t="str">
            <v/>
          </cell>
          <cell r="AR117">
            <v>403</v>
          </cell>
          <cell r="AS117">
            <v>8</v>
          </cell>
          <cell r="AT117">
            <v>0.9801488833746899</v>
          </cell>
        </row>
        <row r="118">
          <cell r="B118" t="str">
            <v>RTR</v>
          </cell>
          <cell r="C118" t="str">
            <v>County Durham &amp; Tees Valley</v>
          </cell>
          <cell r="D118" t="str">
            <v>South Tees Hospitals NHS Trust</v>
          </cell>
          <cell r="E118">
            <v>29</v>
          </cell>
          <cell r="F118">
            <v>0</v>
          </cell>
          <cell r="G118">
            <v>6486</v>
          </cell>
          <cell r="H118">
            <v>251</v>
          </cell>
          <cell r="I118">
            <v>0.9613012642614863</v>
          </cell>
          <cell r="K118">
            <v>1831</v>
          </cell>
          <cell r="L118">
            <v>0</v>
          </cell>
          <cell r="N118">
            <v>1674</v>
          </cell>
          <cell r="O118">
            <v>82</v>
          </cell>
          <cell r="P118">
            <v>0.951015531660693</v>
          </cell>
          <cell r="S118" t="str">
            <v/>
          </cell>
          <cell r="T118">
            <v>0</v>
          </cell>
          <cell r="U118">
            <v>0</v>
          </cell>
          <cell r="V118">
            <v>4</v>
          </cell>
          <cell r="X118">
            <v>45959</v>
          </cell>
          <cell r="Y118">
            <v>1491</v>
          </cell>
          <cell r="Z118">
            <v>0.9675580408625079</v>
          </cell>
          <cell r="AA118">
            <v>0</v>
          </cell>
          <cell r="AB118">
            <v>0</v>
          </cell>
          <cell r="AD118">
            <v>21387</v>
          </cell>
          <cell r="AE118">
            <v>779</v>
          </cell>
          <cell r="AF118">
            <v>0.963576004114649</v>
          </cell>
          <cell r="AI118" t="str">
            <v/>
          </cell>
          <cell r="AK118">
            <v>22898</v>
          </cell>
          <cell r="AL118">
            <v>630</v>
          </cell>
          <cell r="AM118">
            <v>0.9724866800593939</v>
          </cell>
          <cell r="AP118" t="str">
            <v/>
          </cell>
          <cell r="AR118">
            <v>1674</v>
          </cell>
          <cell r="AS118">
            <v>82</v>
          </cell>
          <cell r="AT118">
            <v>0.951015531660693</v>
          </cell>
        </row>
        <row r="119">
          <cell r="C119" t="str">
            <v>County Durham &amp; Tees Valley</v>
          </cell>
          <cell r="D119" t="str">
            <v>South Tees Hospitals NHS Trust (Whole Trust)</v>
          </cell>
          <cell r="E119">
            <v>31</v>
          </cell>
          <cell r="F119">
            <v>0</v>
          </cell>
          <cell r="G119">
            <v>8230</v>
          </cell>
          <cell r="H119">
            <v>313</v>
          </cell>
          <cell r="I119">
            <v>0.9619684082624544</v>
          </cell>
          <cell r="K119">
            <v>2553</v>
          </cell>
          <cell r="L119">
            <v>0</v>
          </cell>
          <cell r="N119">
            <v>2077</v>
          </cell>
          <cell r="O119">
            <v>90</v>
          </cell>
          <cell r="P119">
            <v>0.9566682715454983</v>
          </cell>
          <cell r="Q119">
            <v>2618</v>
          </cell>
          <cell r="R119">
            <v>90</v>
          </cell>
          <cell r="S119">
            <v>0.9656226126814362</v>
          </cell>
          <cell r="T119">
            <v>0</v>
          </cell>
          <cell r="U119">
            <v>0</v>
          </cell>
          <cell r="V119">
            <v>5</v>
          </cell>
          <cell r="X119">
            <v>58512</v>
          </cell>
          <cell r="Y119">
            <v>1850</v>
          </cell>
          <cell r="Z119">
            <v>0.9683825540060158</v>
          </cell>
          <cell r="AA119">
            <v>0</v>
          </cell>
          <cell r="AB119">
            <v>0</v>
          </cell>
          <cell r="AD119">
            <v>27182</v>
          </cell>
          <cell r="AE119">
            <v>963</v>
          </cell>
          <cell r="AF119">
            <v>0.964572143330145</v>
          </cell>
          <cell r="AG119">
            <v>32631</v>
          </cell>
          <cell r="AH119">
            <v>963</v>
          </cell>
          <cell r="AI119">
            <v>0.9704881860807207</v>
          </cell>
          <cell r="AK119">
            <v>29253</v>
          </cell>
          <cell r="AL119">
            <v>797</v>
          </cell>
          <cell r="AM119">
            <v>0.9727549311181759</v>
          </cell>
          <cell r="AN119">
            <v>36825</v>
          </cell>
          <cell r="AO119">
            <v>848</v>
          </cell>
          <cell r="AP119">
            <v>0.9769721656483368</v>
          </cell>
          <cell r="AR119">
            <v>2077</v>
          </cell>
          <cell r="AS119">
            <v>90</v>
          </cell>
          <cell r="AT119">
            <v>0.9566682715454983</v>
          </cell>
        </row>
        <row r="120">
          <cell r="B120" t="str">
            <v>RVX</v>
          </cell>
          <cell r="C120" t="str">
            <v>County Durham &amp; Tees Valley</v>
          </cell>
          <cell r="D120" t="str">
            <v>Tees and North East Yorkshire NHS Trust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0</v>
          </cell>
          <cell r="X120">
            <v>0</v>
          </cell>
          <cell r="Y120">
            <v>0</v>
          </cell>
          <cell r="Z120" t="str">
            <v/>
          </cell>
          <cell r="AA120">
            <v>0</v>
          </cell>
          <cell r="AB120">
            <v>0</v>
          </cell>
          <cell r="AD120">
            <v>0</v>
          </cell>
          <cell r="AE120">
            <v>0</v>
          </cell>
          <cell r="AF120" t="str">
            <v/>
          </cell>
          <cell r="AI120" t="str">
            <v/>
          </cell>
          <cell r="AK120">
            <v>0</v>
          </cell>
          <cell r="AL120">
            <v>0</v>
          </cell>
          <cell r="AM120" t="str">
            <v/>
          </cell>
          <cell r="AP120" t="str">
            <v/>
          </cell>
          <cell r="AR120">
            <v>0</v>
          </cell>
          <cell r="AS120">
            <v>0</v>
          </cell>
          <cell r="AT120" t="str">
            <v/>
          </cell>
        </row>
        <row r="121">
          <cell r="B121" t="str">
            <v>Q10</v>
          </cell>
          <cell r="C121" t="str">
            <v>County Durham &amp; Tees Valley</v>
          </cell>
          <cell r="E121">
            <v>121</v>
          </cell>
          <cell r="F121">
            <v>0</v>
          </cell>
          <cell r="G121">
            <v>28583</v>
          </cell>
          <cell r="H121">
            <v>1414</v>
          </cell>
          <cell r="I121">
            <v>0.950530035335689</v>
          </cell>
          <cell r="K121">
            <v>3899</v>
          </cell>
          <cell r="L121">
            <v>0</v>
          </cell>
          <cell r="N121">
            <v>7132</v>
          </cell>
          <cell r="O121">
            <v>363</v>
          </cell>
          <cell r="P121">
            <v>0.9491026360067303</v>
          </cell>
          <cell r="Q121">
            <v>7175</v>
          </cell>
          <cell r="R121">
            <v>363</v>
          </cell>
          <cell r="S121">
            <v>0.9494076655052265</v>
          </cell>
          <cell r="T121">
            <v>0</v>
          </cell>
          <cell r="U121">
            <v>0</v>
          </cell>
          <cell r="V121">
            <v>14</v>
          </cell>
          <cell r="X121">
            <v>200317</v>
          </cell>
          <cell r="Y121">
            <v>8759</v>
          </cell>
          <cell r="Z121">
            <v>0.9562743052262165</v>
          </cell>
          <cell r="AA121">
            <v>0</v>
          </cell>
          <cell r="AB121">
            <v>0</v>
          </cell>
          <cell r="AD121">
            <v>92389</v>
          </cell>
          <cell r="AE121">
            <v>4477</v>
          </cell>
          <cell r="AF121">
            <v>0.9515418502202643</v>
          </cell>
          <cell r="AG121">
            <v>93082</v>
          </cell>
          <cell r="AH121">
            <v>4477</v>
          </cell>
          <cell r="AI121">
            <v>0.951902623493264</v>
          </cell>
          <cell r="AK121">
            <v>100796</v>
          </cell>
          <cell r="AL121">
            <v>3919</v>
          </cell>
          <cell r="AM121">
            <v>0.9611194888686059</v>
          </cell>
          <cell r="AN121">
            <v>101516</v>
          </cell>
          <cell r="AO121">
            <v>3970</v>
          </cell>
          <cell r="AP121">
            <v>0.9608928641790456</v>
          </cell>
          <cell r="AR121">
            <v>7132</v>
          </cell>
          <cell r="AS121">
            <v>363</v>
          </cell>
          <cell r="AT121">
            <v>0.9491026360067303</v>
          </cell>
        </row>
        <row r="122">
          <cell r="B122" t="str">
            <v>5MD</v>
          </cell>
          <cell r="C122" t="str">
            <v>Coventry. Warwickshire. Herefordshire &amp; Worcestershire</v>
          </cell>
          <cell r="D122" t="str">
            <v>Coventry PCT</v>
          </cell>
          <cell r="E122">
            <v>0</v>
          </cell>
          <cell r="F122">
            <v>0</v>
          </cell>
          <cell r="G122">
            <v>3345</v>
          </cell>
          <cell r="H122">
            <v>0</v>
          </cell>
          <cell r="I122">
            <v>1</v>
          </cell>
          <cell r="K122">
            <v>0</v>
          </cell>
          <cell r="L122">
            <v>0</v>
          </cell>
          <cell r="N122">
            <v>850</v>
          </cell>
          <cell r="O122">
            <v>0</v>
          </cell>
          <cell r="P122">
            <v>1</v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X122">
            <v>25459</v>
          </cell>
          <cell r="Y122">
            <v>0</v>
          </cell>
          <cell r="Z122">
            <v>1</v>
          </cell>
          <cell r="AA122">
            <v>0</v>
          </cell>
          <cell r="AB122">
            <v>0</v>
          </cell>
          <cell r="AD122">
            <v>12282</v>
          </cell>
          <cell r="AE122">
            <v>0</v>
          </cell>
          <cell r="AF122">
            <v>1</v>
          </cell>
          <cell r="AI122" t="str">
            <v/>
          </cell>
          <cell r="AK122">
            <v>12327</v>
          </cell>
          <cell r="AL122">
            <v>0</v>
          </cell>
          <cell r="AM122">
            <v>1</v>
          </cell>
          <cell r="AP122" t="str">
            <v/>
          </cell>
          <cell r="AR122">
            <v>850</v>
          </cell>
          <cell r="AS122">
            <v>0</v>
          </cell>
          <cell r="AT122">
            <v>1</v>
          </cell>
        </row>
        <row r="123">
          <cell r="B123" t="str">
            <v>RLT</v>
          </cell>
          <cell r="C123" t="str">
            <v>Coventry. Warwickshire. Herefordshire &amp; Worcestershire</v>
          </cell>
          <cell r="D123" t="str">
            <v>George Eliot Hospital NHS Trust</v>
          </cell>
          <cell r="E123">
            <v>43</v>
          </cell>
          <cell r="F123">
            <v>0</v>
          </cell>
          <cell r="G123">
            <v>4422</v>
          </cell>
          <cell r="H123">
            <v>72</v>
          </cell>
          <cell r="I123">
            <v>0.9837177747625508</v>
          </cell>
          <cell r="K123">
            <v>1860</v>
          </cell>
          <cell r="L123">
            <v>3</v>
          </cell>
          <cell r="N123">
            <v>1094</v>
          </cell>
          <cell r="O123">
            <v>27</v>
          </cell>
          <cell r="P123">
            <v>0.9753199268738574</v>
          </cell>
          <cell r="Q123">
            <v>1094</v>
          </cell>
          <cell r="R123">
            <v>27</v>
          </cell>
          <cell r="S123">
            <v>0.9753199268738574</v>
          </cell>
          <cell r="T123">
            <v>0</v>
          </cell>
          <cell r="U123">
            <v>0</v>
          </cell>
          <cell r="V123">
            <v>19</v>
          </cell>
          <cell r="X123">
            <v>32716</v>
          </cell>
          <cell r="Y123">
            <v>1546</v>
          </cell>
          <cell r="Z123">
            <v>0.9527448343318254</v>
          </cell>
          <cell r="AA123">
            <v>7</v>
          </cell>
          <cell r="AB123">
            <v>0</v>
          </cell>
          <cell r="AD123">
            <v>15464</v>
          </cell>
          <cell r="AE123">
            <v>799</v>
          </cell>
          <cell r="AF123">
            <v>0.9483316088980859</v>
          </cell>
          <cell r="AG123">
            <v>15464</v>
          </cell>
          <cell r="AH123">
            <v>799</v>
          </cell>
          <cell r="AI123">
            <v>0.9483316088980859</v>
          </cell>
          <cell r="AK123">
            <v>16158</v>
          </cell>
          <cell r="AL123">
            <v>720</v>
          </cell>
          <cell r="AM123">
            <v>0.9554400297066469</v>
          </cell>
          <cell r="AN123">
            <v>16158</v>
          </cell>
          <cell r="AO123">
            <v>720</v>
          </cell>
          <cell r="AP123">
            <v>0.9554400297066469</v>
          </cell>
          <cell r="AR123">
            <v>1094</v>
          </cell>
          <cell r="AS123">
            <v>27</v>
          </cell>
          <cell r="AT123">
            <v>0.9753199268738574</v>
          </cell>
        </row>
        <row r="124">
          <cell r="B124" t="str">
            <v>RLQ</v>
          </cell>
          <cell r="C124" t="str">
            <v>Coventry. Warwickshire. Herefordshire &amp; Worcestershire</v>
          </cell>
          <cell r="D124" t="str">
            <v>Hereford Hospitals NHS Trust</v>
          </cell>
          <cell r="E124">
            <v>40</v>
          </cell>
          <cell r="F124">
            <v>0</v>
          </cell>
          <cell r="G124">
            <v>3253</v>
          </cell>
          <cell r="H124">
            <v>178</v>
          </cell>
          <cell r="I124">
            <v>0.9452812788195512</v>
          </cell>
          <cell r="K124">
            <v>1148</v>
          </cell>
          <cell r="L124">
            <v>1</v>
          </cell>
          <cell r="N124">
            <v>826</v>
          </cell>
          <cell r="O124">
            <v>48</v>
          </cell>
          <cell r="P124">
            <v>0.9418886198547215</v>
          </cell>
          <cell r="Q124">
            <v>1038</v>
          </cell>
          <cell r="R124">
            <v>48</v>
          </cell>
          <cell r="S124">
            <v>0.953757225433526</v>
          </cell>
          <cell r="T124">
            <v>2</v>
          </cell>
          <cell r="U124">
            <v>0</v>
          </cell>
          <cell r="V124">
            <v>6</v>
          </cell>
          <cell r="X124">
            <v>22521</v>
          </cell>
          <cell r="Y124">
            <v>1027</v>
          </cell>
          <cell r="Z124">
            <v>0.9543981173127304</v>
          </cell>
          <cell r="AA124">
            <v>2</v>
          </cell>
          <cell r="AB124">
            <v>0</v>
          </cell>
          <cell r="AD124">
            <v>10369</v>
          </cell>
          <cell r="AE124">
            <v>416</v>
          </cell>
          <cell r="AF124">
            <v>0.9598804127688302</v>
          </cell>
          <cell r="AG124">
            <v>13158</v>
          </cell>
          <cell r="AH124">
            <v>417</v>
          </cell>
          <cell r="AI124">
            <v>0.9683082535339718</v>
          </cell>
          <cell r="AK124">
            <v>11326</v>
          </cell>
          <cell r="AL124">
            <v>563</v>
          </cell>
          <cell r="AM124">
            <v>0.950291365000883</v>
          </cell>
          <cell r="AN124">
            <v>14707</v>
          </cell>
          <cell r="AO124">
            <v>564</v>
          </cell>
          <cell r="AP124">
            <v>0.9616509145304957</v>
          </cell>
          <cell r="AR124">
            <v>826</v>
          </cell>
          <cell r="AS124">
            <v>48</v>
          </cell>
          <cell r="AT124">
            <v>0.9418886198547215</v>
          </cell>
        </row>
        <row r="125">
          <cell r="B125" t="str">
            <v>5CN</v>
          </cell>
          <cell r="C125" t="str">
            <v>Coventry. Warwickshire. Herefordshire &amp; Worcestershire</v>
          </cell>
          <cell r="D125" t="str">
            <v>Herefordshire PCT</v>
          </cell>
          <cell r="E125">
            <v>0</v>
          </cell>
          <cell r="F125">
            <v>0</v>
          </cell>
          <cell r="G125">
            <v>817</v>
          </cell>
          <cell r="H125">
            <v>0</v>
          </cell>
          <cell r="I125">
            <v>1</v>
          </cell>
          <cell r="K125">
            <v>0</v>
          </cell>
          <cell r="L125">
            <v>0</v>
          </cell>
          <cell r="N125">
            <v>212</v>
          </cell>
          <cell r="O125">
            <v>0</v>
          </cell>
          <cell r="P125">
            <v>1</v>
          </cell>
          <cell r="S125" t="str">
            <v/>
          </cell>
          <cell r="T125">
            <v>0</v>
          </cell>
          <cell r="U125">
            <v>0</v>
          </cell>
          <cell r="V125">
            <v>0</v>
          </cell>
          <cell r="X125">
            <v>6382</v>
          </cell>
          <cell r="Y125">
            <v>2</v>
          </cell>
          <cell r="Z125">
            <v>0.9996866186148543</v>
          </cell>
          <cell r="AA125">
            <v>0</v>
          </cell>
          <cell r="AB125">
            <v>0</v>
          </cell>
          <cell r="AD125">
            <v>2789</v>
          </cell>
          <cell r="AE125">
            <v>1</v>
          </cell>
          <cell r="AF125">
            <v>0.9996414485478666</v>
          </cell>
          <cell r="AI125" t="str">
            <v/>
          </cell>
          <cell r="AK125">
            <v>3381</v>
          </cell>
          <cell r="AL125">
            <v>1</v>
          </cell>
          <cell r="AM125">
            <v>0.9997042295178941</v>
          </cell>
          <cell r="AP125" t="str">
            <v/>
          </cell>
          <cell r="AR125">
            <v>212</v>
          </cell>
          <cell r="AS125">
            <v>0</v>
          </cell>
          <cell r="AT125">
            <v>1</v>
          </cell>
        </row>
        <row r="126">
          <cell r="B126" t="str">
            <v>5MP</v>
          </cell>
          <cell r="C126" t="str">
            <v>Coventry. Warwickshire. Herefordshire &amp; Worcestershire</v>
          </cell>
          <cell r="D126" t="str">
            <v>North Warwickshire PCT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/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 t="str">
            <v/>
          </cell>
          <cell r="S126" t="str">
            <v/>
          </cell>
          <cell r="T126">
            <v>0</v>
          </cell>
          <cell r="U126">
            <v>0</v>
          </cell>
          <cell r="V126">
            <v>0</v>
          </cell>
          <cell r="X126">
            <v>0</v>
          </cell>
          <cell r="Y126">
            <v>0</v>
          </cell>
          <cell r="Z126" t="str">
            <v/>
          </cell>
          <cell r="AA126">
            <v>0</v>
          </cell>
          <cell r="AB126">
            <v>0</v>
          </cell>
          <cell r="AD126">
            <v>0</v>
          </cell>
          <cell r="AE126">
            <v>0</v>
          </cell>
          <cell r="AF126" t="str">
            <v/>
          </cell>
          <cell r="AI126" t="str">
            <v/>
          </cell>
          <cell r="AK126">
            <v>0</v>
          </cell>
          <cell r="AL126">
            <v>0</v>
          </cell>
          <cell r="AM126" t="str">
            <v/>
          </cell>
          <cell r="AP126" t="str">
            <v/>
          </cell>
          <cell r="AR126">
            <v>0</v>
          </cell>
          <cell r="AS126">
            <v>0</v>
          </cell>
          <cell r="AT126" t="str">
            <v/>
          </cell>
        </row>
        <row r="127">
          <cell r="B127" t="str">
            <v>5MR</v>
          </cell>
          <cell r="C127" t="str">
            <v>Coventry. Warwickshire. Herefordshire &amp; Worcestershire</v>
          </cell>
          <cell r="D127" t="str">
            <v>Redditch &amp; Bromsgrove PCT</v>
          </cell>
          <cell r="E127">
            <v>0</v>
          </cell>
          <cell r="F127">
            <v>0</v>
          </cell>
          <cell r="G127">
            <v>424</v>
          </cell>
          <cell r="H127">
            <v>0</v>
          </cell>
          <cell r="I127">
            <v>1</v>
          </cell>
          <cell r="K127">
            <v>0</v>
          </cell>
          <cell r="L127">
            <v>0</v>
          </cell>
          <cell r="N127">
            <v>125</v>
          </cell>
          <cell r="O127">
            <v>0</v>
          </cell>
          <cell r="P127">
            <v>1</v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X127">
            <v>3052</v>
          </cell>
          <cell r="Y127">
            <v>0</v>
          </cell>
          <cell r="Z127">
            <v>1</v>
          </cell>
          <cell r="AA127">
            <v>0</v>
          </cell>
          <cell r="AB127">
            <v>0</v>
          </cell>
          <cell r="AD127">
            <v>1419</v>
          </cell>
          <cell r="AE127">
            <v>0</v>
          </cell>
          <cell r="AF127">
            <v>1</v>
          </cell>
          <cell r="AI127" t="str">
            <v/>
          </cell>
          <cell r="AK127">
            <v>1508</v>
          </cell>
          <cell r="AL127">
            <v>0</v>
          </cell>
          <cell r="AM127">
            <v>1</v>
          </cell>
          <cell r="AP127" t="str">
            <v/>
          </cell>
          <cell r="AR127">
            <v>125</v>
          </cell>
          <cell r="AS127">
            <v>0</v>
          </cell>
          <cell r="AT127">
            <v>1</v>
          </cell>
        </row>
        <row r="128">
          <cell r="B128" t="str">
            <v>5M9</v>
          </cell>
          <cell r="C128" t="str">
            <v>Coventry. Warwickshire. Herefordshire &amp; Worcestershire</v>
          </cell>
          <cell r="D128" t="str">
            <v>Rugby PCT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 t="str">
            <v/>
          </cell>
          <cell r="S128" t="str">
            <v/>
          </cell>
          <cell r="T128">
            <v>0</v>
          </cell>
          <cell r="U128">
            <v>0</v>
          </cell>
          <cell r="V128">
            <v>0</v>
          </cell>
          <cell r="X128">
            <v>0</v>
          </cell>
          <cell r="Y128">
            <v>0</v>
          </cell>
          <cell r="Z128" t="str">
            <v/>
          </cell>
          <cell r="AA128">
            <v>0</v>
          </cell>
          <cell r="AB128">
            <v>0</v>
          </cell>
          <cell r="AD128">
            <v>0</v>
          </cell>
          <cell r="AE128">
            <v>0</v>
          </cell>
          <cell r="AF128" t="str">
            <v/>
          </cell>
          <cell r="AI128" t="str">
            <v/>
          </cell>
          <cell r="AK128">
            <v>0</v>
          </cell>
          <cell r="AL128">
            <v>0</v>
          </cell>
          <cell r="AM128" t="str">
            <v/>
          </cell>
          <cell r="AP128" t="str">
            <v/>
          </cell>
          <cell r="AR128">
            <v>0</v>
          </cell>
          <cell r="AS128">
            <v>0</v>
          </cell>
          <cell r="AT128" t="str">
            <v/>
          </cell>
        </row>
        <row r="129">
          <cell r="B129" t="str">
            <v>RJC</v>
          </cell>
          <cell r="C129" t="str">
            <v>Coventry. Warwickshire. Herefordshire &amp; Worcestershire</v>
          </cell>
          <cell r="D129" t="str">
            <v>South Warwickshire General Hospitals NHS Trust</v>
          </cell>
          <cell r="E129">
            <v>70</v>
          </cell>
          <cell r="F129">
            <v>0</v>
          </cell>
          <cell r="G129">
            <v>4233</v>
          </cell>
          <cell r="H129">
            <v>274</v>
          </cell>
          <cell r="I129">
            <v>0.9352704937396645</v>
          </cell>
          <cell r="K129">
            <v>90</v>
          </cell>
          <cell r="L129">
            <v>0</v>
          </cell>
          <cell r="N129">
            <v>1098</v>
          </cell>
          <cell r="O129">
            <v>98</v>
          </cell>
          <cell r="P129">
            <v>0.9107468123861566</v>
          </cell>
          <cell r="Q129">
            <v>1118</v>
          </cell>
          <cell r="R129">
            <v>98</v>
          </cell>
          <cell r="S129">
            <v>0.9123434704830053</v>
          </cell>
          <cell r="T129">
            <v>2</v>
          </cell>
          <cell r="U129">
            <v>0</v>
          </cell>
          <cell r="V129">
            <v>16</v>
          </cell>
          <cell r="X129">
            <v>30482</v>
          </cell>
          <cell r="Y129">
            <v>1830</v>
          </cell>
          <cell r="Z129">
            <v>0.939964569253986</v>
          </cell>
          <cell r="AA129">
            <v>10</v>
          </cell>
          <cell r="AB129">
            <v>0</v>
          </cell>
          <cell r="AD129">
            <v>13987</v>
          </cell>
          <cell r="AE129">
            <v>710</v>
          </cell>
          <cell r="AF129">
            <v>0.949238578680203</v>
          </cell>
          <cell r="AG129">
            <v>14296</v>
          </cell>
          <cell r="AH129">
            <v>710</v>
          </cell>
          <cell r="AI129">
            <v>0.950335758254057</v>
          </cell>
          <cell r="AK129">
            <v>15397</v>
          </cell>
          <cell r="AL129">
            <v>1022</v>
          </cell>
          <cell r="AM129">
            <v>0.9336234331363252</v>
          </cell>
          <cell r="AN129">
            <v>15773</v>
          </cell>
          <cell r="AO129">
            <v>1022</v>
          </cell>
          <cell r="AP129">
            <v>0.9352057313130032</v>
          </cell>
          <cell r="AR129">
            <v>1098</v>
          </cell>
          <cell r="AS129">
            <v>98</v>
          </cell>
          <cell r="AT129">
            <v>0.9107468123861566</v>
          </cell>
        </row>
        <row r="130">
          <cell r="B130" t="str">
            <v>5MQ</v>
          </cell>
          <cell r="C130" t="str">
            <v>Coventry. Warwickshire. Herefordshire &amp; Worcestershire</v>
          </cell>
          <cell r="D130" t="str">
            <v>South Warwickshire PCT</v>
          </cell>
          <cell r="E130">
            <v>0</v>
          </cell>
          <cell r="F130">
            <v>0</v>
          </cell>
          <cell r="G130">
            <v>105</v>
          </cell>
          <cell r="H130">
            <v>0</v>
          </cell>
          <cell r="I130">
            <v>1</v>
          </cell>
          <cell r="K130">
            <v>0</v>
          </cell>
          <cell r="L130">
            <v>0</v>
          </cell>
          <cell r="N130">
            <v>20</v>
          </cell>
          <cell r="O130">
            <v>0</v>
          </cell>
          <cell r="P130">
            <v>1</v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X130">
            <v>705</v>
          </cell>
          <cell r="Y130">
            <v>0</v>
          </cell>
          <cell r="Z130">
            <v>1</v>
          </cell>
          <cell r="AA130">
            <v>0</v>
          </cell>
          <cell r="AB130">
            <v>0</v>
          </cell>
          <cell r="AD130">
            <v>309</v>
          </cell>
          <cell r="AE130">
            <v>0</v>
          </cell>
          <cell r="AF130">
            <v>1</v>
          </cell>
          <cell r="AI130" t="str">
            <v/>
          </cell>
          <cell r="AK130">
            <v>376</v>
          </cell>
          <cell r="AL130">
            <v>0</v>
          </cell>
          <cell r="AM130">
            <v>1</v>
          </cell>
          <cell r="AP130" t="str">
            <v/>
          </cell>
          <cell r="AR130">
            <v>20</v>
          </cell>
          <cell r="AS130">
            <v>0</v>
          </cell>
          <cell r="AT130">
            <v>1</v>
          </cell>
        </row>
        <row r="131">
          <cell r="B131" t="str">
            <v>5MT</v>
          </cell>
          <cell r="C131" t="str">
            <v>Coventry. Warwickshire. Herefordshire &amp; Worcestershire</v>
          </cell>
          <cell r="D131" t="str">
            <v>South Worcestershire PCT</v>
          </cell>
          <cell r="E131">
            <v>0</v>
          </cell>
          <cell r="F131">
            <v>0</v>
          </cell>
          <cell r="G131">
            <v>1260</v>
          </cell>
          <cell r="H131">
            <v>0</v>
          </cell>
          <cell r="I131">
            <v>1</v>
          </cell>
          <cell r="K131">
            <v>0</v>
          </cell>
          <cell r="L131">
            <v>0</v>
          </cell>
          <cell r="N131">
            <v>263</v>
          </cell>
          <cell r="O131">
            <v>0</v>
          </cell>
          <cell r="P131">
            <v>1</v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X131">
            <v>9132</v>
          </cell>
          <cell r="Y131">
            <v>0</v>
          </cell>
          <cell r="Z131">
            <v>1</v>
          </cell>
          <cell r="AA131">
            <v>0</v>
          </cell>
          <cell r="AB131">
            <v>0</v>
          </cell>
          <cell r="AD131">
            <v>4223</v>
          </cell>
          <cell r="AE131">
            <v>0</v>
          </cell>
          <cell r="AF131">
            <v>1</v>
          </cell>
          <cell r="AI131" t="str">
            <v/>
          </cell>
          <cell r="AK131">
            <v>4646</v>
          </cell>
          <cell r="AL131">
            <v>0</v>
          </cell>
          <cell r="AM131">
            <v>1</v>
          </cell>
          <cell r="AP131" t="str">
            <v/>
          </cell>
          <cell r="AR131">
            <v>263</v>
          </cell>
          <cell r="AS131">
            <v>0</v>
          </cell>
          <cell r="AT131">
            <v>1</v>
          </cell>
        </row>
        <row r="132">
          <cell r="B132" t="str">
            <v>RKB</v>
          </cell>
          <cell r="C132" t="str">
            <v>Coventry. Warwickshire. Herefordshire &amp; Worcestershire</v>
          </cell>
          <cell r="D132" t="str">
            <v>University Hospitals Coventry and Warwickshire NHS Trust</v>
          </cell>
          <cell r="E132">
            <v>8</v>
          </cell>
          <cell r="F132">
            <v>0</v>
          </cell>
          <cell r="G132">
            <v>11767</v>
          </cell>
          <cell r="H132">
            <v>603</v>
          </cell>
          <cell r="I132">
            <v>0.9487549927764086</v>
          </cell>
          <cell r="K132">
            <v>253</v>
          </cell>
          <cell r="L132">
            <v>0</v>
          </cell>
          <cell r="N132">
            <v>3021</v>
          </cell>
          <cell r="O132">
            <v>148</v>
          </cell>
          <cell r="P132">
            <v>0.951009599470374</v>
          </cell>
          <cell r="Q132">
            <v>3871</v>
          </cell>
          <cell r="R132">
            <v>148</v>
          </cell>
          <cell r="S132">
            <v>0.9617669852751227</v>
          </cell>
          <cell r="T132">
            <v>0</v>
          </cell>
          <cell r="U132">
            <v>0</v>
          </cell>
          <cell r="V132">
            <v>34</v>
          </cell>
          <cell r="X132">
            <v>83017</v>
          </cell>
          <cell r="Y132">
            <v>5403</v>
          </cell>
          <cell r="Z132">
            <v>0.9349169447221654</v>
          </cell>
          <cell r="AA132">
            <v>0</v>
          </cell>
          <cell r="AB132">
            <v>0</v>
          </cell>
          <cell r="AD132">
            <v>38983</v>
          </cell>
          <cell r="AE132">
            <v>2753</v>
          </cell>
          <cell r="AF132">
            <v>0.9293794731036605</v>
          </cell>
          <cell r="AG132">
            <v>51265</v>
          </cell>
          <cell r="AH132">
            <v>2753</v>
          </cell>
          <cell r="AI132">
            <v>0.9462986442992295</v>
          </cell>
          <cell r="AK132">
            <v>41013</v>
          </cell>
          <cell r="AL132">
            <v>2502</v>
          </cell>
          <cell r="AM132">
            <v>0.9389949528198376</v>
          </cell>
          <cell r="AN132">
            <v>53340</v>
          </cell>
          <cell r="AO132">
            <v>2502</v>
          </cell>
          <cell r="AP132">
            <v>0.9530933633295838</v>
          </cell>
          <cell r="AR132">
            <v>3021</v>
          </cell>
          <cell r="AS132">
            <v>148</v>
          </cell>
          <cell r="AT132">
            <v>0.951009599470374</v>
          </cell>
        </row>
        <row r="133">
          <cell r="B133" t="str">
            <v>RWP</v>
          </cell>
          <cell r="C133" t="str">
            <v>Coventry. Warwickshire. Herefordshire &amp; Worcestershire</v>
          </cell>
          <cell r="D133" t="str">
            <v>Worcestershire Acute Hospitals</v>
          </cell>
          <cell r="E133">
            <v>172</v>
          </cell>
          <cell r="F133">
            <v>0</v>
          </cell>
          <cell r="G133">
            <v>10235</v>
          </cell>
          <cell r="H133">
            <v>759</v>
          </cell>
          <cell r="I133">
            <v>0.9258426966292135</v>
          </cell>
          <cell r="K133">
            <v>3573</v>
          </cell>
          <cell r="L133">
            <v>5</v>
          </cell>
          <cell r="N133">
            <v>2592</v>
          </cell>
          <cell r="O133">
            <v>215</v>
          </cell>
          <cell r="P133">
            <v>0.9170524691358025</v>
          </cell>
          <cell r="Q133">
            <v>2980</v>
          </cell>
          <cell r="R133">
            <v>215</v>
          </cell>
          <cell r="S133">
            <v>0.9278523489932886</v>
          </cell>
          <cell r="T133">
            <v>0</v>
          </cell>
          <cell r="U133">
            <v>0</v>
          </cell>
          <cell r="V133">
            <v>26</v>
          </cell>
          <cell r="X133">
            <v>73456</v>
          </cell>
          <cell r="Y133">
            <v>5329</v>
          </cell>
          <cell r="Z133">
            <v>0.9274531692441734</v>
          </cell>
          <cell r="AA133">
            <v>0</v>
          </cell>
          <cell r="AB133">
            <v>0</v>
          </cell>
          <cell r="AD133">
            <v>33893</v>
          </cell>
          <cell r="AE133">
            <v>3236</v>
          </cell>
          <cell r="AF133">
            <v>0.9045230578585548</v>
          </cell>
          <cell r="AG133">
            <v>39535</v>
          </cell>
          <cell r="AH133">
            <v>3236</v>
          </cell>
          <cell r="AI133">
            <v>0.918148476033894</v>
          </cell>
          <cell r="AK133">
            <v>36971</v>
          </cell>
          <cell r="AL133">
            <v>1878</v>
          </cell>
          <cell r="AM133">
            <v>0.9492034297151821</v>
          </cell>
          <cell r="AN133">
            <v>43125</v>
          </cell>
          <cell r="AO133">
            <v>1878</v>
          </cell>
          <cell r="AP133">
            <v>0.9564521739130435</v>
          </cell>
          <cell r="AR133">
            <v>2592</v>
          </cell>
          <cell r="AS133">
            <v>215</v>
          </cell>
          <cell r="AT133">
            <v>0.9170524691358025</v>
          </cell>
        </row>
        <row r="134">
          <cell r="B134" t="str">
            <v>RWQ</v>
          </cell>
          <cell r="C134" t="str">
            <v>Coventry. Warwickshire. Herefordshire &amp; Worcestershire</v>
          </cell>
          <cell r="D134" t="str">
            <v>Worcestershire Mental Health Partnership NHS Trust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0</v>
          </cell>
          <cell r="X134">
            <v>0</v>
          </cell>
          <cell r="Y134">
            <v>0</v>
          </cell>
          <cell r="Z134" t="str">
            <v/>
          </cell>
          <cell r="AA134">
            <v>0</v>
          </cell>
          <cell r="AB134">
            <v>0</v>
          </cell>
          <cell r="AD134">
            <v>0</v>
          </cell>
          <cell r="AE134">
            <v>0</v>
          </cell>
          <cell r="AF134" t="str">
            <v/>
          </cell>
          <cell r="AI134" t="str">
            <v/>
          </cell>
          <cell r="AK134">
            <v>0</v>
          </cell>
          <cell r="AL134">
            <v>0</v>
          </cell>
          <cell r="AM134" t="str">
            <v/>
          </cell>
          <cell r="AP134" t="str">
            <v/>
          </cell>
          <cell r="AR134">
            <v>0</v>
          </cell>
          <cell r="AS134">
            <v>0</v>
          </cell>
          <cell r="AT134" t="str">
            <v/>
          </cell>
        </row>
        <row r="135">
          <cell r="B135" t="str">
            <v>5DR</v>
          </cell>
          <cell r="C135" t="str">
            <v>Coventry. Warwickshire. Herefordshire &amp; Worcestershire</v>
          </cell>
          <cell r="D135" t="str">
            <v>Wyre Forest PCT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 t="str">
            <v/>
          </cell>
          <cell r="S135" t="str">
            <v/>
          </cell>
          <cell r="T135">
            <v>0</v>
          </cell>
          <cell r="U135">
            <v>0</v>
          </cell>
          <cell r="V135">
            <v>0</v>
          </cell>
          <cell r="X135">
            <v>0</v>
          </cell>
          <cell r="Y135">
            <v>0</v>
          </cell>
          <cell r="Z135" t="str">
            <v/>
          </cell>
          <cell r="AA135">
            <v>0</v>
          </cell>
          <cell r="AB135">
            <v>0</v>
          </cell>
          <cell r="AD135">
            <v>0</v>
          </cell>
          <cell r="AE135">
            <v>0</v>
          </cell>
          <cell r="AF135" t="str">
            <v/>
          </cell>
          <cell r="AI135" t="str">
            <v/>
          </cell>
          <cell r="AK135">
            <v>0</v>
          </cell>
          <cell r="AL135">
            <v>0</v>
          </cell>
          <cell r="AM135" t="str">
            <v/>
          </cell>
          <cell r="AP135" t="str">
            <v/>
          </cell>
          <cell r="AR135">
            <v>0</v>
          </cell>
          <cell r="AS135">
            <v>0</v>
          </cell>
          <cell r="AT135" t="str">
            <v/>
          </cell>
        </row>
        <row r="136">
          <cell r="B136" t="str">
            <v>Q28</v>
          </cell>
          <cell r="C136" t="str">
            <v>Coventry. Warwickshire. Herefordshire &amp; Worcestershire</v>
          </cell>
          <cell r="E136">
            <v>333</v>
          </cell>
          <cell r="F136">
            <v>0</v>
          </cell>
          <cell r="G136">
            <v>39861</v>
          </cell>
          <cell r="H136">
            <v>1886</v>
          </cell>
          <cell r="I136">
            <v>0.9526855823988359</v>
          </cell>
          <cell r="K136">
            <v>6924</v>
          </cell>
          <cell r="L136">
            <v>9</v>
          </cell>
          <cell r="N136">
            <v>10101</v>
          </cell>
          <cell r="O136">
            <v>536</v>
          </cell>
          <cell r="P136">
            <v>0.946935946935947</v>
          </cell>
          <cell r="Q136">
            <v>10101</v>
          </cell>
          <cell r="R136">
            <v>536</v>
          </cell>
          <cell r="S136">
            <v>0.946935946935947</v>
          </cell>
          <cell r="T136">
            <v>4</v>
          </cell>
          <cell r="U136">
            <v>0</v>
          </cell>
          <cell r="V136">
            <v>101</v>
          </cell>
          <cell r="X136">
            <v>286922</v>
          </cell>
          <cell r="Y136">
            <v>15137</v>
          </cell>
          <cell r="Z136">
            <v>0.947243501718237</v>
          </cell>
          <cell r="AA136">
            <v>19</v>
          </cell>
          <cell r="AB136">
            <v>0</v>
          </cell>
          <cell r="AD136">
            <v>133718</v>
          </cell>
          <cell r="AE136">
            <v>7915</v>
          </cell>
          <cell r="AF136">
            <v>0.9408082681463976</v>
          </cell>
          <cell r="AG136">
            <v>133718</v>
          </cell>
          <cell r="AH136">
            <v>7915</v>
          </cell>
          <cell r="AI136">
            <v>0.9408082681463976</v>
          </cell>
          <cell r="AK136">
            <v>143103</v>
          </cell>
          <cell r="AL136">
            <v>6686</v>
          </cell>
          <cell r="AM136">
            <v>0.9532784078600728</v>
          </cell>
          <cell r="AN136">
            <v>143103</v>
          </cell>
          <cell r="AO136">
            <v>6686</v>
          </cell>
          <cell r="AP136">
            <v>0.9532784078600728</v>
          </cell>
          <cell r="AR136">
            <v>10101</v>
          </cell>
          <cell r="AS136">
            <v>536</v>
          </cell>
          <cell r="AT136">
            <v>0.946935946935947</v>
          </cell>
        </row>
        <row r="137">
          <cell r="B137" t="str">
            <v>5CC</v>
          </cell>
          <cell r="C137" t="str">
            <v>Cumbria &amp; Lancashire</v>
          </cell>
          <cell r="D137" t="str">
            <v>Blackburn &amp; Darwen PCT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/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 t="str">
            <v/>
          </cell>
          <cell r="S137" t="str">
            <v/>
          </cell>
          <cell r="T137">
            <v>0</v>
          </cell>
          <cell r="U137">
            <v>0</v>
          </cell>
          <cell r="V137">
            <v>0</v>
          </cell>
          <cell r="X137">
            <v>0</v>
          </cell>
          <cell r="Y137">
            <v>0</v>
          </cell>
          <cell r="Z137" t="str">
            <v/>
          </cell>
          <cell r="AA137">
            <v>0</v>
          </cell>
          <cell r="AB137">
            <v>0</v>
          </cell>
          <cell r="AD137">
            <v>0</v>
          </cell>
          <cell r="AE137">
            <v>0</v>
          </cell>
          <cell r="AF137" t="str">
            <v/>
          </cell>
          <cell r="AI137" t="str">
            <v/>
          </cell>
          <cell r="AK137">
            <v>0</v>
          </cell>
          <cell r="AL137">
            <v>0</v>
          </cell>
          <cell r="AM137" t="str">
            <v/>
          </cell>
          <cell r="AP137" t="str">
            <v/>
          </cell>
          <cell r="AR137">
            <v>0</v>
          </cell>
          <cell r="AS137">
            <v>0</v>
          </cell>
          <cell r="AT137" t="str">
            <v/>
          </cell>
        </row>
        <row r="138">
          <cell r="B138" t="str">
            <v>RXL</v>
          </cell>
          <cell r="C138" t="str">
            <v>Cumbria &amp; Lancashire</v>
          </cell>
          <cell r="D138" t="str">
            <v>Blackpool Fylde &amp; Wyre Hospitals NHS Trust</v>
          </cell>
          <cell r="E138">
            <v>0</v>
          </cell>
          <cell r="F138">
            <v>0</v>
          </cell>
          <cell r="G138">
            <v>6617</v>
          </cell>
          <cell r="H138">
            <v>184</v>
          </cell>
          <cell r="I138">
            <v>0.9721928366329152</v>
          </cell>
          <cell r="K138">
            <v>494</v>
          </cell>
          <cell r="L138">
            <v>1</v>
          </cell>
          <cell r="N138">
            <v>1707</v>
          </cell>
          <cell r="O138">
            <v>24</v>
          </cell>
          <cell r="P138">
            <v>0.9859402460456942</v>
          </cell>
          <cell r="Q138">
            <v>2751</v>
          </cell>
          <cell r="R138">
            <v>24</v>
          </cell>
          <cell r="S138">
            <v>0.9912758996728462</v>
          </cell>
          <cell r="T138">
            <v>0</v>
          </cell>
          <cell r="U138">
            <v>0</v>
          </cell>
          <cell r="V138">
            <v>15</v>
          </cell>
          <cell r="X138">
            <v>49034</v>
          </cell>
          <cell r="Y138">
            <v>3675</v>
          </cell>
          <cell r="Z138">
            <v>0.9250520047314108</v>
          </cell>
          <cell r="AA138">
            <v>0</v>
          </cell>
          <cell r="AB138">
            <v>0</v>
          </cell>
          <cell r="AD138">
            <v>23306</v>
          </cell>
          <cell r="AE138">
            <v>2314</v>
          </cell>
          <cell r="AF138">
            <v>0.9007122629365829</v>
          </cell>
          <cell r="AG138">
            <v>36208</v>
          </cell>
          <cell r="AH138">
            <v>2314</v>
          </cell>
          <cell r="AI138">
            <v>0.9360914714980115</v>
          </cell>
          <cell r="AK138">
            <v>24021</v>
          </cell>
          <cell r="AL138">
            <v>1337</v>
          </cell>
          <cell r="AM138">
            <v>0.9443403688439282</v>
          </cell>
          <cell r="AN138">
            <v>39345</v>
          </cell>
          <cell r="AO138">
            <v>1337</v>
          </cell>
          <cell r="AP138">
            <v>0.9660185538187825</v>
          </cell>
          <cell r="AR138">
            <v>1707</v>
          </cell>
          <cell r="AS138">
            <v>24</v>
          </cell>
          <cell r="AT138">
            <v>0.9859402460456942</v>
          </cell>
        </row>
        <row r="139">
          <cell r="B139" t="str">
            <v>5HP</v>
          </cell>
          <cell r="C139" t="str">
            <v>Cumbria &amp; Lancashire</v>
          </cell>
          <cell r="D139" t="str">
            <v>Blackpool PCT</v>
          </cell>
          <cell r="E139">
            <v>0</v>
          </cell>
          <cell r="F139">
            <v>0</v>
          </cell>
          <cell r="G139">
            <v>4258</v>
          </cell>
          <cell r="H139">
            <v>0</v>
          </cell>
          <cell r="I139">
            <v>1</v>
          </cell>
          <cell r="K139">
            <v>0</v>
          </cell>
          <cell r="L139">
            <v>0</v>
          </cell>
          <cell r="N139">
            <v>1044</v>
          </cell>
          <cell r="O139">
            <v>0</v>
          </cell>
          <cell r="P139">
            <v>1</v>
          </cell>
          <cell r="S139" t="str">
            <v/>
          </cell>
          <cell r="T139">
            <v>0</v>
          </cell>
          <cell r="U139">
            <v>0</v>
          </cell>
          <cell r="V139">
            <v>0</v>
          </cell>
          <cell r="X139">
            <v>29270</v>
          </cell>
          <cell r="Y139">
            <v>0</v>
          </cell>
          <cell r="Z139">
            <v>1</v>
          </cell>
          <cell r="AA139">
            <v>0</v>
          </cell>
          <cell r="AB139">
            <v>0</v>
          </cell>
          <cell r="AD139">
            <v>12902</v>
          </cell>
          <cell r="AE139">
            <v>0</v>
          </cell>
          <cell r="AF139">
            <v>1</v>
          </cell>
          <cell r="AI139" t="str">
            <v/>
          </cell>
          <cell r="AK139">
            <v>15324</v>
          </cell>
          <cell r="AL139">
            <v>0</v>
          </cell>
          <cell r="AM139">
            <v>1</v>
          </cell>
          <cell r="AP139" t="str">
            <v/>
          </cell>
          <cell r="AR139">
            <v>1044</v>
          </cell>
          <cell r="AS139">
            <v>0</v>
          </cell>
          <cell r="AT139">
            <v>1</v>
          </cell>
        </row>
        <row r="140">
          <cell r="B140" t="str">
            <v>5G8</v>
          </cell>
          <cell r="C140" t="str">
            <v>Cumbria &amp; Lancashire</v>
          </cell>
          <cell r="D140" t="str">
            <v>Burnley. Pendle &amp; Rossendale PCT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str">
            <v/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 t="str">
            <v/>
          </cell>
          <cell r="S140" t="str">
            <v/>
          </cell>
          <cell r="T140">
            <v>0</v>
          </cell>
          <cell r="U140">
            <v>0</v>
          </cell>
          <cell r="V140">
            <v>0</v>
          </cell>
          <cell r="X140">
            <v>0</v>
          </cell>
          <cell r="Y140">
            <v>0</v>
          </cell>
          <cell r="Z140" t="str">
            <v/>
          </cell>
          <cell r="AA140">
            <v>0</v>
          </cell>
          <cell r="AB140">
            <v>0</v>
          </cell>
          <cell r="AD140">
            <v>0</v>
          </cell>
          <cell r="AE140">
            <v>0</v>
          </cell>
          <cell r="AF140" t="str">
            <v/>
          </cell>
          <cell r="AI140" t="str">
            <v/>
          </cell>
          <cell r="AK140">
            <v>0</v>
          </cell>
          <cell r="AL140">
            <v>0</v>
          </cell>
          <cell r="AM140" t="str">
            <v/>
          </cell>
          <cell r="AP140" t="str">
            <v/>
          </cell>
          <cell r="AR140">
            <v>0</v>
          </cell>
          <cell r="AS140">
            <v>0</v>
          </cell>
          <cell r="AT140" t="str">
            <v/>
          </cell>
        </row>
        <row r="141">
          <cell r="B141" t="str">
            <v>RJX</v>
          </cell>
          <cell r="C141" t="str">
            <v>Cumbria &amp; Lancashire</v>
          </cell>
          <cell r="D141" t="str">
            <v>Calderstones NHS Trust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/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0</v>
          </cell>
          <cell r="X141">
            <v>0</v>
          </cell>
          <cell r="Y141">
            <v>0</v>
          </cell>
          <cell r="Z141" t="str">
            <v/>
          </cell>
          <cell r="AA141">
            <v>0</v>
          </cell>
          <cell r="AB141">
            <v>0</v>
          </cell>
          <cell r="AD141">
            <v>0</v>
          </cell>
          <cell r="AE141">
            <v>0</v>
          </cell>
          <cell r="AF141" t="str">
            <v/>
          </cell>
          <cell r="AI141" t="str">
            <v/>
          </cell>
          <cell r="AK141">
            <v>0</v>
          </cell>
          <cell r="AL141">
            <v>0</v>
          </cell>
          <cell r="AM141" t="str">
            <v/>
          </cell>
          <cell r="AP141" t="str">
            <v/>
          </cell>
          <cell r="AR141">
            <v>0</v>
          </cell>
          <cell r="AS141">
            <v>0</v>
          </cell>
          <cell r="AT141" t="str">
            <v/>
          </cell>
        </row>
        <row r="142">
          <cell r="B142" t="str">
            <v>5D4</v>
          </cell>
          <cell r="C142" t="str">
            <v>Cumbria &amp; Lancashire</v>
          </cell>
          <cell r="D142" t="str">
            <v>Carlisle &amp; District PCT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 t="str">
            <v/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X142">
            <v>0</v>
          </cell>
          <cell r="Y142">
            <v>0</v>
          </cell>
          <cell r="Z142" t="str">
            <v/>
          </cell>
          <cell r="AA142">
            <v>0</v>
          </cell>
          <cell r="AB142">
            <v>0</v>
          </cell>
          <cell r="AD142">
            <v>0</v>
          </cell>
          <cell r="AE142">
            <v>0</v>
          </cell>
          <cell r="AF142" t="str">
            <v/>
          </cell>
          <cell r="AI142" t="str">
            <v/>
          </cell>
          <cell r="AK142">
            <v>0</v>
          </cell>
          <cell r="AL142">
            <v>0</v>
          </cell>
          <cell r="AM142" t="str">
            <v/>
          </cell>
          <cell r="AP142" t="str">
            <v/>
          </cell>
          <cell r="AR142">
            <v>0</v>
          </cell>
          <cell r="AS142">
            <v>0</v>
          </cell>
          <cell r="AT142" t="str">
            <v/>
          </cell>
        </row>
        <row r="143">
          <cell r="B143" t="str">
            <v>5F2</v>
          </cell>
          <cell r="C143" t="str">
            <v>Cumbria &amp; Lancashire</v>
          </cell>
          <cell r="D143" t="str">
            <v>Chorley &amp; South Ribble PCT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 t="str">
            <v/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X143">
            <v>0</v>
          </cell>
          <cell r="Y143">
            <v>0</v>
          </cell>
          <cell r="Z143" t="str">
            <v/>
          </cell>
          <cell r="AA143">
            <v>0</v>
          </cell>
          <cell r="AB143">
            <v>0</v>
          </cell>
          <cell r="AD143">
            <v>0</v>
          </cell>
          <cell r="AE143">
            <v>0</v>
          </cell>
          <cell r="AF143" t="str">
            <v/>
          </cell>
          <cell r="AI143" t="str">
            <v/>
          </cell>
          <cell r="AK143">
            <v>0</v>
          </cell>
          <cell r="AL143">
            <v>0</v>
          </cell>
          <cell r="AM143" t="str">
            <v/>
          </cell>
          <cell r="AP143" t="str">
            <v/>
          </cell>
          <cell r="AR143">
            <v>0</v>
          </cell>
          <cell r="AS143">
            <v>0</v>
          </cell>
          <cell r="AT143" t="str">
            <v/>
          </cell>
        </row>
        <row r="144">
          <cell r="B144" t="str">
            <v>RXR</v>
          </cell>
          <cell r="C144" t="str">
            <v>Cumbria &amp; Lancashire</v>
          </cell>
          <cell r="D144" t="str">
            <v>East Lancashire Hospitals</v>
          </cell>
          <cell r="E144">
            <v>2</v>
          </cell>
          <cell r="F144">
            <v>0</v>
          </cell>
          <cell r="G144">
            <v>9990</v>
          </cell>
          <cell r="H144">
            <v>557</v>
          </cell>
          <cell r="I144">
            <v>0.9442442442442442</v>
          </cell>
          <cell r="K144">
            <v>678</v>
          </cell>
          <cell r="L144">
            <v>0</v>
          </cell>
          <cell r="N144">
            <v>2528</v>
          </cell>
          <cell r="O144">
            <v>155</v>
          </cell>
          <cell r="P144">
            <v>0.9386867088607594</v>
          </cell>
          <cell r="Q144">
            <v>3172</v>
          </cell>
          <cell r="R144">
            <v>155</v>
          </cell>
          <cell r="S144">
            <v>0.9511349306431274</v>
          </cell>
          <cell r="T144">
            <v>0</v>
          </cell>
          <cell r="U144">
            <v>0</v>
          </cell>
          <cell r="V144">
            <v>2</v>
          </cell>
          <cell r="X144">
            <v>73826</v>
          </cell>
          <cell r="Y144">
            <v>4208</v>
          </cell>
          <cell r="Z144">
            <v>0.9430011107198006</v>
          </cell>
          <cell r="AA144">
            <v>0</v>
          </cell>
          <cell r="AB144">
            <v>1</v>
          </cell>
          <cell r="AD144">
            <v>35137</v>
          </cell>
          <cell r="AE144">
            <v>1845</v>
          </cell>
          <cell r="AF144">
            <v>0.9474912485414235</v>
          </cell>
          <cell r="AG144">
            <v>43759</v>
          </cell>
          <cell r="AH144">
            <v>1848</v>
          </cell>
          <cell r="AI144">
            <v>0.9577686875842684</v>
          </cell>
          <cell r="AK144">
            <v>36161</v>
          </cell>
          <cell r="AL144">
            <v>2208</v>
          </cell>
          <cell r="AM144">
            <v>0.9389397417106827</v>
          </cell>
          <cell r="AN144">
            <v>45020</v>
          </cell>
          <cell r="AO144">
            <v>2218</v>
          </cell>
          <cell r="AP144">
            <v>0.950733007552199</v>
          </cell>
          <cell r="AR144">
            <v>2528</v>
          </cell>
          <cell r="AS144">
            <v>155</v>
          </cell>
          <cell r="AT144">
            <v>0.9386867088607594</v>
          </cell>
        </row>
        <row r="145">
          <cell r="B145" t="str">
            <v>5D5</v>
          </cell>
          <cell r="C145" t="str">
            <v>Cumbria &amp; Lancashire</v>
          </cell>
          <cell r="D145" t="str">
            <v>Eden Valley PCT</v>
          </cell>
          <cell r="E145">
            <v>0</v>
          </cell>
          <cell r="F145">
            <v>0</v>
          </cell>
          <cell r="G145">
            <v>1787</v>
          </cell>
          <cell r="H145">
            <v>0</v>
          </cell>
          <cell r="I145">
            <v>1</v>
          </cell>
          <cell r="K145">
            <v>0</v>
          </cell>
          <cell r="L145">
            <v>0</v>
          </cell>
          <cell r="N145">
            <v>437</v>
          </cell>
          <cell r="O145">
            <v>0</v>
          </cell>
          <cell r="P145">
            <v>1</v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X145">
            <v>14879</v>
          </cell>
          <cell r="Y145">
            <v>0</v>
          </cell>
          <cell r="Z145">
            <v>1</v>
          </cell>
          <cell r="AA145">
            <v>0</v>
          </cell>
          <cell r="AB145">
            <v>0</v>
          </cell>
          <cell r="AD145">
            <v>6873</v>
          </cell>
          <cell r="AE145">
            <v>0</v>
          </cell>
          <cell r="AF145">
            <v>1</v>
          </cell>
          <cell r="AI145" t="str">
            <v/>
          </cell>
          <cell r="AK145">
            <v>7569</v>
          </cell>
          <cell r="AL145">
            <v>0</v>
          </cell>
          <cell r="AM145">
            <v>1</v>
          </cell>
          <cell r="AP145" t="str">
            <v/>
          </cell>
          <cell r="AR145">
            <v>437</v>
          </cell>
          <cell r="AS145">
            <v>0</v>
          </cell>
          <cell r="AT145">
            <v>1</v>
          </cell>
        </row>
        <row r="146">
          <cell r="B146" t="str">
            <v>5HE</v>
          </cell>
          <cell r="C146" t="str">
            <v>Cumbria &amp; Lancashire</v>
          </cell>
          <cell r="D146" t="str">
            <v>Fylde PCT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 t="str">
            <v/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 t="str">
            <v/>
          </cell>
          <cell r="S146" t="str">
            <v/>
          </cell>
          <cell r="T146">
            <v>0</v>
          </cell>
          <cell r="U146">
            <v>0</v>
          </cell>
          <cell r="V146">
            <v>0</v>
          </cell>
          <cell r="X146">
            <v>0</v>
          </cell>
          <cell r="Y146">
            <v>0</v>
          </cell>
          <cell r="Z146" t="str">
            <v/>
          </cell>
          <cell r="AA146">
            <v>0</v>
          </cell>
          <cell r="AB146">
            <v>0</v>
          </cell>
          <cell r="AD146">
            <v>0</v>
          </cell>
          <cell r="AE146">
            <v>0</v>
          </cell>
          <cell r="AF146" t="str">
            <v/>
          </cell>
          <cell r="AI146" t="str">
            <v/>
          </cell>
          <cell r="AK146">
            <v>0</v>
          </cell>
          <cell r="AL146">
            <v>0</v>
          </cell>
          <cell r="AM146" t="str">
            <v/>
          </cell>
          <cell r="AP146" t="str">
            <v/>
          </cell>
          <cell r="AR146">
            <v>0</v>
          </cell>
          <cell r="AS146">
            <v>0</v>
          </cell>
          <cell r="AT146" t="str">
            <v/>
          </cell>
        </row>
        <row r="147">
          <cell r="B147" t="str">
            <v>5G7</v>
          </cell>
          <cell r="C147" t="str">
            <v>Cumbria &amp; Lancashire</v>
          </cell>
          <cell r="D147" t="str">
            <v>Hyndburn &amp; Ribble Valley PCT</v>
          </cell>
          <cell r="E147">
            <v>0</v>
          </cell>
          <cell r="F147">
            <v>0</v>
          </cell>
          <cell r="G147">
            <v>2506</v>
          </cell>
          <cell r="H147">
            <v>0</v>
          </cell>
          <cell r="I147">
            <v>1</v>
          </cell>
          <cell r="K147">
            <v>0</v>
          </cell>
          <cell r="L147">
            <v>0</v>
          </cell>
          <cell r="N147">
            <v>644</v>
          </cell>
          <cell r="O147">
            <v>0</v>
          </cell>
          <cell r="P147">
            <v>1</v>
          </cell>
          <cell r="S147" t="str">
            <v/>
          </cell>
          <cell r="T147">
            <v>0</v>
          </cell>
          <cell r="U147">
            <v>0</v>
          </cell>
          <cell r="V147">
            <v>0</v>
          </cell>
          <cell r="X147">
            <v>18125</v>
          </cell>
          <cell r="Y147">
            <v>13</v>
          </cell>
          <cell r="Z147">
            <v>0.9992827586206896</v>
          </cell>
          <cell r="AA147">
            <v>0</v>
          </cell>
          <cell r="AB147">
            <v>0</v>
          </cell>
          <cell r="AD147">
            <v>8622</v>
          </cell>
          <cell r="AE147">
            <v>3</v>
          </cell>
          <cell r="AF147">
            <v>0.999652052887961</v>
          </cell>
          <cell r="AI147" t="str">
            <v/>
          </cell>
          <cell r="AK147">
            <v>8859</v>
          </cell>
          <cell r="AL147">
            <v>10</v>
          </cell>
          <cell r="AM147">
            <v>0.9988712044248786</v>
          </cell>
          <cell r="AP147" t="str">
            <v/>
          </cell>
          <cell r="AR147">
            <v>644</v>
          </cell>
          <cell r="AS147">
            <v>0</v>
          </cell>
          <cell r="AT147">
            <v>1</v>
          </cell>
        </row>
        <row r="148">
          <cell r="B148" t="str">
            <v>RW5</v>
          </cell>
          <cell r="C148" t="str">
            <v>Cumbria &amp; Lancashire</v>
          </cell>
          <cell r="D148" t="str">
            <v>Lancashire Care NHS Trust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 t="str">
            <v/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 t="str">
            <v/>
          </cell>
          <cell r="S148" t="str">
            <v/>
          </cell>
          <cell r="T148">
            <v>0</v>
          </cell>
          <cell r="U148">
            <v>0</v>
          </cell>
          <cell r="V148">
            <v>0</v>
          </cell>
          <cell r="X148">
            <v>0</v>
          </cell>
          <cell r="Y148">
            <v>0</v>
          </cell>
          <cell r="Z148" t="str">
            <v/>
          </cell>
          <cell r="AA148">
            <v>0</v>
          </cell>
          <cell r="AB148">
            <v>0</v>
          </cell>
          <cell r="AD148">
            <v>0</v>
          </cell>
          <cell r="AE148">
            <v>0</v>
          </cell>
          <cell r="AF148" t="str">
            <v/>
          </cell>
          <cell r="AI148" t="str">
            <v/>
          </cell>
          <cell r="AK148">
            <v>0</v>
          </cell>
          <cell r="AL148">
            <v>0</v>
          </cell>
          <cell r="AM148" t="str">
            <v/>
          </cell>
          <cell r="AP148" t="str">
            <v/>
          </cell>
          <cell r="AR148">
            <v>0</v>
          </cell>
          <cell r="AS148">
            <v>0</v>
          </cell>
          <cell r="AT148" t="str">
            <v/>
          </cell>
        </row>
        <row r="149">
          <cell r="B149" t="str">
            <v>RXN</v>
          </cell>
          <cell r="C149" t="str">
            <v>Cumbria &amp; Lancashire</v>
          </cell>
          <cell r="D149" t="str">
            <v>Lancashire Teaching Hospitals NHS Trust</v>
          </cell>
          <cell r="E149">
            <v>12</v>
          </cell>
          <cell r="F149">
            <v>0</v>
          </cell>
          <cell r="G149">
            <v>8260</v>
          </cell>
          <cell r="H149">
            <v>173</v>
          </cell>
          <cell r="I149">
            <v>0.9790556900726393</v>
          </cell>
          <cell r="K149">
            <v>783</v>
          </cell>
          <cell r="L149">
            <v>0</v>
          </cell>
          <cell r="N149">
            <v>2103</v>
          </cell>
          <cell r="O149">
            <v>53</v>
          </cell>
          <cell r="P149">
            <v>0.9747979077508322</v>
          </cell>
          <cell r="Q149">
            <v>2103</v>
          </cell>
          <cell r="R149">
            <v>53</v>
          </cell>
          <cell r="S149">
            <v>0.9747979077508322</v>
          </cell>
          <cell r="T149">
            <v>0</v>
          </cell>
          <cell r="U149">
            <v>0</v>
          </cell>
          <cell r="V149">
            <v>9</v>
          </cell>
          <cell r="X149">
            <v>59472</v>
          </cell>
          <cell r="Y149">
            <v>1764</v>
          </cell>
          <cell r="Z149">
            <v>0.9703389830508474</v>
          </cell>
          <cell r="AA149">
            <v>0</v>
          </cell>
          <cell r="AB149">
            <v>0</v>
          </cell>
          <cell r="AD149">
            <v>27915</v>
          </cell>
          <cell r="AE149">
            <v>842</v>
          </cell>
          <cell r="AF149">
            <v>0.9698370051943399</v>
          </cell>
          <cell r="AG149">
            <v>27915</v>
          </cell>
          <cell r="AH149">
            <v>842</v>
          </cell>
          <cell r="AI149">
            <v>0.9698370051943399</v>
          </cell>
          <cell r="AK149">
            <v>29454</v>
          </cell>
          <cell r="AL149">
            <v>869</v>
          </cell>
          <cell r="AM149">
            <v>0.9704963672166769</v>
          </cell>
          <cell r="AN149">
            <v>29454</v>
          </cell>
          <cell r="AO149">
            <v>869</v>
          </cell>
          <cell r="AP149">
            <v>0.9704963672166769</v>
          </cell>
          <cell r="AR149">
            <v>2103</v>
          </cell>
          <cell r="AS149">
            <v>53</v>
          </cell>
          <cell r="AT149">
            <v>0.9747979077508322</v>
          </cell>
        </row>
        <row r="150">
          <cell r="B150" t="str">
            <v>RTX</v>
          </cell>
          <cell r="C150" t="str">
            <v>Cumbria &amp; Lancashire</v>
          </cell>
          <cell r="D150" t="str">
            <v>Morecambe Bay Hospitals NHS Trust</v>
          </cell>
          <cell r="E150">
            <v>110</v>
          </cell>
          <cell r="F150">
            <v>0</v>
          </cell>
          <cell r="G150">
            <v>7545</v>
          </cell>
          <cell r="H150">
            <v>355</v>
          </cell>
          <cell r="I150">
            <v>0.9529489728296885</v>
          </cell>
          <cell r="K150">
            <v>477</v>
          </cell>
          <cell r="L150">
            <v>0</v>
          </cell>
          <cell r="N150">
            <v>1883</v>
          </cell>
          <cell r="O150">
            <v>111</v>
          </cell>
          <cell r="P150">
            <v>0.9410515135422198</v>
          </cell>
          <cell r="Q150">
            <v>1883</v>
          </cell>
          <cell r="R150">
            <v>111</v>
          </cell>
          <cell r="S150">
            <v>0.9410515135422198</v>
          </cell>
          <cell r="T150">
            <v>0</v>
          </cell>
          <cell r="U150">
            <v>0</v>
          </cell>
          <cell r="V150">
            <v>26</v>
          </cell>
          <cell r="X150">
            <v>54169</v>
          </cell>
          <cell r="Y150">
            <v>1934</v>
          </cell>
          <cell r="Z150">
            <v>0.9642969225941036</v>
          </cell>
          <cell r="AA150">
            <v>0</v>
          </cell>
          <cell r="AB150">
            <v>0</v>
          </cell>
          <cell r="AD150">
            <v>24947</v>
          </cell>
          <cell r="AE150">
            <v>808</v>
          </cell>
          <cell r="AF150">
            <v>0.9676113360323887</v>
          </cell>
          <cell r="AG150">
            <v>24947</v>
          </cell>
          <cell r="AH150">
            <v>808</v>
          </cell>
          <cell r="AI150">
            <v>0.9676113360323887</v>
          </cell>
          <cell r="AK150">
            <v>27339</v>
          </cell>
          <cell r="AL150">
            <v>1015</v>
          </cell>
          <cell r="AM150">
            <v>0.9628735506053623</v>
          </cell>
          <cell r="AN150">
            <v>27339</v>
          </cell>
          <cell r="AO150">
            <v>1015</v>
          </cell>
          <cell r="AP150">
            <v>0.9628735506053623</v>
          </cell>
          <cell r="AR150">
            <v>1883</v>
          </cell>
          <cell r="AS150">
            <v>111</v>
          </cell>
          <cell r="AT150">
            <v>0.9410515135422198</v>
          </cell>
        </row>
        <row r="151">
          <cell r="B151" t="str">
            <v>5DD</v>
          </cell>
          <cell r="C151" t="str">
            <v>Cumbria &amp; Lancashire</v>
          </cell>
          <cell r="D151" t="str">
            <v>Morecambe Bay PCT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 t="str">
            <v/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X151">
            <v>0</v>
          </cell>
          <cell r="Y151">
            <v>0</v>
          </cell>
          <cell r="Z151" t="str">
            <v/>
          </cell>
          <cell r="AA151">
            <v>0</v>
          </cell>
          <cell r="AB151">
            <v>0</v>
          </cell>
          <cell r="AD151">
            <v>0</v>
          </cell>
          <cell r="AE151">
            <v>0</v>
          </cell>
          <cell r="AF151" t="str">
            <v/>
          </cell>
          <cell r="AI151" t="str">
            <v/>
          </cell>
          <cell r="AK151">
            <v>0</v>
          </cell>
          <cell r="AL151">
            <v>0</v>
          </cell>
          <cell r="AM151" t="str">
            <v/>
          </cell>
          <cell r="AP151" t="str">
            <v/>
          </cell>
          <cell r="AR151">
            <v>0</v>
          </cell>
          <cell r="AS151">
            <v>0</v>
          </cell>
          <cell r="AT151" t="str">
            <v/>
          </cell>
        </row>
        <row r="152">
          <cell r="B152" t="str">
            <v>RNL</v>
          </cell>
          <cell r="C152" t="str">
            <v>Cumbria &amp; Lancashire</v>
          </cell>
          <cell r="D152" t="str">
            <v>North Cumbria Acute NHS Trust</v>
          </cell>
          <cell r="E152">
            <v>9</v>
          </cell>
          <cell r="F152">
            <v>0</v>
          </cell>
          <cell r="G152">
            <v>4886</v>
          </cell>
          <cell r="H152">
            <v>109</v>
          </cell>
          <cell r="I152">
            <v>0.9776913630781826</v>
          </cell>
          <cell r="K152">
            <v>160</v>
          </cell>
          <cell r="L152">
            <v>0</v>
          </cell>
          <cell r="N152">
            <v>1197</v>
          </cell>
          <cell r="O152">
            <v>21</v>
          </cell>
          <cell r="P152">
            <v>0.9824561403508771</v>
          </cell>
          <cell r="Q152">
            <v>1810</v>
          </cell>
          <cell r="R152">
            <v>21</v>
          </cell>
          <cell r="S152">
            <v>0.9883977900552486</v>
          </cell>
          <cell r="T152">
            <v>0</v>
          </cell>
          <cell r="U152">
            <v>0</v>
          </cell>
          <cell r="V152">
            <v>5</v>
          </cell>
          <cell r="X152">
            <v>36477</v>
          </cell>
          <cell r="Y152">
            <v>670</v>
          </cell>
          <cell r="Z152">
            <v>0.9816322614250076</v>
          </cell>
          <cell r="AA152">
            <v>2</v>
          </cell>
          <cell r="AB152">
            <v>0</v>
          </cell>
          <cell r="AD152">
            <v>17017</v>
          </cell>
          <cell r="AE152">
            <v>301</v>
          </cell>
          <cell r="AF152">
            <v>0.9823118058412176</v>
          </cell>
          <cell r="AG152">
            <v>26369</v>
          </cell>
          <cell r="AH152">
            <v>301</v>
          </cell>
          <cell r="AI152">
            <v>0.9885850809662862</v>
          </cell>
          <cell r="AK152">
            <v>18263</v>
          </cell>
          <cell r="AL152">
            <v>348</v>
          </cell>
          <cell r="AM152">
            <v>0.9809450802168318</v>
          </cell>
          <cell r="AN152">
            <v>28622</v>
          </cell>
          <cell r="AO152">
            <v>348</v>
          </cell>
          <cell r="AP152">
            <v>0.9878415205086996</v>
          </cell>
          <cell r="AR152">
            <v>1197</v>
          </cell>
          <cell r="AS152">
            <v>21</v>
          </cell>
          <cell r="AT152">
            <v>0.9824561403508771</v>
          </cell>
        </row>
        <row r="153">
          <cell r="B153" t="str">
            <v>RNN</v>
          </cell>
          <cell r="C153" t="str">
            <v>Cumbria &amp; Lancashire</v>
          </cell>
          <cell r="D153" t="str">
            <v>North Cumbria Mental Health &amp; Learning Disabilitie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 t="str">
            <v/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0</v>
          </cell>
          <cell r="X153">
            <v>0</v>
          </cell>
          <cell r="Y153">
            <v>0</v>
          </cell>
          <cell r="Z153" t="str">
            <v/>
          </cell>
          <cell r="AA153">
            <v>0</v>
          </cell>
          <cell r="AB153">
            <v>0</v>
          </cell>
          <cell r="AD153">
            <v>0</v>
          </cell>
          <cell r="AE153">
            <v>0</v>
          </cell>
          <cell r="AF153" t="str">
            <v/>
          </cell>
          <cell r="AI153" t="str">
            <v/>
          </cell>
          <cell r="AK153">
            <v>0</v>
          </cell>
          <cell r="AL153">
            <v>0</v>
          </cell>
          <cell r="AM153" t="str">
            <v/>
          </cell>
          <cell r="AP153" t="str">
            <v/>
          </cell>
          <cell r="AR153">
            <v>0</v>
          </cell>
          <cell r="AS153">
            <v>0</v>
          </cell>
          <cell r="AT153" t="str">
            <v/>
          </cell>
        </row>
        <row r="154">
          <cell r="B154" t="str">
            <v>5HD</v>
          </cell>
          <cell r="C154" t="str">
            <v>Cumbria &amp; Lancashire</v>
          </cell>
          <cell r="D154" t="str">
            <v>Preston PCT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 t="str">
            <v/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X154">
            <v>0</v>
          </cell>
          <cell r="Y154">
            <v>0</v>
          </cell>
          <cell r="Z154" t="str">
            <v/>
          </cell>
          <cell r="AA154">
            <v>0</v>
          </cell>
          <cell r="AB154">
            <v>0</v>
          </cell>
          <cell r="AD154">
            <v>0</v>
          </cell>
          <cell r="AE154">
            <v>0</v>
          </cell>
          <cell r="AF154" t="str">
            <v/>
          </cell>
          <cell r="AI154" t="str">
            <v/>
          </cell>
          <cell r="AK154">
            <v>0</v>
          </cell>
          <cell r="AL154">
            <v>0</v>
          </cell>
          <cell r="AM154" t="str">
            <v/>
          </cell>
          <cell r="AP154" t="str">
            <v/>
          </cell>
          <cell r="AR154">
            <v>0</v>
          </cell>
          <cell r="AS154">
            <v>0</v>
          </cell>
          <cell r="AT154" t="str">
            <v/>
          </cell>
        </row>
        <row r="155">
          <cell r="B155" t="str">
            <v>5D6</v>
          </cell>
          <cell r="C155" t="str">
            <v>Cumbria &amp; Lancashire</v>
          </cell>
          <cell r="D155" t="str">
            <v>West Cumbria PCT</v>
          </cell>
          <cell r="E155">
            <v>0</v>
          </cell>
          <cell r="F155">
            <v>0</v>
          </cell>
          <cell r="G155">
            <v>765</v>
          </cell>
          <cell r="H155">
            <v>0</v>
          </cell>
          <cell r="I155">
            <v>1</v>
          </cell>
          <cell r="K155">
            <v>0</v>
          </cell>
          <cell r="L155">
            <v>0</v>
          </cell>
          <cell r="N155">
            <v>176</v>
          </cell>
          <cell r="O155">
            <v>0</v>
          </cell>
          <cell r="P155">
            <v>1</v>
          </cell>
          <cell r="S155" t="str">
            <v/>
          </cell>
          <cell r="T155">
            <v>0</v>
          </cell>
          <cell r="U155">
            <v>0</v>
          </cell>
          <cell r="V155">
            <v>0</v>
          </cell>
          <cell r="X155">
            <v>5445</v>
          </cell>
          <cell r="Y155">
            <v>0</v>
          </cell>
          <cell r="Z155">
            <v>1</v>
          </cell>
          <cell r="AA155">
            <v>0</v>
          </cell>
          <cell r="AB155">
            <v>0</v>
          </cell>
          <cell r="AD155">
            <v>2479</v>
          </cell>
          <cell r="AE155">
            <v>0</v>
          </cell>
          <cell r="AF155">
            <v>1</v>
          </cell>
          <cell r="AI155" t="str">
            <v/>
          </cell>
          <cell r="AK155">
            <v>2790</v>
          </cell>
          <cell r="AL155">
            <v>0</v>
          </cell>
          <cell r="AM155">
            <v>1</v>
          </cell>
          <cell r="AP155" t="str">
            <v/>
          </cell>
          <cell r="AR155">
            <v>176</v>
          </cell>
          <cell r="AS155">
            <v>0</v>
          </cell>
          <cell r="AT155">
            <v>1</v>
          </cell>
        </row>
        <row r="156">
          <cell r="B156" t="str">
            <v>5F3</v>
          </cell>
          <cell r="C156" t="str">
            <v>Cumbria &amp; Lancashire</v>
          </cell>
          <cell r="D156" t="str">
            <v>West Lancashire PCT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 t="str">
            <v/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0</v>
          </cell>
          <cell r="X156">
            <v>0</v>
          </cell>
          <cell r="Y156">
            <v>0</v>
          </cell>
          <cell r="Z156" t="str">
            <v/>
          </cell>
          <cell r="AA156">
            <v>0</v>
          </cell>
          <cell r="AB156">
            <v>0</v>
          </cell>
          <cell r="AD156">
            <v>0</v>
          </cell>
          <cell r="AE156">
            <v>0</v>
          </cell>
          <cell r="AF156" t="str">
            <v/>
          </cell>
          <cell r="AI156" t="str">
            <v/>
          </cell>
          <cell r="AK156">
            <v>0</v>
          </cell>
          <cell r="AL156">
            <v>0</v>
          </cell>
          <cell r="AM156" t="str">
            <v/>
          </cell>
          <cell r="AP156" t="str">
            <v/>
          </cell>
          <cell r="AR156">
            <v>0</v>
          </cell>
          <cell r="AS156">
            <v>0</v>
          </cell>
          <cell r="AT156" t="str">
            <v/>
          </cell>
        </row>
        <row r="157">
          <cell r="B157" t="str">
            <v>5HF</v>
          </cell>
          <cell r="C157" t="str">
            <v>Cumbria &amp; Lancashire</v>
          </cell>
          <cell r="D157" t="str">
            <v>Wyre PCT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 t="str">
            <v/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 t="str">
            <v/>
          </cell>
          <cell r="S157" t="str">
            <v/>
          </cell>
          <cell r="T157">
            <v>0</v>
          </cell>
          <cell r="U157">
            <v>0</v>
          </cell>
          <cell r="V157">
            <v>0</v>
          </cell>
          <cell r="X157">
            <v>0</v>
          </cell>
          <cell r="Y157">
            <v>0</v>
          </cell>
          <cell r="Z157" t="str">
            <v/>
          </cell>
          <cell r="AA157">
            <v>0</v>
          </cell>
          <cell r="AB157">
            <v>0</v>
          </cell>
          <cell r="AD157">
            <v>0</v>
          </cell>
          <cell r="AE157">
            <v>0</v>
          </cell>
          <cell r="AF157" t="str">
            <v/>
          </cell>
          <cell r="AI157" t="str">
            <v/>
          </cell>
          <cell r="AK157">
            <v>0</v>
          </cell>
          <cell r="AL157">
            <v>0</v>
          </cell>
          <cell r="AM157" t="str">
            <v/>
          </cell>
          <cell r="AP157" t="str">
            <v/>
          </cell>
          <cell r="AR157">
            <v>0</v>
          </cell>
          <cell r="AS157">
            <v>0</v>
          </cell>
          <cell r="AT157" t="str">
            <v/>
          </cell>
        </row>
        <row r="158">
          <cell r="B158" t="str">
            <v>Q13</v>
          </cell>
          <cell r="C158" t="str">
            <v>Cumbria &amp; Lancashire</v>
          </cell>
          <cell r="E158">
            <v>133</v>
          </cell>
          <cell r="F158">
            <v>0</v>
          </cell>
          <cell r="G158">
            <v>46614</v>
          </cell>
          <cell r="H158">
            <v>1378</v>
          </cell>
          <cell r="I158">
            <v>0.9704380658171364</v>
          </cell>
          <cell r="K158">
            <v>2592</v>
          </cell>
          <cell r="L158">
            <v>1</v>
          </cell>
          <cell r="N158">
            <v>11719</v>
          </cell>
          <cell r="O158">
            <v>364</v>
          </cell>
          <cell r="P158">
            <v>0.9689393292943084</v>
          </cell>
          <cell r="Q158">
            <v>11719</v>
          </cell>
          <cell r="R158">
            <v>364</v>
          </cell>
          <cell r="S158">
            <v>0.9689393292943084</v>
          </cell>
          <cell r="T158">
            <v>0</v>
          </cell>
          <cell r="U158">
            <v>0</v>
          </cell>
          <cell r="V158">
            <v>57</v>
          </cell>
          <cell r="X158">
            <v>340697</v>
          </cell>
          <cell r="Y158">
            <v>12264</v>
          </cell>
          <cell r="Z158">
            <v>0.964003205194058</v>
          </cell>
          <cell r="AA158">
            <v>2</v>
          </cell>
          <cell r="AB158">
            <v>1</v>
          </cell>
          <cell r="AD158">
            <v>159198</v>
          </cell>
          <cell r="AE158">
            <v>6113</v>
          </cell>
          <cell r="AF158">
            <v>0.9616012763979447</v>
          </cell>
          <cell r="AG158">
            <v>159198</v>
          </cell>
          <cell r="AH158">
            <v>6113</v>
          </cell>
          <cell r="AI158">
            <v>0.9616012763979447</v>
          </cell>
          <cell r="AK158">
            <v>169780</v>
          </cell>
          <cell r="AL158">
            <v>5787</v>
          </cell>
          <cell r="AM158">
            <v>0.9659147131582048</v>
          </cell>
          <cell r="AN158">
            <v>169780</v>
          </cell>
          <cell r="AO158">
            <v>5787</v>
          </cell>
          <cell r="AP158">
            <v>0.9659147131582048</v>
          </cell>
          <cell r="AR158">
            <v>11719</v>
          </cell>
          <cell r="AS158">
            <v>364</v>
          </cell>
          <cell r="AT158">
            <v>0.9689393292943084</v>
          </cell>
        </row>
        <row r="159">
          <cell r="B159" t="str">
            <v>RDD</v>
          </cell>
          <cell r="C159" t="str">
            <v>Essex</v>
          </cell>
          <cell r="D159" t="str">
            <v>Basildon &amp; Thurrock General Hospitals NHS Trust</v>
          </cell>
          <cell r="E159">
            <v>90</v>
          </cell>
          <cell r="F159">
            <v>0</v>
          </cell>
          <cell r="G159">
            <v>7030</v>
          </cell>
          <cell r="H159">
            <v>490</v>
          </cell>
          <cell r="I159">
            <v>0.930298719772404</v>
          </cell>
          <cell r="K159">
            <v>1065</v>
          </cell>
          <cell r="L159">
            <v>0</v>
          </cell>
          <cell r="N159">
            <v>1765</v>
          </cell>
          <cell r="O159">
            <v>134</v>
          </cell>
          <cell r="P159">
            <v>0.9240793201133144</v>
          </cell>
          <cell r="Q159">
            <v>2193</v>
          </cell>
          <cell r="R159">
            <v>134</v>
          </cell>
          <cell r="S159">
            <v>0.9388964888280894</v>
          </cell>
          <cell r="T159">
            <v>0</v>
          </cell>
          <cell r="U159">
            <v>0</v>
          </cell>
          <cell r="V159">
            <v>26</v>
          </cell>
          <cell r="X159">
            <v>49010</v>
          </cell>
          <cell r="Y159">
            <v>4133</v>
          </cell>
          <cell r="Z159">
            <v>0.9156702713731891</v>
          </cell>
          <cell r="AA159">
            <v>0</v>
          </cell>
          <cell r="AB159">
            <v>0</v>
          </cell>
          <cell r="AD159">
            <v>22478</v>
          </cell>
          <cell r="AE159">
            <v>2088</v>
          </cell>
          <cell r="AF159">
            <v>0.9071091734140048</v>
          </cell>
          <cell r="AG159">
            <v>22478</v>
          </cell>
          <cell r="AH159">
            <v>2088</v>
          </cell>
          <cell r="AI159">
            <v>0.9071091734140048</v>
          </cell>
          <cell r="AK159">
            <v>24767</v>
          </cell>
          <cell r="AL159">
            <v>1911</v>
          </cell>
          <cell r="AM159">
            <v>0.922840876973392</v>
          </cell>
          <cell r="AN159">
            <v>28892</v>
          </cell>
          <cell r="AO159">
            <v>1911</v>
          </cell>
          <cell r="AP159">
            <v>0.933857123079053</v>
          </cell>
          <cell r="AR159">
            <v>1765</v>
          </cell>
          <cell r="AS159">
            <v>134</v>
          </cell>
          <cell r="AT159">
            <v>0.9240793201133144</v>
          </cell>
        </row>
        <row r="160">
          <cell r="B160" t="str">
            <v>5GR</v>
          </cell>
          <cell r="C160" t="str">
            <v>Essex</v>
          </cell>
          <cell r="D160" t="str">
            <v>Basildon PCT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 t="str">
            <v/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X160">
            <v>0</v>
          </cell>
          <cell r="Y160">
            <v>0</v>
          </cell>
          <cell r="Z160" t="str">
            <v/>
          </cell>
          <cell r="AA160">
            <v>0</v>
          </cell>
          <cell r="AB160">
            <v>0</v>
          </cell>
          <cell r="AD160">
            <v>0</v>
          </cell>
          <cell r="AE160">
            <v>0</v>
          </cell>
          <cell r="AF160" t="str">
            <v/>
          </cell>
          <cell r="AI160" t="str">
            <v/>
          </cell>
          <cell r="AK160">
            <v>0</v>
          </cell>
          <cell r="AL160">
            <v>0</v>
          </cell>
          <cell r="AM160" t="str">
            <v/>
          </cell>
          <cell r="AP160" t="str">
            <v/>
          </cell>
          <cell r="AR160">
            <v>0</v>
          </cell>
          <cell r="AS160">
            <v>0</v>
          </cell>
          <cell r="AT160" t="str">
            <v/>
          </cell>
        </row>
        <row r="161">
          <cell r="B161" t="str">
            <v>5GP</v>
          </cell>
          <cell r="C161" t="str">
            <v>Essex</v>
          </cell>
          <cell r="D161" t="str">
            <v>Billericay. Brentwood &amp; Wickford PCT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 t="str">
            <v/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X161">
            <v>0</v>
          </cell>
          <cell r="Y161">
            <v>0</v>
          </cell>
          <cell r="Z161" t="str">
            <v/>
          </cell>
          <cell r="AA161">
            <v>0</v>
          </cell>
          <cell r="AB161">
            <v>0</v>
          </cell>
          <cell r="AD161">
            <v>0</v>
          </cell>
          <cell r="AE161">
            <v>0</v>
          </cell>
          <cell r="AF161" t="str">
            <v/>
          </cell>
          <cell r="AI161" t="str">
            <v/>
          </cell>
          <cell r="AK161">
            <v>0</v>
          </cell>
          <cell r="AL161">
            <v>0</v>
          </cell>
          <cell r="AM161" t="str">
            <v/>
          </cell>
          <cell r="AP161" t="str">
            <v/>
          </cell>
          <cell r="AR161">
            <v>0</v>
          </cell>
          <cell r="AS161">
            <v>0</v>
          </cell>
          <cell r="AT161" t="str">
            <v/>
          </cell>
        </row>
        <row r="162">
          <cell r="B162" t="str">
            <v>5JP</v>
          </cell>
          <cell r="C162" t="str">
            <v>Essex</v>
          </cell>
          <cell r="D162" t="str">
            <v>Castle Point &amp; Rochford PCT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 t="str">
            <v/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0</v>
          </cell>
          <cell r="X162">
            <v>0</v>
          </cell>
          <cell r="Y162">
            <v>0</v>
          </cell>
          <cell r="Z162" t="str">
            <v/>
          </cell>
          <cell r="AA162">
            <v>0</v>
          </cell>
          <cell r="AB162">
            <v>0</v>
          </cell>
          <cell r="AD162">
            <v>0</v>
          </cell>
          <cell r="AE162">
            <v>0</v>
          </cell>
          <cell r="AF162" t="str">
            <v/>
          </cell>
          <cell r="AI162" t="str">
            <v/>
          </cell>
          <cell r="AK162">
            <v>0</v>
          </cell>
          <cell r="AL162">
            <v>0</v>
          </cell>
          <cell r="AM162" t="str">
            <v/>
          </cell>
          <cell r="AP162" t="str">
            <v/>
          </cell>
          <cell r="AR162">
            <v>0</v>
          </cell>
          <cell r="AS162">
            <v>0</v>
          </cell>
          <cell r="AT162" t="str">
            <v/>
          </cell>
        </row>
        <row r="163">
          <cell r="B163" t="str">
            <v>5JN</v>
          </cell>
          <cell r="C163" t="str">
            <v>Essex</v>
          </cell>
          <cell r="D163" t="str">
            <v>Chelmsford PCT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 t="str">
            <v/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X163">
            <v>0</v>
          </cell>
          <cell r="Y163">
            <v>0</v>
          </cell>
          <cell r="Z163" t="str">
            <v/>
          </cell>
          <cell r="AA163">
            <v>0</v>
          </cell>
          <cell r="AB163">
            <v>0</v>
          </cell>
          <cell r="AD163">
            <v>0</v>
          </cell>
          <cell r="AE163">
            <v>0</v>
          </cell>
          <cell r="AF163" t="str">
            <v/>
          </cell>
          <cell r="AI163" t="str">
            <v/>
          </cell>
          <cell r="AK163">
            <v>0</v>
          </cell>
          <cell r="AL163">
            <v>0</v>
          </cell>
          <cell r="AM163" t="str">
            <v/>
          </cell>
          <cell r="AP163" t="str">
            <v/>
          </cell>
          <cell r="AR163">
            <v>0</v>
          </cell>
          <cell r="AS163">
            <v>0</v>
          </cell>
          <cell r="AT163" t="str">
            <v/>
          </cell>
        </row>
        <row r="164">
          <cell r="B164" t="str">
            <v>5GM</v>
          </cell>
          <cell r="C164" t="str">
            <v>Essex</v>
          </cell>
          <cell r="D164" t="str">
            <v>Colchester PCT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 t="str">
            <v/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X164">
            <v>0</v>
          </cell>
          <cell r="Y164">
            <v>0</v>
          </cell>
          <cell r="Z164" t="str">
            <v/>
          </cell>
          <cell r="AA164">
            <v>0</v>
          </cell>
          <cell r="AB164">
            <v>0</v>
          </cell>
          <cell r="AD164">
            <v>0</v>
          </cell>
          <cell r="AE164">
            <v>0</v>
          </cell>
          <cell r="AF164" t="str">
            <v/>
          </cell>
          <cell r="AI164" t="str">
            <v/>
          </cell>
          <cell r="AK164">
            <v>0</v>
          </cell>
          <cell r="AL164">
            <v>0</v>
          </cell>
          <cell r="AM164" t="str">
            <v/>
          </cell>
          <cell r="AP164" t="str">
            <v/>
          </cell>
          <cell r="AR164">
            <v>0</v>
          </cell>
          <cell r="AS164">
            <v>0</v>
          </cell>
          <cell r="AT164" t="str">
            <v/>
          </cell>
        </row>
        <row r="165">
          <cell r="B165" t="str">
            <v>5AJ</v>
          </cell>
          <cell r="C165" t="str">
            <v>Essex</v>
          </cell>
          <cell r="D165" t="str">
            <v>Epping Forest PCT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 t="str">
            <v/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X165">
            <v>0</v>
          </cell>
          <cell r="Y165">
            <v>0</v>
          </cell>
          <cell r="Z165" t="str">
            <v/>
          </cell>
          <cell r="AA165">
            <v>0</v>
          </cell>
          <cell r="AB165">
            <v>0</v>
          </cell>
          <cell r="AD165">
            <v>0</v>
          </cell>
          <cell r="AE165">
            <v>0</v>
          </cell>
          <cell r="AF165" t="str">
            <v/>
          </cell>
          <cell r="AI165" t="str">
            <v/>
          </cell>
          <cell r="AK165">
            <v>0</v>
          </cell>
          <cell r="AL165">
            <v>0</v>
          </cell>
          <cell r="AM165" t="str">
            <v/>
          </cell>
          <cell r="AP165" t="str">
            <v/>
          </cell>
          <cell r="AR165">
            <v>0</v>
          </cell>
          <cell r="AS165">
            <v>0</v>
          </cell>
          <cell r="AT165" t="str">
            <v/>
          </cell>
        </row>
        <row r="166">
          <cell r="B166" t="str">
            <v>RDE</v>
          </cell>
          <cell r="C166" t="str">
            <v>Essex</v>
          </cell>
          <cell r="D166" t="str">
            <v>Essex Rivers Healthcare NHS Trust</v>
          </cell>
          <cell r="E166">
            <v>15</v>
          </cell>
          <cell r="F166">
            <v>0</v>
          </cell>
          <cell r="G166">
            <v>7459</v>
          </cell>
          <cell r="H166">
            <v>215</v>
          </cell>
          <cell r="I166">
            <v>0.971175760825848</v>
          </cell>
          <cell r="K166">
            <v>178</v>
          </cell>
          <cell r="L166">
            <v>0</v>
          </cell>
          <cell r="N166">
            <v>1791</v>
          </cell>
          <cell r="O166">
            <v>57</v>
          </cell>
          <cell r="P166">
            <v>0.9681742043551089</v>
          </cell>
          <cell r="Q166">
            <v>1791</v>
          </cell>
          <cell r="R166">
            <v>57</v>
          </cell>
          <cell r="S166">
            <v>0.9681742043551089</v>
          </cell>
          <cell r="T166">
            <v>0</v>
          </cell>
          <cell r="U166">
            <v>0</v>
          </cell>
          <cell r="V166">
            <v>4</v>
          </cell>
          <cell r="X166">
            <v>54579</v>
          </cell>
          <cell r="Y166">
            <v>2647</v>
          </cell>
          <cell r="Z166">
            <v>0.951501493248319</v>
          </cell>
          <cell r="AA166">
            <v>0</v>
          </cell>
          <cell r="AB166">
            <v>0</v>
          </cell>
          <cell r="AD166">
            <v>24682</v>
          </cell>
          <cell r="AE166">
            <v>1538</v>
          </cell>
          <cell r="AF166">
            <v>0.9376873835183535</v>
          </cell>
          <cell r="AG166">
            <v>24682</v>
          </cell>
          <cell r="AH166">
            <v>1538</v>
          </cell>
          <cell r="AI166">
            <v>0.9376873835183535</v>
          </cell>
          <cell r="AK166">
            <v>28106</v>
          </cell>
          <cell r="AL166">
            <v>1052</v>
          </cell>
          <cell r="AM166">
            <v>0.962570269693304</v>
          </cell>
          <cell r="AN166">
            <v>28106</v>
          </cell>
          <cell r="AO166">
            <v>1052</v>
          </cell>
          <cell r="AP166">
            <v>0.962570269693304</v>
          </cell>
          <cell r="AR166">
            <v>1791</v>
          </cell>
          <cell r="AS166">
            <v>57</v>
          </cell>
          <cell r="AT166">
            <v>0.9681742043551089</v>
          </cell>
        </row>
        <row r="167">
          <cell r="B167" t="str">
            <v>5DC</v>
          </cell>
          <cell r="C167" t="str">
            <v>Essex</v>
          </cell>
          <cell r="D167" t="str">
            <v>Harlow PCT</v>
          </cell>
          <cell r="E167">
            <v>0</v>
          </cell>
          <cell r="F167">
            <v>0</v>
          </cell>
          <cell r="G167">
            <v>3374</v>
          </cell>
          <cell r="H167">
            <v>0</v>
          </cell>
          <cell r="I167">
            <v>1</v>
          </cell>
          <cell r="K167">
            <v>0</v>
          </cell>
          <cell r="L167">
            <v>0</v>
          </cell>
          <cell r="N167">
            <v>910</v>
          </cell>
          <cell r="O167">
            <v>0</v>
          </cell>
          <cell r="P167">
            <v>1</v>
          </cell>
          <cell r="S167" t="str">
            <v/>
          </cell>
          <cell r="T167">
            <v>0</v>
          </cell>
          <cell r="U167">
            <v>0</v>
          </cell>
          <cell r="V167">
            <v>0</v>
          </cell>
          <cell r="X167">
            <v>25635</v>
          </cell>
          <cell r="Y167">
            <v>0</v>
          </cell>
          <cell r="Z167">
            <v>1</v>
          </cell>
          <cell r="AA167">
            <v>0</v>
          </cell>
          <cell r="AB167">
            <v>0</v>
          </cell>
          <cell r="AD167">
            <v>13164</v>
          </cell>
          <cell r="AE167">
            <v>0</v>
          </cell>
          <cell r="AF167">
            <v>1</v>
          </cell>
          <cell r="AI167" t="str">
            <v/>
          </cell>
          <cell r="AK167">
            <v>11561</v>
          </cell>
          <cell r="AL167">
            <v>0</v>
          </cell>
          <cell r="AM167">
            <v>1</v>
          </cell>
          <cell r="AP167" t="str">
            <v/>
          </cell>
          <cell r="AR167">
            <v>910</v>
          </cell>
          <cell r="AS167">
            <v>0</v>
          </cell>
          <cell r="AT167">
            <v>1</v>
          </cell>
        </row>
        <row r="168">
          <cell r="B168" t="str">
            <v>5GL</v>
          </cell>
          <cell r="C168" t="str">
            <v>Essex</v>
          </cell>
          <cell r="D168" t="str">
            <v>Maldon &amp; South Chelmsford PCT</v>
          </cell>
          <cell r="E168">
            <v>0</v>
          </cell>
          <cell r="F168">
            <v>0</v>
          </cell>
          <cell r="G168">
            <v>69</v>
          </cell>
          <cell r="H168">
            <v>0</v>
          </cell>
          <cell r="I168">
            <v>1</v>
          </cell>
          <cell r="K168">
            <v>0</v>
          </cell>
          <cell r="L168">
            <v>0</v>
          </cell>
          <cell r="N168">
            <v>17</v>
          </cell>
          <cell r="O168">
            <v>0</v>
          </cell>
          <cell r="P168">
            <v>1</v>
          </cell>
          <cell r="S168" t="str">
            <v/>
          </cell>
          <cell r="T168">
            <v>0</v>
          </cell>
          <cell r="U168">
            <v>0</v>
          </cell>
          <cell r="V168">
            <v>0</v>
          </cell>
          <cell r="X168">
            <v>638</v>
          </cell>
          <cell r="Y168">
            <v>0</v>
          </cell>
          <cell r="Z168">
            <v>1</v>
          </cell>
          <cell r="AA168">
            <v>0</v>
          </cell>
          <cell r="AB168">
            <v>0</v>
          </cell>
          <cell r="AD168">
            <v>302</v>
          </cell>
          <cell r="AE168">
            <v>0</v>
          </cell>
          <cell r="AF168">
            <v>1</v>
          </cell>
          <cell r="AI168" t="str">
            <v/>
          </cell>
          <cell r="AK168">
            <v>319</v>
          </cell>
          <cell r="AL168">
            <v>0</v>
          </cell>
          <cell r="AM168">
            <v>1</v>
          </cell>
          <cell r="AP168" t="str">
            <v/>
          </cell>
          <cell r="AR168">
            <v>17</v>
          </cell>
          <cell r="AS168">
            <v>0</v>
          </cell>
          <cell r="AT168">
            <v>1</v>
          </cell>
        </row>
        <row r="169">
          <cell r="B169" t="str">
            <v>RQ8</v>
          </cell>
          <cell r="C169" t="str">
            <v>Essex</v>
          </cell>
          <cell r="D169" t="str">
            <v>Mid Essex Hospital Services NHS Trust</v>
          </cell>
          <cell r="E169">
            <v>0</v>
          </cell>
          <cell r="F169">
            <v>0</v>
          </cell>
          <cell r="G169">
            <v>5499</v>
          </cell>
          <cell r="H169">
            <v>95</v>
          </cell>
          <cell r="I169">
            <v>0.9827241316603019</v>
          </cell>
          <cell r="K169">
            <v>5</v>
          </cell>
          <cell r="L169">
            <v>1</v>
          </cell>
          <cell r="N169">
            <v>1365</v>
          </cell>
          <cell r="O169">
            <v>22</v>
          </cell>
          <cell r="P169">
            <v>0.9838827838827838</v>
          </cell>
          <cell r="Q169">
            <v>1382</v>
          </cell>
          <cell r="R169">
            <v>22</v>
          </cell>
          <cell r="S169">
            <v>0.984081041968162</v>
          </cell>
          <cell r="T169">
            <v>0</v>
          </cell>
          <cell r="U169">
            <v>0</v>
          </cell>
          <cell r="V169">
            <v>0</v>
          </cell>
          <cell r="X169">
            <v>38039</v>
          </cell>
          <cell r="Y169">
            <v>1499</v>
          </cell>
          <cell r="Z169">
            <v>0.9605930755277479</v>
          </cell>
          <cell r="AA169">
            <v>0</v>
          </cell>
          <cell r="AB169">
            <v>0</v>
          </cell>
          <cell r="AD169">
            <v>17594</v>
          </cell>
          <cell r="AE169">
            <v>1052</v>
          </cell>
          <cell r="AF169">
            <v>0.9402068887120609</v>
          </cell>
          <cell r="AG169">
            <v>17896</v>
          </cell>
          <cell r="AH169">
            <v>1052</v>
          </cell>
          <cell r="AI169">
            <v>0.9412159141707644</v>
          </cell>
          <cell r="AK169">
            <v>19080</v>
          </cell>
          <cell r="AL169">
            <v>425</v>
          </cell>
          <cell r="AM169">
            <v>0.9777253668763103</v>
          </cell>
          <cell r="AN169">
            <v>19399</v>
          </cell>
          <cell r="AO169">
            <v>425</v>
          </cell>
          <cell r="AP169">
            <v>0.9780916542089798</v>
          </cell>
          <cell r="AR169">
            <v>1365</v>
          </cell>
          <cell r="AS169">
            <v>22</v>
          </cell>
          <cell r="AT169">
            <v>0.9838827838827838</v>
          </cell>
        </row>
        <row r="170">
          <cell r="B170" t="str">
            <v>RRD</v>
          </cell>
          <cell r="C170" t="str">
            <v>Essex</v>
          </cell>
          <cell r="D170" t="str">
            <v>North Essex Mental Health Partnership NHS Tru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 t="str">
            <v/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 t="str">
            <v/>
          </cell>
          <cell r="S170" t="str">
            <v/>
          </cell>
          <cell r="T170">
            <v>0</v>
          </cell>
          <cell r="U170">
            <v>0</v>
          </cell>
          <cell r="V170">
            <v>0</v>
          </cell>
          <cell r="X170">
            <v>0</v>
          </cell>
          <cell r="Y170">
            <v>0</v>
          </cell>
          <cell r="Z170" t="str">
            <v/>
          </cell>
          <cell r="AA170">
            <v>0</v>
          </cell>
          <cell r="AB170">
            <v>0</v>
          </cell>
          <cell r="AD170">
            <v>0</v>
          </cell>
          <cell r="AE170">
            <v>0</v>
          </cell>
          <cell r="AF170" t="str">
            <v/>
          </cell>
          <cell r="AI170" t="str">
            <v/>
          </cell>
          <cell r="AK170">
            <v>0</v>
          </cell>
          <cell r="AL170">
            <v>0</v>
          </cell>
          <cell r="AM170" t="str">
            <v/>
          </cell>
          <cell r="AP170" t="str">
            <v/>
          </cell>
          <cell r="AR170">
            <v>0</v>
          </cell>
          <cell r="AS170">
            <v>0</v>
          </cell>
          <cell r="AT170" t="str">
            <v/>
          </cell>
        </row>
        <row r="171">
          <cell r="B171" t="str">
            <v>RQW</v>
          </cell>
          <cell r="C171" t="str">
            <v>Essex</v>
          </cell>
          <cell r="D171" t="str">
            <v>Princess Alexandra Hospital NHS Trust</v>
          </cell>
          <cell r="E171">
            <v>1</v>
          </cell>
          <cell r="F171">
            <v>0</v>
          </cell>
          <cell r="G171">
            <v>5768</v>
          </cell>
          <cell r="H171">
            <v>161</v>
          </cell>
          <cell r="I171">
            <v>0.9720873786407767</v>
          </cell>
          <cell r="K171">
            <v>218</v>
          </cell>
          <cell r="L171">
            <v>1</v>
          </cell>
          <cell r="N171">
            <v>1418</v>
          </cell>
          <cell r="O171">
            <v>78</v>
          </cell>
          <cell r="P171">
            <v>0.9449929478138223</v>
          </cell>
          <cell r="Q171">
            <v>2421</v>
          </cell>
          <cell r="R171">
            <v>78</v>
          </cell>
          <cell r="S171">
            <v>0.9677819083023544</v>
          </cell>
          <cell r="T171">
            <v>0</v>
          </cell>
          <cell r="U171">
            <v>0</v>
          </cell>
          <cell r="V171">
            <v>17</v>
          </cell>
          <cell r="X171">
            <v>40118</v>
          </cell>
          <cell r="Y171">
            <v>1515</v>
          </cell>
          <cell r="Z171">
            <v>0.9622364026122937</v>
          </cell>
          <cell r="AA171">
            <v>0</v>
          </cell>
          <cell r="AB171">
            <v>0</v>
          </cell>
          <cell r="AD171">
            <v>18383</v>
          </cell>
          <cell r="AE171">
            <v>695</v>
          </cell>
          <cell r="AF171">
            <v>0.962193330794756</v>
          </cell>
          <cell r="AG171">
            <v>32233</v>
          </cell>
          <cell r="AH171">
            <v>695</v>
          </cell>
          <cell r="AI171">
            <v>0.9784382465175441</v>
          </cell>
          <cell r="AK171">
            <v>20317</v>
          </cell>
          <cell r="AL171">
            <v>742</v>
          </cell>
          <cell r="AM171">
            <v>0.9634788600679234</v>
          </cell>
          <cell r="AN171">
            <v>33037</v>
          </cell>
          <cell r="AO171">
            <v>742</v>
          </cell>
          <cell r="AP171">
            <v>0.9775403335653964</v>
          </cell>
          <cell r="AR171">
            <v>1418</v>
          </cell>
          <cell r="AS171">
            <v>78</v>
          </cell>
          <cell r="AT171">
            <v>0.9449929478138223</v>
          </cell>
        </row>
        <row r="172">
          <cell r="B172" t="str">
            <v>RWN</v>
          </cell>
          <cell r="C172" t="str">
            <v>Essex</v>
          </cell>
          <cell r="D172" t="str">
            <v>South Essex Partnership NHS Trust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 t="str">
            <v/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0</v>
          </cell>
          <cell r="X172">
            <v>0</v>
          </cell>
          <cell r="Y172">
            <v>0</v>
          </cell>
          <cell r="Z172" t="str">
            <v/>
          </cell>
          <cell r="AA172">
            <v>0</v>
          </cell>
          <cell r="AB172">
            <v>0</v>
          </cell>
          <cell r="AD172">
            <v>0</v>
          </cell>
          <cell r="AE172">
            <v>0</v>
          </cell>
          <cell r="AF172" t="str">
            <v/>
          </cell>
          <cell r="AI172" t="str">
            <v/>
          </cell>
          <cell r="AK172">
            <v>0</v>
          </cell>
          <cell r="AL172">
            <v>0</v>
          </cell>
          <cell r="AM172" t="str">
            <v/>
          </cell>
          <cell r="AP172" t="str">
            <v/>
          </cell>
          <cell r="AR172">
            <v>0</v>
          </cell>
          <cell r="AS172">
            <v>0</v>
          </cell>
          <cell r="AT172" t="str">
            <v/>
          </cell>
        </row>
        <row r="173">
          <cell r="B173" t="str">
            <v>RAJ</v>
          </cell>
          <cell r="C173" t="str">
            <v>Essex</v>
          </cell>
          <cell r="D173" t="str">
            <v>Southend Hospitals NHS Trust</v>
          </cell>
          <cell r="E173">
            <v>0</v>
          </cell>
          <cell r="F173">
            <v>0</v>
          </cell>
          <cell r="G173">
            <v>6149</v>
          </cell>
          <cell r="H173">
            <v>250</v>
          </cell>
          <cell r="I173">
            <v>0.9593429825987966</v>
          </cell>
          <cell r="K173">
            <v>0</v>
          </cell>
          <cell r="L173">
            <v>0</v>
          </cell>
          <cell r="N173">
            <v>1541</v>
          </cell>
          <cell r="O173">
            <v>45</v>
          </cell>
          <cell r="P173">
            <v>0.9707981829980532</v>
          </cell>
          <cell r="Q173">
            <v>1541</v>
          </cell>
          <cell r="R173">
            <v>45</v>
          </cell>
          <cell r="S173">
            <v>0.9707981829980532</v>
          </cell>
          <cell r="T173">
            <v>0</v>
          </cell>
          <cell r="U173">
            <v>0</v>
          </cell>
          <cell r="V173">
            <v>20</v>
          </cell>
          <cell r="X173">
            <v>45289</v>
          </cell>
          <cell r="Y173">
            <v>3044</v>
          </cell>
          <cell r="Z173">
            <v>0.9327872110225441</v>
          </cell>
          <cell r="AA173">
            <v>0</v>
          </cell>
          <cell r="AB173">
            <v>0</v>
          </cell>
          <cell r="AD173">
            <v>21299</v>
          </cell>
          <cell r="AE173">
            <v>1487</v>
          </cell>
          <cell r="AF173">
            <v>0.9301845157049626</v>
          </cell>
          <cell r="AG173">
            <v>21299</v>
          </cell>
          <cell r="AH173">
            <v>1487</v>
          </cell>
          <cell r="AI173">
            <v>0.9301845157049626</v>
          </cell>
          <cell r="AK173">
            <v>22449</v>
          </cell>
          <cell r="AL173">
            <v>1512</v>
          </cell>
          <cell r="AM173">
            <v>0.9326473339569691</v>
          </cell>
          <cell r="AN173">
            <v>22449</v>
          </cell>
          <cell r="AO173">
            <v>1512</v>
          </cell>
          <cell r="AP173">
            <v>0.9326473339569691</v>
          </cell>
          <cell r="AR173">
            <v>1541</v>
          </cell>
          <cell r="AS173">
            <v>45</v>
          </cell>
          <cell r="AT173">
            <v>0.9707981829980532</v>
          </cell>
        </row>
        <row r="174">
          <cell r="B174" t="str">
            <v>5AK</v>
          </cell>
          <cell r="C174" t="str">
            <v>Essex</v>
          </cell>
          <cell r="D174" t="str">
            <v>Southend On Sea PCT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 t="str">
            <v/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X174">
            <v>0</v>
          </cell>
          <cell r="Y174">
            <v>0</v>
          </cell>
          <cell r="Z174" t="str">
            <v/>
          </cell>
          <cell r="AA174">
            <v>0</v>
          </cell>
          <cell r="AB174">
            <v>0</v>
          </cell>
          <cell r="AD174">
            <v>0</v>
          </cell>
          <cell r="AE174">
            <v>0</v>
          </cell>
          <cell r="AF174" t="str">
            <v/>
          </cell>
          <cell r="AI174" t="str">
            <v/>
          </cell>
          <cell r="AK174">
            <v>0</v>
          </cell>
          <cell r="AL174">
            <v>0</v>
          </cell>
          <cell r="AM174" t="str">
            <v/>
          </cell>
          <cell r="AP174" t="str">
            <v/>
          </cell>
          <cell r="AR174">
            <v>0</v>
          </cell>
          <cell r="AS174">
            <v>0</v>
          </cell>
          <cell r="AT174" t="str">
            <v/>
          </cell>
        </row>
        <row r="175">
          <cell r="B175" t="str">
            <v>5AH</v>
          </cell>
          <cell r="C175" t="str">
            <v>Essex</v>
          </cell>
          <cell r="D175" t="str">
            <v>Tendring PCT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 t="str">
            <v/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 t="str">
            <v/>
          </cell>
          <cell r="S175" t="str">
            <v/>
          </cell>
          <cell r="T175">
            <v>0</v>
          </cell>
          <cell r="U175">
            <v>0</v>
          </cell>
          <cell r="V175">
            <v>0</v>
          </cell>
          <cell r="X175">
            <v>0</v>
          </cell>
          <cell r="Y175">
            <v>0</v>
          </cell>
          <cell r="Z175" t="str">
            <v/>
          </cell>
          <cell r="AA175">
            <v>0</v>
          </cell>
          <cell r="AB175">
            <v>0</v>
          </cell>
          <cell r="AD175">
            <v>0</v>
          </cell>
          <cell r="AE175">
            <v>0</v>
          </cell>
          <cell r="AF175" t="str">
            <v/>
          </cell>
          <cell r="AI175" t="str">
            <v/>
          </cell>
          <cell r="AK175">
            <v>0</v>
          </cell>
          <cell r="AL175">
            <v>0</v>
          </cell>
          <cell r="AM175" t="str">
            <v/>
          </cell>
          <cell r="AP175" t="str">
            <v/>
          </cell>
          <cell r="AR175">
            <v>0</v>
          </cell>
          <cell r="AS175">
            <v>0</v>
          </cell>
          <cell r="AT175" t="str">
            <v/>
          </cell>
        </row>
        <row r="176">
          <cell r="B176" t="str">
            <v>5GQ</v>
          </cell>
          <cell r="C176" t="str">
            <v>Essex</v>
          </cell>
          <cell r="D176" t="str">
            <v>Thurrock PCT</v>
          </cell>
          <cell r="E176">
            <v>0</v>
          </cell>
          <cell r="F176">
            <v>0</v>
          </cell>
          <cell r="G176">
            <v>1667</v>
          </cell>
          <cell r="H176">
            <v>0</v>
          </cell>
          <cell r="I176">
            <v>1</v>
          </cell>
          <cell r="K176">
            <v>0</v>
          </cell>
          <cell r="L176">
            <v>0</v>
          </cell>
          <cell r="N176">
            <v>428</v>
          </cell>
          <cell r="O176">
            <v>0</v>
          </cell>
          <cell r="P176">
            <v>1</v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X176">
            <v>4553</v>
          </cell>
          <cell r="Y176">
            <v>0</v>
          </cell>
          <cell r="Z176">
            <v>1</v>
          </cell>
          <cell r="AA176">
            <v>0</v>
          </cell>
          <cell r="AB176">
            <v>0</v>
          </cell>
          <cell r="AD176">
            <v>0</v>
          </cell>
          <cell r="AE176">
            <v>0</v>
          </cell>
          <cell r="AF176" t="str">
            <v/>
          </cell>
          <cell r="AI176" t="str">
            <v/>
          </cell>
          <cell r="AK176">
            <v>4125</v>
          </cell>
          <cell r="AL176">
            <v>0</v>
          </cell>
          <cell r="AM176">
            <v>1</v>
          </cell>
          <cell r="AP176" t="str">
            <v/>
          </cell>
          <cell r="AR176">
            <v>428</v>
          </cell>
          <cell r="AS176">
            <v>0</v>
          </cell>
          <cell r="AT176">
            <v>1</v>
          </cell>
        </row>
        <row r="177">
          <cell r="B177" t="str">
            <v>5GN</v>
          </cell>
          <cell r="C177" t="str">
            <v>Essex</v>
          </cell>
          <cell r="D177" t="str">
            <v>Uttlesford PCT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 t="str">
            <v/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 t="str">
            <v/>
          </cell>
          <cell r="AA177">
            <v>0</v>
          </cell>
          <cell r="AB177">
            <v>0</v>
          </cell>
          <cell r="AD177">
            <v>0</v>
          </cell>
          <cell r="AE177">
            <v>0</v>
          </cell>
          <cell r="AF177" t="str">
            <v/>
          </cell>
          <cell r="AI177" t="str">
            <v/>
          </cell>
          <cell r="AK177">
            <v>0</v>
          </cell>
          <cell r="AL177">
            <v>0</v>
          </cell>
          <cell r="AM177" t="str">
            <v/>
          </cell>
          <cell r="AP177" t="str">
            <v/>
          </cell>
          <cell r="AR177">
            <v>0</v>
          </cell>
          <cell r="AS177">
            <v>0</v>
          </cell>
          <cell r="AT177" t="str">
            <v/>
          </cell>
        </row>
        <row r="178">
          <cell r="B178" t="str">
            <v>5TAG</v>
          </cell>
          <cell r="C178" t="str">
            <v>Essex</v>
          </cell>
          <cell r="D178" t="str">
            <v>Witham. Braintree and Halstead CCT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 t="str">
            <v/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 t="str">
            <v/>
          </cell>
          <cell r="S178" t="str">
            <v/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 t="str">
            <v/>
          </cell>
          <cell r="AA178">
            <v>0</v>
          </cell>
          <cell r="AB178">
            <v>0</v>
          </cell>
          <cell r="AD178">
            <v>0</v>
          </cell>
          <cell r="AE178">
            <v>0</v>
          </cell>
          <cell r="AF178" t="str">
            <v/>
          </cell>
          <cell r="AI178" t="str">
            <v/>
          </cell>
          <cell r="AK178">
            <v>0</v>
          </cell>
          <cell r="AL178">
            <v>0</v>
          </cell>
          <cell r="AM178" t="str">
            <v/>
          </cell>
          <cell r="AP178" t="str">
            <v/>
          </cell>
          <cell r="AR178">
            <v>0</v>
          </cell>
          <cell r="AS178">
            <v>0</v>
          </cell>
          <cell r="AT178" t="str">
            <v/>
          </cell>
        </row>
        <row r="179">
          <cell r="B179" t="str">
            <v>Q03</v>
          </cell>
          <cell r="C179" t="str">
            <v>Essex</v>
          </cell>
          <cell r="E179">
            <v>106</v>
          </cell>
          <cell r="F179">
            <v>0</v>
          </cell>
          <cell r="G179">
            <v>37015</v>
          </cell>
          <cell r="H179">
            <v>1211</v>
          </cell>
          <cell r="I179">
            <v>0.967283533702553</v>
          </cell>
          <cell r="K179">
            <v>1466</v>
          </cell>
          <cell r="L179">
            <v>2</v>
          </cell>
          <cell r="N179">
            <v>9235</v>
          </cell>
          <cell r="O179">
            <v>336</v>
          </cell>
          <cell r="P179">
            <v>0.9636166756903086</v>
          </cell>
          <cell r="Q179">
            <v>9328</v>
          </cell>
          <cell r="R179">
            <v>336</v>
          </cell>
          <cell r="S179">
            <v>0.9639794168096055</v>
          </cell>
          <cell r="T179">
            <v>0</v>
          </cell>
          <cell r="U179">
            <v>0</v>
          </cell>
          <cell r="V179">
            <v>67</v>
          </cell>
          <cell r="X179">
            <v>257861</v>
          </cell>
          <cell r="Y179">
            <v>12838</v>
          </cell>
          <cell r="Z179">
            <v>0.9502134871112731</v>
          </cell>
          <cell r="AA179">
            <v>0</v>
          </cell>
          <cell r="AB179">
            <v>0</v>
          </cell>
          <cell r="AD179">
            <v>117902</v>
          </cell>
          <cell r="AE179">
            <v>6860</v>
          </cell>
          <cell r="AF179">
            <v>0.9418160845447915</v>
          </cell>
          <cell r="AG179">
            <v>118588</v>
          </cell>
          <cell r="AH179">
            <v>6860</v>
          </cell>
          <cell r="AI179">
            <v>0.9421526630013155</v>
          </cell>
          <cell r="AK179">
            <v>130724</v>
          </cell>
          <cell r="AL179">
            <v>5642</v>
          </cell>
          <cell r="AM179">
            <v>0.9568403659618738</v>
          </cell>
          <cell r="AN179">
            <v>131883</v>
          </cell>
          <cell r="AO179">
            <v>5642</v>
          </cell>
          <cell r="AP179">
            <v>0.9572196568170273</v>
          </cell>
          <cell r="AR179">
            <v>9235</v>
          </cell>
          <cell r="AS179">
            <v>336</v>
          </cell>
          <cell r="AT179">
            <v>0.9636166756903086</v>
          </cell>
        </row>
        <row r="180">
          <cell r="B180" t="str">
            <v>5HG</v>
          </cell>
          <cell r="C180" t="str">
            <v>Greater Manchester</v>
          </cell>
          <cell r="D180" t="str">
            <v>Ashton. Leigh &amp; Wigan PCT</v>
          </cell>
          <cell r="E180">
            <v>0</v>
          </cell>
          <cell r="F180">
            <v>0</v>
          </cell>
          <cell r="G180">
            <v>3880</v>
          </cell>
          <cell r="H180">
            <v>0</v>
          </cell>
          <cell r="I180">
            <v>1</v>
          </cell>
          <cell r="K180">
            <v>0</v>
          </cell>
          <cell r="L180">
            <v>0</v>
          </cell>
          <cell r="N180">
            <v>943</v>
          </cell>
          <cell r="O180">
            <v>0</v>
          </cell>
          <cell r="P180">
            <v>1</v>
          </cell>
          <cell r="S180" t="str">
            <v/>
          </cell>
          <cell r="T180">
            <v>0</v>
          </cell>
          <cell r="U180">
            <v>0</v>
          </cell>
          <cell r="V180">
            <v>0</v>
          </cell>
          <cell r="X180">
            <v>28807</v>
          </cell>
          <cell r="Y180">
            <v>0</v>
          </cell>
          <cell r="Z180">
            <v>1</v>
          </cell>
          <cell r="AA180">
            <v>0</v>
          </cell>
          <cell r="AB180">
            <v>0</v>
          </cell>
          <cell r="AD180">
            <v>13651</v>
          </cell>
          <cell r="AE180">
            <v>0</v>
          </cell>
          <cell r="AF180">
            <v>1</v>
          </cell>
          <cell r="AI180" t="str">
            <v/>
          </cell>
          <cell r="AK180">
            <v>14213</v>
          </cell>
          <cell r="AL180">
            <v>0</v>
          </cell>
          <cell r="AM180">
            <v>1</v>
          </cell>
          <cell r="AP180" t="str">
            <v/>
          </cell>
          <cell r="AR180">
            <v>943</v>
          </cell>
          <cell r="AS180">
            <v>0</v>
          </cell>
          <cell r="AT180">
            <v>1</v>
          </cell>
        </row>
        <row r="181">
          <cell r="B181" t="str">
            <v>RMC</v>
          </cell>
          <cell r="C181" t="str">
            <v>Greater Manchester</v>
          </cell>
          <cell r="D181" t="str">
            <v>Bolton Hospitals NHS Trust</v>
          </cell>
          <cell r="E181">
            <v>80</v>
          </cell>
          <cell r="F181">
            <v>0</v>
          </cell>
          <cell r="G181">
            <v>6978</v>
          </cell>
          <cell r="H181">
            <v>217</v>
          </cell>
          <cell r="I181">
            <v>0.9689022642591</v>
          </cell>
          <cell r="K181">
            <v>4661</v>
          </cell>
          <cell r="L181">
            <v>2</v>
          </cell>
          <cell r="N181">
            <v>1779</v>
          </cell>
          <cell r="O181">
            <v>22</v>
          </cell>
          <cell r="P181">
            <v>0.9876335019673974</v>
          </cell>
          <cell r="Q181">
            <v>1918</v>
          </cell>
          <cell r="R181">
            <v>22</v>
          </cell>
          <cell r="S181">
            <v>0.9885297184567258</v>
          </cell>
          <cell r="T181">
            <v>0</v>
          </cell>
          <cell r="U181">
            <v>0</v>
          </cell>
          <cell r="V181">
            <v>5</v>
          </cell>
          <cell r="X181">
            <v>51210</v>
          </cell>
          <cell r="Y181">
            <v>3445</v>
          </cell>
          <cell r="Z181">
            <v>0.9327279828158563</v>
          </cell>
          <cell r="AA181">
            <v>0</v>
          </cell>
          <cell r="AB181">
            <v>0</v>
          </cell>
          <cell r="AD181">
            <v>24519</v>
          </cell>
          <cell r="AE181">
            <v>2353</v>
          </cell>
          <cell r="AF181">
            <v>0.9040336065908071</v>
          </cell>
          <cell r="AG181">
            <v>25185</v>
          </cell>
          <cell r="AH181">
            <v>2353</v>
          </cell>
          <cell r="AI181">
            <v>0.9065713718483224</v>
          </cell>
          <cell r="AK181">
            <v>24912</v>
          </cell>
          <cell r="AL181">
            <v>1070</v>
          </cell>
          <cell r="AM181">
            <v>0.9570488118175979</v>
          </cell>
          <cell r="AN181">
            <v>26707</v>
          </cell>
          <cell r="AO181">
            <v>1070</v>
          </cell>
          <cell r="AP181">
            <v>0.959935597408919</v>
          </cell>
          <cell r="AR181">
            <v>1779</v>
          </cell>
          <cell r="AS181">
            <v>22</v>
          </cell>
          <cell r="AT181">
            <v>0.9876335019673974</v>
          </cell>
        </row>
        <row r="182">
          <cell r="B182" t="str">
            <v>5HQ</v>
          </cell>
          <cell r="C182" t="str">
            <v>Greater Manchester</v>
          </cell>
          <cell r="D182" t="str">
            <v>Bolton PCT</v>
          </cell>
          <cell r="E182">
            <v>0</v>
          </cell>
          <cell r="F182">
            <v>0</v>
          </cell>
          <cell r="G182">
            <v>516</v>
          </cell>
          <cell r="H182">
            <v>0</v>
          </cell>
          <cell r="I182">
            <v>1</v>
          </cell>
          <cell r="K182">
            <v>0</v>
          </cell>
          <cell r="L182">
            <v>0</v>
          </cell>
          <cell r="N182">
            <v>139</v>
          </cell>
          <cell r="O182">
            <v>0</v>
          </cell>
          <cell r="P182">
            <v>1</v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X182">
            <v>2600</v>
          </cell>
          <cell r="Y182">
            <v>0</v>
          </cell>
          <cell r="Z182">
            <v>1</v>
          </cell>
          <cell r="AA182">
            <v>0</v>
          </cell>
          <cell r="AB182">
            <v>0</v>
          </cell>
          <cell r="AD182">
            <v>666</v>
          </cell>
          <cell r="AE182">
            <v>0</v>
          </cell>
          <cell r="AF182">
            <v>1</v>
          </cell>
          <cell r="AI182" t="str">
            <v/>
          </cell>
          <cell r="AK182">
            <v>1795</v>
          </cell>
          <cell r="AL182">
            <v>0</v>
          </cell>
          <cell r="AM182">
            <v>1</v>
          </cell>
          <cell r="AP182" t="str">
            <v/>
          </cell>
          <cell r="AR182">
            <v>139</v>
          </cell>
          <cell r="AS182">
            <v>0</v>
          </cell>
          <cell r="AT182">
            <v>1</v>
          </cell>
        </row>
        <row r="183">
          <cell r="B183" t="str">
            <v>RXV</v>
          </cell>
          <cell r="C183" t="str">
            <v>Greater Manchester</v>
          </cell>
          <cell r="D183" t="str">
            <v>Bolton Salford and Trafford MH NHS Trust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 t="str">
            <v/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0</v>
          </cell>
          <cell r="X183">
            <v>0</v>
          </cell>
          <cell r="Y183">
            <v>0</v>
          </cell>
          <cell r="Z183" t="str">
            <v/>
          </cell>
          <cell r="AA183">
            <v>0</v>
          </cell>
          <cell r="AB183">
            <v>0</v>
          </cell>
          <cell r="AD183">
            <v>0</v>
          </cell>
          <cell r="AE183">
            <v>0</v>
          </cell>
          <cell r="AF183" t="str">
            <v/>
          </cell>
          <cell r="AI183" t="str">
            <v/>
          </cell>
          <cell r="AK183">
            <v>0</v>
          </cell>
          <cell r="AL183">
            <v>0</v>
          </cell>
          <cell r="AM183" t="str">
            <v/>
          </cell>
          <cell r="AP183" t="str">
            <v/>
          </cell>
          <cell r="AR183">
            <v>0</v>
          </cell>
          <cell r="AS183">
            <v>0</v>
          </cell>
          <cell r="AT183" t="str">
            <v/>
          </cell>
        </row>
        <row r="184">
          <cell r="B184" t="str">
            <v>5JX</v>
          </cell>
          <cell r="C184" t="str">
            <v>Greater Manchester</v>
          </cell>
          <cell r="D184" t="str">
            <v>Bury PCT</v>
          </cell>
          <cell r="E184">
            <v>0</v>
          </cell>
          <cell r="F184">
            <v>0</v>
          </cell>
          <cell r="G184">
            <v>3399</v>
          </cell>
          <cell r="H184">
            <v>0</v>
          </cell>
          <cell r="I184">
            <v>1</v>
          </cell>
          <cell r="K184">
            <v>0</v>
          </cell>
          <cell r="L184">
            <v>0</v>
          </cell>
          <cell r="N184">
            <v>865</v>
          </cell>
          <cell r="O184">
            <v>0</v>
          </cell>
          <cell r="P184">
            <v>1</v>
          </cell>
          <cell r="S184" t="str">
            <v/>
          </cell>
          <cell r="T184">
            <v>0</v>
          </cell>
          <cell r="U184">
            <v>0</v>
          </cell>
          <cell r="V184">
            <v>0</v>
          </cell>
          <cell r="X184">
            <v>22869</v>
          </cell>
          <cell r="Y184">
            <v>0</v>
          </cell>
          <cell r="Z184">
            <v>1</v>
          </cell>
          <cell r="AA184">
            <v>0</v>
          </cell>
          <cell r="AB184">
            <v>0</v>
          </cell>
          <cell r="AD184">
            <v>9554</v>
          </cell>
          <cell r="AE184">
            <v>0</v>
          </cell>
          <cell r="AF184">
            <v>1</v>
          </cell>
          <cell r="AI184" t="str">
            <v/>
          </cell>
          <cell r="AK184">
            <v>12450</v>
          </cell>
          <cell r="AL184">
            <v>0</v>
          </cell>
          <cell r="AM184">
            <v>1</v>
          </cell>
          <cell r="AP184" t="str">
            <v/>
          </cell>
          <cell r="AR184">
            <v>865</v>
          </cell>
          <cell r="AS184">
            <v>0</v>
          </cell>
          <cell r="AT184">
            <v>1</v>
          </cell>
        </row>
        <row r="185">
          <cell r="B185" t="str">
            <v>RW3</v>
          </cell>
          <cell r="C185" t="str">
            <v>Greater Manchester</v>
          </cell>
          <cell r="D185" t="str">
            <v>Central Manchester &amp; Manchester Children's University Hospitals NHS Trust</v>
          </cell>
          <cell r="E185">
            <v>77</v>
          </cell>
          <cell r="F185">
            <v>0</v>
          </cell>
          <cell r="G185">
            <v>12095</v>
          </cell>
          <cell r="H185">
            <v>462</v>
          </cell>
          <cell r="I185">
            <v>0.9618023976849938</v>
          </cell>
          <cell r="K185">
            <v>666</v>
          </cell>
          <cell r="L185">
            <v>0</v>
          </cell>
          <cell r="N185">
            <v>3098</v>
          </cell>
          <cell r="O185">
            <v>120</v>
          </cell>
          <cell r="P185">
            <v>0.961265332472563</v>
          </cell>
          <cell r="Q185">
            <v>3098</v>
          </cell>
          <cell r="R185">
            <v>120</v>
          </cell>
          <cell r="S185">
            <v>0.961265332472563</v>
          </cell>
          <cell r="T185">
            <v>0</v>
          </cell>
          <cell r="U185">
            <v>0</v>
          </cell>
          <cell r="V185">
            <v>12</v>
          </cell>
          <cell r="X185">
            <v>83640</v>
          </cell>
          <cell r="Y185">
            <v>5416</v>
          </cell>
          <cell r="Z185">
            <v>0.935246293639407</v>
          </cell>
          <cell r="AA185">
            <v>0</v>
          </cell>
          <cell r="AB185">
            <v>0</v>
          </cell>
          <cell r="AD185">
            <v>39609</v>
          </cell>
          <cell r="AE185">
            <v>3360</v>
          </cell>
          <cell r="AF185">
            <v>0.9151707945163978</v>
          </cell>
          <cell r="AG185">
            <v>39609</v>
          </cell>
          <cell r="AH185">
            <v>3360</v>
          </cell>
          <cell r="AI185">
            <v>0.9151707945163978</v>
          </cell>
          <cell r="AK185">
            <v>40933</v>
          </cell>
          <cell r="AL185">
            <v>1936</v>
          </cell>
          <cell r="AM185">
            <v>0.9527031979087778</v>
          </cell>
          <cell r="AN185">
            <v>40933</v>
          </cell>
          <cell r="AO185">
            <v>1936</v>
          </cell>
          <cell r="AP185">
            <v>0.9527031979087778</v>
          </cell>
          <cell r="AR185">
            <v>3098</v>
          </cell>
          <cell r="AS185">
            <v>120</v>
          </cell>
          <cell r="AT185">
            <v>0.961265332472563</v>
          </cell>
        </row>
        <row r="186">
          <cell r="B186" t="str">
            <v>5CL</v>
          </cell>
          <cell r="C186" t="str">
            <v>Greater Manchester</v>
          </cell>
          <cell r="D186" t="str">
            <v>Central Manchester PCT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 t="str">
            <v/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 t="str">
            <v/>
          </cell>
          <cell r="S186" t="str">
            <v/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 t="str">
            <v/>
          </cell>
          <cell r="AA186">
            <v>0</v>
          </cell>
          <cell r="AB186">
            <v>0</v>
          </cell>
          <cell r="AD186">
            <v>0</v>
          </cell>
          <cell r="AE186">
            <v>0</v>
          </cell>
          <cell r="AF186" t="str">
            <v/>
          </cell>
          <cell r="AI186" t="str">
            <v/>
          </cell>
          <cell r="AK186">
            <v>0</v>
          </cell>
          <cell r="AL186">
            <v>0</v>
          </cell>
          <cell r="AM186" t="str">
            <v/>
          </cell>
          <cell r="AP186" t="str">
            <v/>
          </cell>
          <cell r="AR186">
            <v>0</v>
          </cell>
          <cell r="AS186">
            <v>0</v>
          </cell>
          <cell r="AT186" t="str">
            <v/>
          </cell>
        </row>
        <row r="187">
          <cell r="B187" t="str">
            <v>RBV</v>
          </cell>
          <cell r="C187" t="str">
            <v>Greater Manchester</v>
          </cell>
          <cell r="D187" t="str">
            <v>Christie Hospital NHS Trust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 t="str">
            <v/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</v>
          </cell>
          <cell r="X187">
            <v>0</v>
          </cell>
          <cell r="Y187">
            <v>0</v>
          </cell>
          <cell r="Z187" t="str">
            <v/>
          </cell>
          <cell r="AA187">
            <v>0</v>
          </cell>
          <cell r="AB187">
            <v>0</v>
          </cell>
          <cell r="AD187">
            <v>0</v>
          </cell>
          <cell r="AE187">
            <v>0</v>
          </cell>
          <cell r="AF187" t="str">
            <v/>
          </cell>
          <cell r="AI187" t="str">
            <v/>
          </cell>
          <cell r="AK187">
            <v>0</v>
          </cell>
          <cell r="AL187">
            <v>0</v>
          </cell>
          <cell r="AM187" t="str">
            <v/>
          </cell>
          <cell r="AP187" t="str">
            <v/>
          </cell>
          <cell r="AR187">
            <v>0</v>
          </cell>
          <cell r="AS187">
            <v>0</v>
          </cell>
          <cell r="AT187" t="str">
            <v/>
          </cell>
        </row>
        <row r="188">
          <cell r="B188" t="str">
            <v>5F4</v>
          </cell>
          <cell r="C188" t="str">
            <v>Greater Manchester</v>
          </cell>
          <cell r="D188" t="str">
            <v>Heywood &amp; Middleton PCT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 t="str">
            <v/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 t="str">
            <v/>
          </cell>
          <cell r="AA188">
            <v>0</v>
          </cell>
          <cell r="AB188">
            <v>0</v>
          </cell>
          <cell r="AD188">
            <v>0</v>
          </cell>
          <cell r="AE188">
            <v>0</v>
          </cell>
          <cell r="AF188" t="str">
            <v/>
          </cell>
          <cell r="AI188" t="str">
            <v/>
          </cell>
          <cell r="AK188">
            <v>0</v>
          </cell>
          <cell r="AL188">
            <v>0</v>
          </cell>
          <cell r="AM188" t="str">
            <v/>
          </cell>
          <cell r="AP188" t="str">
            <v/>
          </cell>
          <cell r="AR188">
            <v>0</v>
          </cell>
          <cell r="AS188">
            <v>0</v>
          </cell>
          <cell r="AT188" t="str">
            <v/>
          </cell>
        </row>
        <row r="189">
          <cell r="B189" t="str">
            <v>TAE</v>
          </cell>
          <cell r="C189" t="str">
            <v>Greater Manchester</v>
          </cell>
          <cell r="D189" t="str">
            <v>Manchester Mental Health and Social Care Trust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 t="str">
            <v/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 t="str">
            <v/>
          </cell>
          <cell r="AA189">
            <v>0</v>
          </cell>
          <cell r="AB189">
            <v>0</v>
          </cell>
          <cell r="AD189">
            <v>0</v>
          </cell>
          <cell r="AE189">
            <v>0</v>
          </cell>
          <cell r="AF189" t="str">
            <v/>
          </cell>
          <cell r="AI189" t="str">
            <v/>
          </cell>
          <cell r="AK189">
            <v>0</v>
          </cell>
          <cell r="AL189">
            <v>0</v>
          </cell>
          <cell r="AM189" t="str">
            <v/>
          </cell>
          <cell r="AP189" t="str">
            <v/>
          </cell>
          <cell r="AR189">
            <v>0</v>
          </cell>
          <cell r="AS189">
            <v>0</v>
          </cell>
          <cell r="AT189" t="str">
            <v/>
          </cell>
        </row>
        <row r="190">
          <cell r="B190" t="str">
            <v>5CR</v>
          </cell>
          <cell r="C190" t="str">
            <v>Greater Manchester</v>
          </cell>
          <cell r="D190" t="str">
            <v>North Manchester PCT</v>
          </cell>
          <cell r="E190">
            <v>0</v>
          </cell>
          <cell r="F190">
            <v>0</v>
          </cell>
          <cell r="G190">
            <v>1546</v>
          </cell>
          <cell r="H190">
            <v>0</v>
          </cell>
          <cell r="I190">
            <v>1</v>
          </cell>
          <cell r="K190">
            <v>0</v>
          </cell>
          <cell r="L190">
            <v>0</v>
          </cell>
          <cell r="N190">
            <v>380</v>
          </cell>
          <cell r="O190">
            <v>0</v>
          </cell>
          <cell r="P190">
            <v>1</v>
          </cell>
          <cell r="S190" t="str">
            <v/>
          </cell>
          <cell r="T190">
            <v>0</v>
          </cell>
          <cell r="U190">
            <v>0</v>
          </cell>
          <cell r="V190">
            <v>0</v>
          </cell>
          <cell r="X190">
            <v>11011</v>
          </cell>
          <cell r="Y190">
            <v>0</v>
          </cell>
          <cell r="Z190">
            <v>1</v>
          </cell>
          <cell r="AA190">
            <v>0</v>
          </cell>
          <cell r="AB190">
            <v>0</v>
          </cell>
          <cell r="AD190">
            <v>4903</v>
          </cell>
          <cell r="AE190">
            <v>0</v>
          </cell>
          <cell r="AF190">
            <v>1</v>
          </cell>
          <cell r="AI190" t="str">
            <v/>
          </cell>
          <cell r="AK190">
            <v>5728</v>
          </cell>
          <cell r="AL190">
            <v>0</v>
          </cell>
          <cell r="AM190">
            <v>1</v>
          </cell>
          <cell r="AP190" t="str">
            <v/>
          </cell>
          <cell r="AR190">
            <v>380</v>
          </cell>
          <cell r="AS190">
            <v>0</v>
          </cell>
          <cell r="AT190">
            <v>1</v>
          </cell>
        </row>
        <row r="191">
          <cell r="B191" t="str">
            <v>5J5</v>
          </cell>
          <cell r="C191" t="str">
            <v>Greater Manchester</v>
          </cell>
          <cell r="D191" t="str">
            <v>Oldham PCT</v>
          </cell>
          <cell r="E191">
            <v>0</v>
          </cell>
          <cell r="F191">
            <v>0</v>
          </cell>
          <cell r="G191">
            <v>1997</v>
          </cell>
          <cell r="H191">
            <v>0</v>
          </cell>
          <cell r="I191">
            <v>1</v>
          </cell>
          <cell r="K191">
            <v>0</v>
          </cell>
          <cell r="L191">
            <v>0</v>
          </cell>
          <cell r="N191">
            <v>602</v>
          </cell>
          <cell r="O191">
            <v>0</v>
          </cell>
          <cell r="P191">
            <v>1</v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X191">
            <v>3192</v>
          </cell>
          <cell r="Y191">
            <v>0</v>
          </cell>
          <cell r="Z191">
            <v>1</v>
          </cell>
          <cell r="AA191">
            <v>0</v>
          </cell>
          <cell r="AB191">
            <v>0</v>
          </cell>
          <cell r="AD191">
            <v>0</v>
          </cell>
          <cell r="AE191">
            <v>0</v>
          </cell>
          <cell r="AF191" t="str">
            <v/>
          </cell>
          <cell r="AI191" t="str">
            <v/>
          </cell>
          <cell r="AK191">
            <v>2590</v>
          </cell>
          <cell r="AL191">
            <v>0</v>
          </cell>
          <cell r="AM191">
            <v>1</v>
          </cell>
          <cell r="AP191" t="str">
            <v/>
          </cell>
          <cell r="AR191">
            <v>602</v>
          </cell>
          <cell r="AS191">
            <v>0</v>
          </cell>
          <cell r="AT191">
            <v>1</v>
          </cell>
        </row>
        <row r="192">
          <cell r="B192" t="str">
            <v>RMN</v>
          </cell>
          <cell r="C192" t="str">
            <v>Greater Manchester</v>
          </cell>
          <cell r="D192" t="str">
            <v>Pennine Acute Hospitals NHS Trust (Bury site)</v>
          </cell>
          <cell r="E192">
            <v>2</v>
          </cell>
          <cell r="F192">
            <v>0</v>
          </cell>
          <cell r="G192">
            <v>4133</v>
          </cell>
          <cell r="H192">
            <v>282</v>
          </cell>
          <cell r="I192">
            <v>0.9317686910234696</v>
          </cell>
          <cell r="K192">
            <v>384</v>
          </cell>
          <cell r="L192">
            <v>0</v>
          </cell>
          <cell r="N192">
            <v>1033</v>
          </cell>
          <cell r="O192">
            <v>49</v>
          </cell>
          <cell r="P192">
            <v>0.952565343659245</v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X192">
            <v>29508</v>
          </cell>
          <cell r="Y192">
            <v>1452</v>
          </cell>
          <cell r="Z192">
            <v>0.950793005286702</v>
          </cell>
          <cell r="AA192">
            <v>0</v>
          </cell>
          <cell r="AB192">
            <v>0</v>
          </cell>
          <cell r="AD192">
            <v>13981</v>
          </cell>
          <cell r="AE192">
            <v>604</v>
          </cell>
          <cell r="AF192">
            <v>0.9567985122666476</v>
          </cell>
          <cell r="AI192" t="str">
            <v/>
          </cell>
          <cell r="AK192">
            <v>14494</v>
          </cell>
          <cell r="AL192">
            <v>799</v>
          </cell>
          <cell r="AM192">
            <v>0.9448737408582862</v>
          </cell>
          <cell r="AP192" t="str">
            <v/>
          </cell>
          <cell r="AR192">
            <v>1033</v>
          </cell>
          <cell r="AS192">
            <v>49</v>
          </cell>
          <cell r="AT192">
            <v>0.952565343659245</v>
          </cell>
        </row>
        <row r="193">
          <cell r="B193" t="str">
            <v>RMK</v>
          </cell>
          <cell r="C193" t="str">
            <v>Greater Manchester</v>
          </cell>
          <cell r="D193" t="str">
            <v>Pennine Acute Hospitals NHS Trust (North Manchester site)</v>
          </cell>
          <cell r="E193">
            <v>101</v>
          </cell>
          <cell r="F193">
            <v>0</v>
          </cell>
          <cell r="G193">
            <v>4460</v>
          </cell>
          <cell r="H193">
            <v>786</v>
          </cell>
          <cell r="I193">
            <v>0.8237668161434978</v>
          </cell>
          <cell r="K193">
            <v>1582</v>
          </cell>
          <cell r="L193">
            <v>0</v>
          </cell>
          <cell r="N193">
            <v>1123</v>
          </cell>
          <cell r="O193">
            <v>204</v>
          </cell>
          <cell r="P193">
            <v>0.8183437221727515</v>
          </cell>
          <cell r="S193" t="str">
            <v/>
          </cell>
          <cell r="T193">
            <v>0</v>
          </cell>
          <cell r="U193">
            <v>0</v>
          </cell>
          <cell r="V193">
            <v>8</v>
          </cell>
          <cell r="X193">
            <v>32554</v>
          </cell>
          <cell r="Y193">
            <v>4906</v>
          </cell>
          <cell r="Z193">
            <v>0.8492965534189347</v>
          </cell>
          <cell r="AA193">
            <v>0</v>
          </cell>
          <cell r="AB193">
            <v>0</v>
          </cell>
          <cell r="AD193">
            <v>15250</v>
          </cell>
          <cell r="AE193">
            <v>2279</v>
          </cell>
          <cell r="AF193">
            <v>0.8505573770491803</v>
          </cell>
          <cell r="AI193" t="str">
            <v/>
          </cell>
          <cell r="AK193">
            <v>16181</v>
          </cell>
          <cell r="AL193">
            <v>2423</v>
          </cell>
          <cell r="AM193">
            <v>0.8502564736419257</v>
          </cell>
          <cell r="AP193" t="str">
            <v/>
          </cell>
          <cell r="AR193">
            <v>1123</v>
          </cell>
          <cell r="AS193">
            <v>204</v>
          </cell>
          <cell r="AT193">
            <v>0.8183437221727515</v>
          </cell>
        </row>
        <row r="194">
          <cell r="B194" t="str">
            <v>REX</v>
          </cell>
          <cell r="C194" t="str">
            <v>Greater Manchester</v>
          </cell>
          <cell r="D194" t="str">
            <v>Pennine Acute Hospitals NHS Trust (Oldham site)</v>
          </cell>
          <cell r="E194">
            <v>29</v>
          </cell>
          <cell r="F194">
            <v>0</v>
          </cell>
          <cell r="G194">
            <v>5189</v>
          </cell>
          <cell r="H194">
            <v>438</v>
          </cell>
          <cell r="I194">
            <v>0.9155906725766043</v>
          </cell>
          <cell r="K194">
            <v>705</v>
          </cell>
          <cell r="L194">
            <v>0</v>
          </cell>
          <cell r="N194">
            <v>1305</v>
          </cell>
          <cell r="O194">
            <v>120</v>
          </cell>
          <cell r="P194">
            <v>0.9080459770114943</v>
          </cell>
          <cell r="S194" t="str">
            <v/>
          </cell>
          <cell r="T194">
            <v>0</v>
          </cell>
          <cell r="U194">
            <v>0</v>
          </cell>
          <cell r="V194">
            <v>3</v>
          </cell>
          <cell r="X194">
            <v>38780</v>
          </cell>
          <cell r="Y194">
            <v>3575</v>
          </cell>
          <cell r="Z194">
            <v>0.9078133058277462</v>
          </cell>
          <cell r="AA194">
            <v>0</v>
          </cell>
          <cell r="AB194">
            <v>0</v>
          </cell>
          <cell r="AD194">
            <v>18847</v>
          </cell>
          <cell r="AE194">
            <v>2081</v>
          </cell>
          <cell r="AF194">
            <v>0.8895845492651351</v>
          </cell>
          <cell r="AI194" t="str">
            <v/>
          </cell>
          <cell r="AK194">
            <v>18628</v>
          </cell>
          <cell r="AL194">
            <v>1374</v>
          </cell>
          <cell r="AM194">
            <v>0.9262400687137642</v>
          </cell>
          <cell r="AP194" t="str">
            <v/>
          </cell>
          <cell r="AR194">
            <v>1305</v>
          </cell>
          <cell r="AS194">
            <v>120</v>
          </cell>
          <cell r="AT194">
            <v>0.9080459770114943</v>
          </cell>
        </row>
        <row r="195">
          <cell r="B195" t="str">
            <v>REZ</v>
          </cell>
          <cell r="C195" t="str">
            <v>Greater Manchester</v>
          </cell>
          <cell r="D195" t="str">
            <v>Pennine Acute Hospitals NHS Trust (Rochdale Healthcare site)</v>
          </cell>
          <cell r="E195">
            <v>10</v>
          </cell>
          <cell r="F195">
            <v>0</v>
          </cell>
          <cell r="G195">
            <v>4221</v>
          </cell>
          <cell r="H195">
            <v>149</v>
          </cell>
          <cell r="I195">
            <v>0.9647003079838901</v>
          </cell>
          <cell r="K195">
            <v>1362</v>
          </cell>
          <cell r="L195">
            <v>3</v>
          </cell>
          <cell r="N195">
            <v>1024</v>
          </cell>
          <cell r="O195">
            <v>53</v>
          </cell>
          <cell r="P195">
            <v>0.9482421875</v>
          </cell>
          <cell r="S195" t="str">
            <v/>
          </cell>
          <cell r="T195">
            <v>0</v>
          </cell>
          <cell r="U195">
            <v>0</v>
          </cell>
          <cell r="V195">
            <v>1</v>
          </cell>
          <cell r="X195">
            <v>30115</v>
          </cell>
          <cell r="Y195">
            <v>1511</v>
          </cell>
          <cell r="Z195">
            <v>0.9498256682716254</v>
          </cell>
          <cell r="AA195">
            <v>0</v>
          </cell>
          <cell r="AB195">
            <v>0</v>
          </cell>
          <cell r="AD195">
            <v>14283</v>
          </cell>
          <cell r="AE195">
            <v>863</v>
          </cell>
          <cell r="AF195">
            <v>0.9395785199187846</v>
          </cell>
          <cell r="AI195" t="str">
            <v/>
          </cell>
          <cell r="AK195">
            <v>14808</v>
          </cell>
          <cell r="AL195">
            <v>595</v>
          </cell>
          <cell r="AM195">
            <v>0.959819016747704</v>
          </cell>
          <cell r="AP195" t="str">
            <v/>
          </cell>
          <cell r="AR195">
            <v>1024</v>
          </cell>
          <cell r="AS195">
            <v>53</v>
          </cell>
          <cell r="AT195">
            <v>0.9482421875</v>
          </cell>
        </row>
        <row r="196">
          <cell r="C196" t="str">
            <v>Greater Manchester</v>
          </cell>
          <cell r="D196" t="str">
            <v>Pennine Acute Hospitals NHS Trust (Whole Trust)</v>
          </cell>
          <cell r="E196">
            <v>142</v>
          </cell>
          <cell r="F196">
            <v>0</v>
          </cell>
          <cell r="G196">
            <v>18003</v>
          </cell>
          <cell r="H196">
            <v>1655</v>
          </cell>
          <cell r="I196">
            <v>0.9080708770760428</v>
          </cell>
          <cell r="K196">
            <v>4033</v>
          </cell>
          <cell r="L196">
            <v>3</v>
          </cell>
          <cell r="N196">
            <v>4485</v>
          </cell>
          <cell r="O196">
            <v>426</v>
          </cell>
          <cell r="P196">
            <v>0.9050167224080268</v>
          </cell>
          <cell r="Q196">
            <v>6988</v>
          </cell>
          <cell r="R196">
            <v>426</v>
          </cell>
          <cell r="S196">
            <v>0.9390383514596451</v>
          </cell>
          <cell r="T196">
            <v>0</v>
          </cell>
          <cell r="U196">
            <v>0</v>
          </cell>
          <cell r="V196">
            <v>12</v>
          </cell>
          <cell r="X196">
            <v>130957</v>
          </cell>
          <cell r="Y196">
            <v>11444</v>
          </cell>
          <cell r="Z196">
            <v>0.9126125369396061</v>
          </cell>
          <cell r="AA196">
            <v>0</v>
          </cell>
          <cell r="AB196">
            <v>0</v>
          </cell>
          <cell r="AD196">
            <v>62361</v>
          </cell>
          <cell r="AE196">
            <v>5827</v>
          </cell>
          <cell r="AF196">
            <v>0.9065601898622536</v>
          </cell>
          <cell r="AG196">
            <v>86939</v>
          </cell>
          <cell r="AH196">
            <v>5827</v>
          </cell>
          <cell r="AI196">
            <v>0.9329759946629246</v>
          </cell>
          <cell r="AK196">
            <v>64111</v>
          </cell>
          <cell r="AL196">
            <v>5191</v>
          </cell>
          <cell r="AM196">
            <v>0.9190310555130945</v>
          </cell>
          <cell r="AN196">
            <v>92854</v>
          </cell>
          <cell r="AO196">
            <v>5191</v>
          </cell>
          <cell r="AP196">
            <v>0.9440950309087385</v>
          </cell>
          <cell r="AR196">
            <v>4485</v>
          </cell>
          <cell r="AS196">
            <v>426</v>
          </cell>
          <cell r="AT196">
            <v>3.6271972303434907</v>
          </cell>
        </row>
        <row r="197">
          <cell r="B197" t="str">
            <v>RT2</v>
          </cell>
          <cell r="C197" t="str">
            <v>Greater Manchester</v>
          </cell>
          <cell r="D197" t="str">
            <v>Pennine Care NHS Trust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 t="str">
            <v/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 t="str">
            <v/>
          </cell>
          <cell r="AA197">
            <v>0</v>
          </cell>
          <cell r="AB197">
            <v>0</v>
          </cell>
          <cell r="AD197">
            <v>0</v>
          </cell>
          <cell r="AE197">
            <v>0</v>
          </cell>
          <cell r="AF197" t="str">
            <v/>
          </cell>
          <cell r="AI197" t="str">
            <v/>
          </cell>
          <cell r="AK197">
            <v>0</v>
          </cell>
          <cell r="AL197">
            <v>0</v>
          </cell>
          <cell r="AM197" t="str">
            <v/>
          </cell>
          <cell r="AP197" t="str">
            <v/>
          </cell>
          <cell r="AR197">
            <v>0</v>
          </cell>
          <cell r="AS197">
            <v>0</v>
          </cell>
          <cell r="AT197" t="str">
            <v/>
          </cell>
        </row>
        <row r="198">
          <cell r="B198" t="str">
            <v>5JY</v>
          </cell>
          <cell r="C198" t="str">
            <v>Greater Manchester</v>
          </cell>
          <cell r="D198" t="str">
            <v>Rochdale PCT</v>
          </cell>
          <cell r="E198">
            <v>0</v>
          </cell>
          <cell r="F198">
            <v>0</v>
          </cell>
          <cell r="G198">
            <v>2726</v>
          </cell>
          <cell r="H198">
            <v>0</v>
          </cell>
          <cell r="I198">
            <v>1</v>
          </cell>
          <cell r="K198">
            <v>0</v>
          </cell>
          <cell r="L198">
            <v>0</v>
          </cell>
          <cell r="N198">
            <v>656</v>
          </cell>
          <cell r="O198">
            <v>0</v>
          </cell>
          <cell r="P198">
            <v>1</v>
          </cell>
          <cell r="S198" t="str">
            <v/>
          </cell>
          <cell r="T198">
            <v>0</v>
          </cell>
          <cell r="U198">
            <v>0</v>
          </cell>
          <cell r="V198">
            <v>0</v>
          </cell>
          <cell r="X198">
            <v>21342</v>
          </cell>
          <cell r="Y198">
            <v>0</v>
          </cell>
          <cell r="Z198">
            <v>1</v>
          </cell>
          <cell r="AA198">
            <v>0</v>
          </cell>
          <cell r="AB198">
            <v>0</v>
          </cell>
          <cell r="AD198">
            <v>10121</v>
          </cell>
          <cell r="AE198">
            <v>0</v>
          </cell>
          <cell r="AF198">
            <v>1</v>
          </cell>
          <cell r="AI198" t="str">
            <v/>
          </cell>
          <cell r="AK198">
            <v>10565</v>
          </cell>
          <cell r="AL198">
            <v>0</v>
          </cell>
          <cell r="AM198">
            <v>1</v>
          </cell>
          <cell r="AP198" t="str">
            <v/>
          </cell>
          <cell r="AR198">
            <v>656</v>
          </cell>
          <cell r="AS198">
            <v>0</v>
          </cell>
          <cell r="AT198">
            <v>1</v>
          </cell>
        </row>
        <row r="199">
          <cell r="B199" t="str">
            <v>5F5</v>
          </cell>
          <cell r="C199" t="str">
            <v>Greater Manchester</v>
          </cell>
          <cell r="D199" t="str">
            <v>Salford PCT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 t="str">
            <v/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 t="str">
            <v/>
          </cell>
          <cell r="S199" t="str">
            <v/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 t="str">
            <v/>
          </cell>
          <cell r="AA199">
            <v>0</v>
          </cell>
          <cell r="AB199">
            <v>0</v>
          </cell>
          <cell r="AD199">
            <v>0</v>
          </cell>
          <cell r="AE199">
            <v>0</v>
          </cell>
          <cell r="AF199" t="str">
            <v/>
          </cell>
          <cell r="AI199" t="str">
            <v/>
          </cell>
          <cell r="AK199">
            <v>0</v>
          </cell>
          <cell r="AL199">
            <v>0</v>
          </cell>
          <cell r="AM199" t="str">
            <v/>
          </cell>
          <cell r="AP199" t="str">
            <v/>
          </cell>
          <cell r="AR199">
            <v>0</v>
          </cell>
          <cell r="AS199">
            <v>0</v>
          </cell>
          <cell r="AT199" t="str">
            <v/>
          </cell>
        </row>
        <row r="200">
          <cell r="B200" t="str">
            <v>RM3</v>
          </cell>
          <cell r="C200" t="str">
            <v>Greater Manchester</v>
          </cell>
          <cell r="D200" t="str">
            <v>Salford Royal Hospitals NHS Trust</v>
          </cell>
          <cell r="E200">
            <v>7</v>
          </cell>
          <cell r="F200">
            <v>0</v>
          </cell>
          <cell r="G200">
            <v>4909</v>
          </cell>
          <cell r="H200">
            <v>97</v>
          </cell>
          <cell r="I200">
            <v>0.980240374821756</v>
          </cell>
          <cell r="K200">
            <v>188</v>
          </cell>
          <cell r="L200">
            <v>0</v>
          </cell>
          <cell r="N200">
            <v>1241</v>
          </cell>
          <cell r="O200">
            <v>20</v>
          </cell>
          <cell r="P200">
            <v>0.983883964544722</v>
          </cell>
          <cell r="Q200">
            <v>1241</v>
          </cell>
          <cell r="R200">
            <v>20</v>
          </cell>
          <cell r="S200">
            <v>0.983883964544722</v>
          </cell>
          <cell r="T200">
            <v>0</v>
          </cell>
          <cell r="U200">
            <v>0</v>
          </cell>
          <cell r="V200">
            <v>11</v>
          </cell>
          <cell r="X200">
            <v>34696</v>
          </cell>
          <cell r="Y200">
            <v>643</v>
          </cell>
          <cell r="Z200">
            <v>0.9814676043347936</v>
          </cell>
          <cell r="AA200">
            <v>0</v>
          </cell>
          <cell r="AB200">
            <v>0</v>
          </cell>
          <cell r="AD200">
            <v>16166</v>
          </cell>
          <cell r="AE200">
            <v>295</v>
          </cell>
          <cell r="AF200">
            <v>0.9817518248175182</v>
          </cell>
          <cell r="AG200">
            <v>16166</v>
          </cell>
          <cell r="AH200">
            <v>295</v>
          </cell>
          <cell r="AI200">
            <v>0.9817518248175182</v>
          </cell>
          <cell r="AK200">
            <v>17289</v>
          </cell>
          <cell r="AL200">
            <v>328</v>
          </cell>
          <cell r="AM200">
            <v>0.9810283995604141</v>
          </cell>
          <cell r="AN200">
            <v>17289</v>
          </cell>
          <cell r="AO200">
            <v>328</v>
          </cell>
          <cell r="AP200">
            <v>0.9810283995604141</v>
          </cell>
          <cell r="AR200">
            <v>1241</v>
          </cell>
          <cell r="AS200">
            <v>20</v>
          </cell>
          <cell r="AT200">
            <v>0.983883964544722</v>
          </cell>
        </row>
        <row r="201">
          <cell r="B201" t="str">
            <v>5AA</v>
          </cell>
          <cell r="C201" t="str">
            <v>Greater Manchester</v>
          </cell>
          <cell r="D201" t="str">
            <v>South Manchester PCT</v>
          </cell>
          <cell r="E201">
            <v>0</v>
          </cell>
          <cell r="F201">
            <v>0</v>
          </cell>
          <cell r="G201">
            <v>3298</v>
          </cell>
          <cell r="H201">
            <v>0</v>
          </cell>
          <cell r="I201">
            <v>1</v>
          </cell>
          <cell r="K201">
            <v>0</v>
          </cell>
          <cell r="L201">
            <v>0</v>
          </cell>
          <cell r="N201">
            <v>826</v>
          </cell>
          <cell r="O201">
            <v>0</v>
          </cell>
          <cell r="P201">
            <v>1</v>
          </cell>
          <cell r="S201" t="str">
            <v/>
          </cell>
          <cell r="T201">
            <v>0</v>
          </cell>
          <cell r="U201">
            <v>0</v>
          </cell>
          <cell r="V201">
            <v>0</v>
          </cell>
          <cell r="X201">
            <v>23872</v>
          </cell>
          <cell r="Y201">
            <v>0</v>
          </cell>
          <cell r="Z201">
            <v>1</v>
          </cell>
          <cell r="AA201">
            <v>0</v>
          </cell>
          <cell r="AB201">
            <v>0</v>
          </cell>
          <cell r="AD201">
            <v>11319</v>
          </cell>
          <cell r="AE201">
            <v>0</v>
          </cell>
          <cell r="AF201">
            <v>1</v>
          </cell>
          <cell r="AI201" t="str">
            <v/>
          </cell>
          <cell r="AK201">
            <v>11727</v>
          </cell>
          <cell r="AL201">
            <v>0</v>
          </cell>
          <cell r="AM201">
            <v>1</v>
          </cell>
          <cell r="AP201" t="str">
            <v/>
          </cell>
          <cell r="AR201">
            <v>826</v>
          </cell>
          <cell r="AS201">
            <v>0</v>
          </cell>
          <cell r="AT201">
            <v>1</v>
          </cell>
        </row>
        <row r="202">
          <cell r="B202" t="str">
            <v>RM2</v>
          </cell>
          <cell r="C202" t="str">
            <v>Greater Manchester</v>
          </cell>
          <cell r="D202" t="str">
            <v>South Manchester University Hospitals NHS Trust</v>
          </cell>
          <cell r="E202">
            <v>45</v>
          </cell>
          <cell r="F202">
            <v>0</v>
          </cell>
          <cell r="G202">
            <v>5546</v>
          </cell>
          <cell r="H202">
            <v>320</v>
          </cell>
          <cell r="I202">
            <v>0.9423007573025604</v>
          </cell>
          <cell r="K202">
            <v>923</v>
          </cell>
          <cell r="L202">
            <v>0</v>
          </cell>
          <cell r="N202">
            <v>1381</v>
          </cell>
          <cell r="O202">
            <v>60</v>
          </cell>
          <cell r="P202">
            <v>0.9565532223026793</v>
          </cell>
          <cell r="Q202">
            <v>2207</v>
          </cell>
          <cell r="R202">
            <v>60</v>
          </cell>
          <cell r="S202">
            <v>0.9728137743543271</v>
          </cell>
          <cell r="T202">
            <v>0</v>
          </cell>
          <cell r="U202">
            <v>0</v>
          </cell>
          <cell r="V202">
            <v>8</v>
          </cell>
          <cell r="X202">
            <v>39669</v>
          </cell>
          <cell r="Y202">
            <v>2162</v>
          </cell>
          <cell r="Z202">
            <v>0.9454990042602536</v>
          </cell>
          <cell r="AA202">
            <v>0</v>
          </cell>
          <cell r="AB202">
            <v>0</v>
          </cell>
          <cell r="AD202">
            <v>18613</v>
          </cell>
          <cell r="AE202">
            <v>1062</v>
          </cell>
          <cell r="AF202">
            <v>0.9429431042819535</v>
          </cell>
          <cell r="AG202">
            <v>29932</v>
          </cell>
          <cell r="AH202">
            <v>1062</v>
          </cell>
          <cell r="AI202">
            <v>0.9645195777094748</v>
          </cell>
          <cell r="AK202">
            <v>19675</v>
          </cell>
          <cell r="AL202">
            <v>1040</v>
          </cell>
          <cell r="AM202">
            <v>0.947141041931385</v>
          </cell>
          <cell r="AN202">
            <v>31402</v>
          </cell>
          <cell r="AO202">
            <v>1040</v>
          </cell>
          <cell r="AP202">
            <v>0.9668810903764091</v>
          </cell>
          <cell r="AR202">
            <v>1381</v>
          </cell>
          <cell r="AS202">
            <v>60</v>
          </cell>
          <cell r="AT202">
            <v>0.9565532223026793</v>
          </cell>
        </row>
        <row r="203">
          <cell r="B203" t="str">
            <v>RWJ</v>
          </cell>
          <cell r="C203" t="str">
            <v>Greater Manchester</v>
          </cell>
          <cell r="D203" t="str">
            <v>Stockport NHS Trust</v>
          </cell>
          <cell r="E203">
            <v>8</v>
          </cell>
          <cell r="F203">
            <v>0</v>
          </cell>
          <cell r="G203">
            <v>5935</v>
          </cell>
          <cell r="H203">
            <v>107</v>
          </cell>
          <cell r="I203">
            <v>0.9819713563605729</v>
          </cell>
          <cell r="K203">
            <v>88</v>
          </cell>
          <cell r="L203">
            <v>0</v>
          </cell>
          <cell r="N203">
            <v>1526</v>
          </cell>
          <cell r="O203">
            <v>45</v>
          </cell>
          <cell r="P203">
            <v>0.9705111402359109</v>
          </cell>
          <cell r="Q203">
            <v>1707</v>
          </cell>
          <cell r="R203">
            <v>45</v>
          </cell>
          <cell r="S203">
            <v>0.9736379613356766</v>
          </cell>
          <cell r="T203">
            <v>0</v>
          </cell>
          <cell r="U203">
            <v>0</v>
          </cell>
          <cell r="V203">
            <v>11</v>
          </cell>
          <cell r="X203">
            <v>41405</v>
          </cell>
          <cell r="Y203">
            <v>1800</v>
          </cell>
          <cell r="Z203">
            <v>0.9565269894940225</v>
          </cell>
          <cell r="AA203">
            <v>0</v>
          </cell>
          <cell r="AB203">
            <v>0</v>
          </cell>
          <cell r="AD203">
            <v>19417</v>
          </cell>
          <cell r="AE203">
            <v>940</v>
          </cell>
          <cell r="AF203">
            <v>0.9515888139259412</v>
          </cell>
          <cell r="AG203">
            <v>22417</v>
          </cell>
          <cell r="AH203">
            <v>940</v>
          </cell>
          <cell r="AI203">
            <v>0.9580675380291743</v>
          </cell>
          <cell r="AK203">
            <v>20462</v>
          </cell>
          <cell r="AL203">
            <v>815</v>
          </cell>
          <cell r="AM203">
            <v>0.960170071351774</v>
          </cell>
          <cell r="AN203">
            <v>23797.5</v>
          </cell>
          <cell r="AO203">
            <v>815</v>
          </cell>
          <cell r="AP203">
            <v>0.9657527051160836</v>
          </cell>
          <cell r="AR203">
            <v>1526</v>
          </cell>
          <cell r="AS203">
            <v>45</v>
          </cell>
          <cell r="AT203">
            <v>0.9705111402359109</v>
          </cell>
        </row>
        <row r="204">
          <cell r="B204" t="str">
            <v>5F7</v>
          </cell>
          <cell r="C204" t="str">
            <v>Greater Manchester</v>
          </cell>
          <cell r="D204" t="str">
            <v>Stockport PCT</v>
          </cell>
          <cell r="E204">
            <v>0</v>
          </cell>
          <cell r="F204">
            <v>0</v>
          </cell>
          <cell r="G204">
            <v>83</v>
          </cell>
          <cell r="H204">
            <v>0</v>
          </cell>
          <cell r="I204">
            <v>1</v>
          </cell>
          <cell r="K204">
            <v>0</v>
          </cell>
          <cell r="L204">
            <v>0</v>
          </cell>
          <cell r="N204">
            <v>15</v>
          </cell>
          <cell r="O204">
            <v>0</v>
          </cell>
          <cell r="P204">
            <v>1</v>
          </cell>
          <cell r="T204">
            <v>0</v>
          </cell>
          <cell r="U204">
            <v>0</v>
          </cell>
          <cell r="V204">
            <v>0</v>
          </cell>
          <cell r="X204">
            <v>756</v>
          </cell>
          <cell r="Y204">
            <v>0</v>
          </cell>
          <cell r="Z204">
            <v>1</v>
          </cell>
          <cell r="AA204">
            <v>0</v>
          </cell>
          <cell r="AB204">
            <v>0</v>
          </cell>
          <cell r="AD204">
            <v>385</v>
          </cell>
          <cell r="AE204">
            <v>0</v>
          </cell>
          <cell r="AF204">
            <v>1</v>
          </cell>
          <cell r="AK204">
            <v>356</v>
          </cell>
          <cell r="AL204">
            <v>0</v>
          </cell>
          <cell r="AM204">
            <v>1</v>
          </cell>
          <cell r="AR204">
            <v>15</v>
          </cell>
          <cell r="AS204">
            <v>0</v>
          </cell>
          <cell r="AT204">
            <v>1</v>
          </cell>
        </row>
        <row r="205">
          <cell r="B205" t="str">
            <v>RMP</v>
          </cell>
          <cell r="C205" t="str">
            <v>Greater Manchester</v>
          </cell>
          <cell r="D205" t="str">
            <v>Tameside &amp; Glossop Acute Services NHS Trust</v>
          </cell>
          <cell r="E205">
            <v>31</v>
          </cell>
          <cell r="F205">
            <v>0</v>
          </cell>
          <cell r="G205">
            <v>5811</v>
          </cell>
          <cell r="H205">
            <v>59</v>
          </cell>
          <cell r="I205">
            <v>0.9898468421958355</v>
          </cell>
          <cell r="K205">
            <v>579</v>
          </cell>
          <cell r="L205">
            <v>0</v>
          </cell>
          <cell r="N205">
            <v>1424</v>
          </cell>
          <cell r="O205">
            <v>22</v>
          </cell>
          <cell r="P205">
            <v>0.9845505617977528</v>
          </cell>
          <cell r="Q205">
            <v>1424</v>
          </cell>
          <cell r="R205">
            <v>22</v>
          </cell>
          <cell r="S205">
            <v>0.9845505617977528</v>
          </cell>
          <cell r="T205">
            <v>0</v>
          </cell>
          <cell r="U205">
            <v>0</v>
          </cell>
          <cell r="V205">
            <v>6</v>
          </cell>
          <cell r="X205">
            <v>41452</v>
          </cell>
          <cell r="Y205">
            <v>756</v>
          </cell>
          <cell r="Z205">
            <v>0.9817620380198784</v>
          </cell>
          <cell r="AA205">
            <v>2</v>
          </cell>
          <cell r="AB205">
            <v>0</v>
          </cell>
          <cell r="AD205">
            <v>19642</v>
          </cell>
          <cell r="AE205">
            <v>351</v>
          </cell>
          <cell r="AF205">
            <v>0.9821301293147338</v>
          </cell>
          <cell r="AG205">
            <v>19642</v>
          </cell>
          <cell r="AH205">
            <v>351</v>
          </cell>
          <cell r="AI205">
            <v>0.9821301293147338</v>
          </cell>
          <cell r="AK205">
            <v>20386</v>
          </cell>
          <cell r="AL205">
            <v>383</v>
          </cell>
          <cell r="AM205">
            <v>0.9812125968802119</v>
          </cell>
          <cell r="AN205">
            <v>20386</v>
          </cell>
          <cell r="AO205">
            <v>383</v>
          </cell>
          <cell r="AP205">
            <v>0.9812125968802119</v>
          </cell>
          <cell r="AR205">
            <v>1424</v>
          </cell>
          <cell r="AS205">
            <v>22</v>
          </cell>
          <cell r="AT205">
            <v>0.9845505617977528</v>
          </cell>
        </row>
        <row r="206">
          <cell r="B206" t="str">
            <v>5LH</v>
          </cell>
          <cell r="C206" t="str">
            <v>Greater Manchester</v>
          </cell>
          <cell r="D206" t="str">
            <v>Tameside &amp; Glossop PCT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 t="str">
            <v/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 t="str">
            <v/>
          </cell>
          <cell r="S206" t="str">
            <v/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 t="str">
            <v/>
          </cell>
          <cell r="AA206">
            <v>0</v>
          </cell>
          <cell r="AB206">
            <v>0</v>
          </cell>
          <cell r="AD206">
            <v>0</v>
          </cell>
          <cell r="AE206">
            <v>0</v>
          </cell>
          <cell r="AF206" t="str">
            <v/>
          </cell>
          <cell r="AI206" t="str">
            <v/>
          </cell>
          <cell r="AK206">
            <v>0</v>
          </cell>
          <cell r="AL206">
            <v>0</v>
          </cell>
          <cell r="AM206" t="str">
            <v/>
          </cell>
          <cell r="AP206" t="str">
            <v/>
          </cell>
          <cell r="AR206">
            <v>0</v>
          </cell>
          <cell r="AS206">
            <v>0</v>
          </cell>
          <cell r="AT206" t="str">
            <v/>
          </cell>
        </row>
        <row r="207">
          <cell r="B207" t="str">
            <v>RM4</v>
          </cell>
          <cell r="C207" t="str">
            <v>Greater Manchester</v>
          </cell>
          <cell r="D207" t="str">
            <v>Trafford Healthcare NHS Trust</v>
          </cell>
          <cell r="E207">
            <v>1</v>
          </cell>
          <cell r="F207">
            <v>0</v>
          </cell>
          <cell r="G207">
            <v>3827</v>
          </cell>
          <cell r="H207">
            <v>85</v>
          </cell>
          <cell r="I207">
            <v>0.9777893911680168</v>
          </cell>
          <cell r="K207">
            <v>168</v>
          </cell>
          <cell r="L207">
            <v>0</v>
          </cell>
          <cell r="N207">
            <v>987</v>
          </cell>
          <cell r="O207">
            <v>45</v>
          </cell>
          <cell r="P207">
            <v>0.9544072948328267</v>
          </cell>
          <cell r="Q207">
            <v>987</v>
          </cell>
          <cell r="R207">
            <v>45</v>
          </cell>
          <cell r="S207">
            <v>0.9544072948328267</v>
          </cell>
          <cell r="T207">
            <v>0</v>
          </cell>
          <cell r="U207">
            <v>0</v>
          </cell>
          <cell r="V207">
            <v>0</v>
          </cell>
          <cell r="X207">
            <v>27128</v>
          </cell>
          <cell r="Y207">
            <v>814</v>
          </cell>
          <cell r="Z207">
            <v>0.969994102034798</v>
          </cell>
          <cell r="AA207">
            <v>1</v>
          </cell>
          <cell r="AB207">
            <v>0</v>
          </cell>
          <cell r="AD207">
            <v>12653</v>
          </cell>
          <cell r="AE207">
            <v>483</v>
          </cell>
          <cell r="AF207">
            <v>0.9618272346479095</v>
          </cell>
          <cell r="AG207">
            <v>12653</v>
          </cell>
          <cell r="AH207">
            <v>483</v>
          </cell>
          <cell r="AI207">
            <v>0.9618272346479095</v>
          </cell>
          <cell r="AK207">
            <v>13488</v>
          </cell>
          <cell r="AL207">
            <v>286</v>
          </cell>
          <cell r="AM207">
            <v>0.9787959667852906</v>
          </cell>
          <cell r="AN207">
            <v>13488</v>
          </cell>
          <cell r="AO207">
            <v>286</v>
          </cell>
          <cell r="AP207">
            <v>0.9787959667852906</v>
          </cell>
          <cell r="AR207">
            <v>987</v>
          </cell>
          <cell r="AS207">
            <v>45</v>
          </cell>
          <cell r="AT207">
            <v>0.9544072948328267</v>
          </cell>
        </row>
        <row r="208">
          <cell r="B208" t="str">
            <v>5F6</v>
          </cell>
          <cell r="C208" t="str">
            <v>Greater Manchester</v>
          </cell>
          <cell r="D208" t="str">
            <v>Trafford North PCT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 t="str">
            <v/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 t="str">
            <v/>
          </cell>
          <cell r="S208" t="str">
            <v/>
          </cell>
          <cell r="T208">
            <v>0</v>
          </cell>
          <cell r="U208">
            <v>0</v>
          </cell>
          <cell r="V208">
            <v>0</v>
          </cell>
          <cell r="X208">
            <v>0</v>
          </cell>
          <cell r="Y208">
            <v>0</v>
          </cell>
          <cell r="Z208" t="str">
            <v/>
          </cell>
          <cell r="AA208">
            <v>0</v>
          </cell>
          <cell r="AB208">
            <v>0</v>
          </cell>
          <cell r="AD208">
            <v>0</v>
          </cell>
          <cell r="AE208">
            <v>0</v>
          </cell>
          <cell r="AF208" t="str">
            <v/>
          </cell>
          <cell r="AI208" t="str">
            <v/>
          </cell>
          <cell r="AK208">
            <v>0</v>
          </cell>
          <cell r="AL208">
            <v>0</v>
          </cell>
          <cell r="AM208" t="str">
            <v/>
          </cell>
          <cell r="AP208" t="str">
            <v/>
          </cell>
          <cell r="AR208">
            <v>0</v>
          </cell>
          <cell r="AS208">
            <v>0</v>
          </cell>
          <cell r="AT208" t="str">
            <v/>
          </cell>
        </row>
        <row r="209">
          <cell r="B209" t="str">
            <v>5CX</v>
          </cell>
          <cell r="C209" t="str">
            <v>Greater Manchester</v>
          </cell>
          <cell r="D209" t="str">
            <v>Trafford South PCT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 t="str">
            <v/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 t="str">
            <v/>
          </cell>
          <cell r="Q209">
            <v>0</v>
          </cell>
          <cell r="R209">
            <v>0</v>
          </cell>
          <cell r="S209" t="str">
            <v/>
          </cell>
          <cell r="T209">
            <v>0</v>
          </cell>
          <cell r="U209">
            <v>0</v>
          </cell>
          <cell r="V209">
            <v>0</v>
          </cell>
          <cell r="X209">
            <v>280</v>
          </cell>
          <cell r="Y209">
            <v>0</v>
          </cell>
          <cell r="Z209">
            <v>1</v>
          </cell>
          <cell r="AA209">
            <v>0</v>
          </cell>
          <cell r="AB209">
            <v>0</v>
          </cell>
          <cell r="AD209">
            <v>280</v>
          </cell>
          <cell r="AE209">
            <v>0</v>
          </cell>
          <cell r="AF209">
            <v>1</v>
          </cell>
          <cell r="AG209">
            <v>280</v>
          </cell>
          <cell r="AH209">
            <v>0</v>
          </cell>
          <cell r="AI209">
            <v>1</v>
          </cell>
          <cell r="AK209">
            <v>0</v>
          </cell>
          <cell r="AL209">
            <v>0</v>
          </cell>
          <cell r="AM209" t="str">
            <v/>
          </cell>
          <cell r="AN209">
            <v>0</v>
          </cell>
          <cell r="AO209">
            <v>0</v>
          </cell>
          <cell r="AP209" t="str">
            <v/>
          </cell>
          <cell r="AR209">
            <v>0</v>
          </cell>
          <cell r="AS209">
            <v>0</v>
          </cell>
          <cell r="AT209" t="str">
            <v/>
          </cell>
        </row>
        <row r="210">
          <cell r="B210" t="str">
            <v>RRF</v>
          </cell>
          <cell r="C210" t="str">
            <v>Greater Manchester</v>
          </cell>
          <cell r="D210" t="str">
            <v>Wrightington.Wigan &amp; Leigh NHS Trust</v>
          </cell>
          <cell r="E210">
            <v>22</v>
          </cell>
          <cell r="F210">
            <v>0</v>
          </cell>
          <cell r="G210">
            <v>5923</v>
          </cell>
          <cell r="H210">
            <v>566</v>
          </cell>
          <cell r="I210">
            <v>0.9044403174067196</v>
          </cell>
          <cell r="K210">
            <v>286</v>
          </cell>
          <cell r="L210">
            <v>0</v>
          </cell>
          <cell r="N210">
            <v>1441</v>
          </cell>
          <cell r="O210">
            <v>36</v>
          </cell>
          <cell r="P210">
            <v>0.9750173490631506</v>
          </cell>
          <cell r="Q210">
            <v>2384</v>
          </cell>
          <cell r="R210">
            <v>36</v>
          </cell>
          <cell r="S210">
            <v>0.9848993288590604</v>
          </cell>
          <cell r="T210">
            <v>0</v>
          </cell>
          <cell r="U210">
            <v>0</v>
          </cell>
          <cell r="V210">
            <v>7</v>
          </cell>
          <cell r="X210">
            <v>40347</v>
          </cell>
          <cell r="Y210">
            <v>2365</v>
          </cell>
          <cell r="Z210">
            <v>0.9413834981535182</v>
          </cell>
          <cell r="AA210">
            <v>0</v>
          </cell>
          <cell r="AB210">
            <v>0</v>
          </cell>
          <cell r="AD210">
            <v>19415</v>
          </cell>
          <cell r="AE210">
            <v>1210</v>
          </cell>
          <cell r="AF210">
            <v>0.9376770538243626</v>
          </cell>
          <cell r="AG210">
            <v>33066</v>
          </cell>
          <cell r="AH210">
            <v>1210</v>
          </cell>
          <cell r="AI210">
            <v>0.9634065202927479</v>
          </cell>
          <cell r="AK210">
            <v>19491</v>
          </cell>
          <cell r="AL210">
            <v>1119</v>
          </cell>
          <cell r="AM210">
            <v>0.9425888871786978</v>
          </cell>
          <cell r="AN210">
            <v>33704</v>
          </cell>
          <cell r="AO210">
            <v>1119</v>
          </cell>
          <cell r="AP210">
            <v>0.9667991929741278</v>
          </cell>
          <cell r="AR210">
            <v>1441</v>
          </cell>
          <cell r="AS210">
            <v>36</v>
          </cell>
          <cell r="AT210">
            <v>0.9750173490631506</v>
          </cell>
        </row>
        <row r="211">
          <cell r="B211" t="str">
            <v>Q14</v>
          </cell>
          <cell r="C211" t="str">
            <v>Greater Manchester</v>
          </cell>
          <cell r="E211">
            <v>413</v>
          </cell>
          <cell r="F211">
            <v>0</v>
          </cell>
          <cell r="G211">
            <v>86472</v>
          </cell>
          <cell r="H211">
            <v>3568</v>
          </cell>
          <cell r="I211">
            <v>0.9587380886298456</v>
          </cell>
          <cell r="K211">
            <v>11592</v>
          </cell>
          <cell r="L211">
            <v>5</v>
          </cell>
          <cell r="N211">
            <v>21788</v>
          </cell>
          <cell r="O211">
            <v>796</v>
          </cell>
          <cell r="P211">
            <v>0.9634661281439324</v>
          </cell>
          <cell r="Q211">
            <v>21954</v>
          </cell>
          <cell r="R211">
            <v>796</v>
          </cell>
          <cell r="S211">
            <v>0.9637423704108591</v>
          </cell>
          <cell r="T211">
            <v>0</v>
          </cell>
          <cell r="U211">
            <v>0</v>
          </cell>
          <cell r="V211">
            <v>73</v>
          </cell>
          <cell r="X211">
            <v>605233</v>
          </cell>
          <cell r="Y211">
            <v>28845</v>
          </cell>
          <cell r="Z211">
            <v>0.9523406688002802</v>
          </cell>
          <cell r="AA211">
            <v>3</v>
          </cell>
          <cell r="AB211">
            <v>0</v>
          </cell>
          <cell r="AD211">
            <v>283274</v>
          </cell>
          <cell r="AE211">
            <v>15881</v>
          </cell>
          <cell r="AF211">
            <v>0.9439376716535933</v>
          </cell>
          <cell r="AG211">
            <v>285889</v>
          </cell>
          <cell r="AH211">
            <v>15881</v>
          </cell>
          <cell r="AI211">
            <v>0.9444504685384887</v>
          </cell>
          <cell r="AK211">
            <v>300171</v>
          </cell>
          <cell r="AL211">
            <v>12168</v>
          </cell>
          <cell r="AM211">
            <v>0.9594631060295632</v>
          </cell>
          <cell r="AN211">
            <v>300560.5</v>
          </cell>
          <cell r="AO211">
            <v>12168</v>
          </cell>
          <cell r="AP211">
            <v>0.9595156382824755</v>
          </cell>
          <cell r="AR211">
            <v>21788</v>
          </cell>
          <cell r="AS211">
            <v>796</v>
          </cell>
          <cell r="AT211">
            <v>0.9634661281439324</v>
          </cell>
        </row>
        <row r="212">
          <cell r="B212" t="str">
            <v>5G6</v>
          </cell>
          <cell r="C212" t="str">
            <v>Hampshire &amp; the Isle of Wight</v>
          </cell>
          <cell r="D212" t="str">
            <v>Blackwater Valley &amp; Hart PCT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 t="str">
            <v/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 t="str">
            <v/>
          </cell>
          <cell r="S212" t="str">
            <v/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 t="str">
            <v/>
          </cell>
          <cell r="AA212">
            <v>0</v>
          </cell>
          <cell r="AB212">
            <v>0</v>
          </cell>
          <cell r="AD212">
            <v>0</v>
          </cell>
          <cell r="AE212">
            <v>0</v>
          </cell>
          <cell r="AF212" t="str">
            <v/>
          </cell>
          <cell r="AI212" t="str">
            <v/>
          </cell>
          <cell r="AK212">
            <v>0</v>
          </cell>
          <cell r="AL212">
            <v>0</v>
          </cell>
          <cell r="AM212" t="str">
            <v/>
          </cell>
          <cell r="AP212" t="str">
            <v/>
          </cell>
          <cell r="AR212">
            <v>0</v>
          </cell>
          <cell r="AS212">
            <v>0</v>
          </cell>
          <cell r="AT212" t="str">
            <v/>
          </cell>
        </row>
        <row r="213">
          <cell r="B213" t="str">
            <v>5L1</v>
          </cell>
          <cell r="C213" t="str">
            <v>Hampshire &amp; the Isle of Wight</v>
          </cell>
          <cell r="D213" t="str">
            <v>CENTRAL HEALTH CLINIC</v>
          </cell>
          <cell r="E213">
            <v>0</v>
          </cell>
          <cell r="F213">
            <v>0</v>
          </cell>
          <cell r="G213">
            <v>7637</v>
          </cell>
          <cell r="H213">
            <v>0</v>
          </cell>
          <cell r="I213">
            <v>1</v>
          </cell>
          <cell r="K213">
            <v>0</v>
          </cell>
          <cell r="L213">
            <v>0</v>
          </cell>
          <cell r="N213">
            <v>1717</v>
          </cell>
          <cell r="O213">
            <v>0</v>
          </cell>
          <cell r="P213">
            <v>1</v>
          </cell>
          <cell r="T213">
            <v>0</v>
          </cell>
          <cell r="U213">
            <v>0</v>
          </cell>
          <cell r="V213">
            <v>0</v>
          </cell>
          <cell r="X213">
            <v>52524</v>
          </cell>
          <cell r="Y213">
            <v>0</v>
          </cell>
          <cell r="Z213">
            <v>1</v>
          </cell>
          <cell r="AA213">
            <v>0</v>
          </cell>
          <cell r="AB213">
            <v>0</v>
          </cell>
          <cell r="AD213">
            <v>24562</v>
          </cell>
          <cell r="AE213">
            <v>0</v>
          </cell>
          <cell r="AF213">
            <v>1</v>
          </cell>
          <cell r="AG213">
            <v>24562</v>
          </cell>
          <cell r="AH213">
            <v>0</v>
          </cell>
          <cell r="AI213">
            <v>1</v>
          </cell>
          <cell r="AK213">
            <v>26245</v>
          </cell>
          <cell r="AL213">
            <v>0</v>
          </cell>
          <cell r="AM213">
            <v>1</v>
          </cell>
          <cell r="AN213">
            <v>26245</v>
          </cell>
          <cell r="AO213">
            <v>0</v>
          </cell>
          <cell r="AP213">
            <v>1</v>
          </cell>
          <cell r="AR213">
            <v>1717</v>
          </cell>
          <cell r="AS213">
            <v>0</v>
          </cell>
          <cell r="AT213">
            <v>1</v>
          </cell>
        </row>
        <row r="214">
          <cell r="B214" t="str">
            <v>5FD</v>
          </cell>
          <cell r="C214" t="str">
            <v>Hampshire &amp; the Isle of Wight</v>
          </cell>
          <cell r="D214" t="str">
            <v>East Hampshire PCT</v>
          </cell>
          <cell r="E214">
            <v>0</v>
          </cell>
          <cell r="F214">
            <v>0</v>
          </cell>
          <cell r="G214">
            <v>358</v>
          </cell>
          <cell r="H214">
            <v>0</v>
          </cell>
          <cell r="I214">
            <v>1</v>
          </cell>
          <cell r="K214">
            <v>0</v>
          </cell>
          <cell r="L214">
            <v>0</v>
          </cell>
          <cell r="N214">
            <v>95</v>
          </cell>
          <cell r="O214">
            <v>0</v>
          </cell>
          <cell r="P214">
            <v>1</v>
          </cell>
          <cell r="S214" t="str">
            <v/>
          </cell>
          <cell r="T214">
            <v>0</v>
          </cell>
          <cell r="U214">
            <v>0</v>
          </cell>
          <cell r="V214">
            <v>19</v>
          </cell>
          <cell r="X214">
            <v>2824</v>
          </cell>
          <cell r="Y214">
            <v>0</v>
          </cell>
          <cell r="Z214">
            <v>1</v>
          </cell>
          <cell r="AA214">
            <v>0</v>
          </cell>
          <cell r="AB214">
            <v>0</v>
          </cell>
          <cell r="AD214">
            <v>1290</v>
          </cell>
          <cell r="AE214">
            <v>0</v>
          </cell>
          <cell r="AF214">
            <v>1</v>
          </cell>
          <cell r="AI214" t="str">
            <v/>
          </cell>
          <cell r="AK214">
            <v>1439</v>
          </cell>
          <cell r="AL214">
            <v>0</v>
          </cell>
          <cell r="AM214">
            <v>1</v>
          </cell>
          <cell r="AP214" t="str">
            <v/>
          </cell>
          <cell r="AR214">
            <v>95</v>
          </cell>
          <cell r="AS214">
            <v>0</v>
          </cell>
          <cell r="AT214">
            <v>1</v>
          </cell>
        </row>
        <row r="215">
          <cell r="B215" t="str">
            <v>5LY</v>
          </cell>
          <cell r="C215" t="str">
            <v>Hampshire &amp; the Isle of Wight</v>
          </cell>
          <cell r="D215" t="str">
            <v>Eastleigh &amp; Test Valley PCT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 t="str">
            <v/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 t="str">
            <v/>
          </cell>
          <cell r="S215" t="str">
            <v/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 t="str">
            <v/>
          </cell>
          <cell r="AA215">
            <v>0</v>
          </cell>
          <cell r="AB215">
            <v>0</v>
          </cell>
          <cell r="AD215">
            <v>0</v>
          </cell>
          <cell r="AE215">
            <v>0</v>
          </cell>
          <cell r="AF215" t="str">
            <v/>
          </cell>
          <cell r="AI215" t="str">
            <v/>
          </cell>
          <cell r="AK215">
            <v>0</v>
          </cell>
          <cell r="AL215">
            <v>0</v>
          </cell>
          <cell r="AM215" t="str">
            <v/>
          </cell>
          <cell r="AP215" t="str">
            <v/>
          </cell>
          <cell r="AR215">
            <v>0</v>
          </cell>
          <cell r="AS215">
            <v>0</v>
          </cell>
          <cell r="AT215" t="str">
            <v/>
          </cell>
        </row>
        <row r="216">
          <cell r="B216" t="str">
            <v>5LX</v>
          </cell>
          <cell r="C216" t="str">
            <v>Hampshire &amp; the Isle of Wight</v>
          </cell>
          <cell r="D216" t="str">
            <v>Fareham &amp; Gosport PCT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 t="str">
            <v/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 t="str">
            <v/>
          </cell>
          <cell r="S216" t="str">
            <v/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 t="str">
            <v/>
          </cell>
          <cell r="AA216">
            <v>0</v>
          </cell>
          <cell r="AB216">
            <v>0</v>
          </cell>
          <cell r="AD216">
            <v>0</v>
          </cell>
          <cell r="AE216">
            <v>0</v>
          </cell>
          <cell r="AF216" t="str">
            <v/>
          </cell>
          <cell r="AI216" t="str">
            <v/>
          </cell>
          <cell r="AK216">
            <v>0</v>
          </cell>
          <cell r="AL216">
            <v>0</v>
          </cell>
          <cell r="AM216" t="str">
            <v/>
          </cell>
          <cell r="AP216" t="str">
            <v/>
          </cell>
          <cell r="AR216">
            <v>0</v>
          </cell>
          <cell r="AS216">
            <v>0</v>
          </cell>
          <cell r="AT216" t="str">
            <v/>
          </cell>
        </row>
        <row r="217">
          <cell r="B217" t="str">
            <v>RR2</v>
          </cell>
          <cell r="C217" t="str">
            <v>Hampshire &amp; the Isle of Wight</v>
          </cell>
          <cell r="D217" t="str">
            <v>Isle Of Wight Healthcare NHS Trust</v>
          </cell>
          <cell r="E217">
            <v>1</v>
          </cell>
          <cell r="F217">
            <v>0</v>
          </cell>
          <cell r="G217">
            <v>2524</v>
          </cell>
          <cell r="H217">
            <v>55</v>
          </cell>
          <cell r="I217">
            <v>0.9782091917591125</v>
          </cell>
          <cell r="K217">
            <v>4</v>
          </cell>
          <cell r="L217">
            <v>0</v>
          </cell>
          <cell r="N217">
            <v>629</v>
          </cell>
          <cell r="O217">
            <v>12</v>
          </cell>
          <cell r="P217">
            <v>0.9809220985691574</v>
          </cell>
          <cell r="Q217">
            <v>629</v>
          </cell>
          <cell r="R217">
            <v>12</v>
          </cell>
          <cell r="S217">
            <v>0.9809220985691574</v>
          </cell>
          <cell r="T217">
            <v>0</v>
          </cell>
          <cell r="U217">
            <v>0</v>
          </cell>
          <cell r="V217">
            <v>3</v>
          </cell>
          <cell r="X217">
            <v>20366</v>
          </cell>
          <cell r="Y217">
            <v>936</v>
          </cell>
          <cell r="Z217">
            <v>0.9540410488068349</v>
          </cell>
          <cell r="AA217">
            <v>21</v>
          </cell>
          <cell r="AB217">
            <v>0</v>
          </cell>
          <cell r="AD217">
            <v>9346</v>
          </cell>
          <cell r="AE217">
            <v>559</v>
          </cell>
          <cell r="AF217">
            <v>0.9401883158570511</v>
          </cell>
          <cell r="AG217">
            <v>9346</v>
          </cell>
          <cell r="AH217">
            <v>559</v>
          </cell>
          <cell r="AI217">
            <v>0.9401883158570511</v>
          </cell>
          <cell r="AK217">
            <v>10391</v>
          </cell>
          <cell r="AL217">
            <v>365</v>
          </cell>
          <cell r="AM217">
            <v>0.9648734481763064</v>
          </cell>
          <cell r="AN217">
            <v>10391</v>
          </cell>
          <cell r="AO217">
            <v>365</v>
          </cell>
          <cell r="AP217">
            <v>0.9648734481763064</v>
          </cell>
          <cell r="AR217">
            <v>629</v>
          </cell>
          <cell r="AS217">
            <v>12</v>
          </cell>
          <cell r="AT217">
            <v>0.9809220985691574</v>
          </cell>
        </row>
        <row r="218">
          <cell r="B218" t="str">
            <v>5DG</v>
          </cell>
          <cell r="C218" t="str">
            <v>Hampshire &amp; the Isle of Wight</v>
          </cell>
          <cell r="D218" t="str">
            <v>Isle Of Wight PCT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 t="str">
            <v/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0</v>
          </cell>
          <cell r="X218">
            <v>0</v>
          </cell>
          <cell r="Y218">
            <v>0</v>
          </cell>
          <cell r="Z218" t="str">
            <v/>
          </cell>
          <cell r="AA218">
            <v>0</v>
          </cell>
          <cell r="AB218">
            <v>0</v>
          </cell>
          <cell r="AD218">
            <v>0</v>
          </cell>
          <cell r="AE218">
            <v>0</v>
          </cell>
          <cell r="AF218" t="str">
            <v/>
          </cell>
          <cell r="AI218" t="str">
            <v/>
          </cell>
          <cell r="AK218">
            <v>0</v>
          </cell>
          <cell r="AL218">
            <v>0</v>
          </cell>
          <cell r="AM218" t="str">
            <v/>
          </cell>
          <cell r="AP218" t="str">
            <v/>
          </cell>
          <cell r="AR218">
            <v>0</v>
          </cell>
          <cell r="AS218">
            <v>0</v>
          </cell>
          <cell r="AT218" t="str">
            <v/>
          </cell>
        </row>
        <row r="219">
          <cell r="B219" t="str">
            <v>5.00E+09</v>
          </cell>
          <cell r="C219" t="str">
            <v>Hampshire &amp; the Isle of Wight</v>
          </cell>
          <cell r="D219" t="str">
            <v>Mid Hampshire PCT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 t="str">
            <v/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X219">
            <v>0</v>
          </cell>
          <cell r="Y219">
            <v>0</v>
          </cell>
          <cell r="Z219" t="str">
            <v/>
          </cell>
          <cell r="AA219">
            <v>0</v>
          </cell>
          <cell r="AB219">
            <v>0</v>
          </cell>
          <cell r="AD219">
            <v>0</v>
          </cell>
          <cell r="AE219">
            <v>0</v>
          </cell>
          <cell r="AF219" t="str">
            <v/>
          </cell>
          <cell r="AI219" t="str">
            <v/>
          </cell>
          <cell r="AK219">
            <v>0</v>
          </cell>
          <cell r="AL219">
            <v>0</v>
          </cell>
          <cell r="AM219" t="str">
            <v/>
          </cell>
          <cell r="AP219" t="str">
            <v/>
          </cell>
          <cell r="AR219">
            <v>0</v>
          </cell>
          <cell r="AS219">
            <v>0</v>
          </cell>
          <cell r="AT219" t="str">
            <v/>
          </cell>
        </row>
        <row r="220">
          <cell r="B220" t="str">
            <v>5A1</v>
          </cell>
          <cell r="C220" t="str">
            <v>Hampshire &amp; the Isle of Wight</v>
          </cell>
          <cell r="D220" t="str">
            <v>New Forest PCT</v>
          </cell>
          <cell r="E220">
            <v>0</v>
          </cell>
          <cell r="F220">
            <v>0</v>
          </cell>
          <cell r="G220">
            <v>1477</v>
          </cell>
          <cell r="H220">
            <v>0</v>
          </cell>
          <cell r="I220">
            <v>1</v>
          </cell>
          <cell r="K220">
            <v>0</v>
          </cell>
          <cell r="L220">
            <v>0</v>
          </cell>
          <cell r="N220">
            <v>334</v>
          </cell>
          <cell r="O220">
            <v>0</v>
          </cell>
          <cell r="P220">
            <v>1</v>
          </cell>
          <cell r="S220" t="str">
            <v/>
          </cell>
          <cell r="T220">
            <v>0</v>
          </cell>
          <cell r="U220">
            <v>0</v>
          </cell>
          <cell r="V220">
            <v>1</v>
          </cell>
          <cell r="X220">
            <v>10564</v>
          </cell>
          <cell r="Y220">
            <v>2</v>
          </cell>
          <cell r="Z220">
            <v>0.9998106777735706</v>
          </cell>
          <cell r="AA220">
            <v>0</v>
          </cell>
          <cell r="AB220">
            <v>0</v>
          </cell>
          <cell r="AD220">
            <v>4803</v>
          </cell>
          <cell r="AE220">
            <v>1</v>
          </cell>
          <cell r="AF220">
            <v>0.9997917967936706</v>
          </cell>
          <cell r="AI220" t="str">
            <v/>
          </cell>
          <cell r="AK220">
            <v>5427</v>
          </cell>
          <cell r="AL220">
            <v>1</v>
          </cell>
          <cell r="AM220">
            <v>0.9998157361341441</v>
          </cell>
          <cell r="AP220" t="str">
            <v/>
          </cell>
          <cell r="AR220">
            <v>334</v>
          </cell>
          <cell r="AS220">
            <v>0</v>
          </cell>
          <cell r="AT220">
            <v>1</v>
          </cell>
        </row>
        <row r="221">
          <cell r="B221" t="str">
            <v>RN5</v>
          </cell>
          <cell r="C221" t="str">
            <v>Hampshire &amp; the Isle of Wight</v>
          </cell>
          <cell r="D221" t="str">
            <v>North Hampshire Hospitals NHS Trust</v>
          </cell>
          <cell r="E221">
            <v>9</v>
          </cell>
          <cell r="F221">
            <v>0</v>
          </cell>
          <cell r="G221">
            <v>2985</v>
          </cell>
          <cell r="H221">
            <v>91</v>
          </cell>
          <cell r="I221">
            <v>0.9695142378559464</v>
          </cell>
          <cell r="K221">
            <v>282</v>
          </cell>
          <cell r="L221">
            <v>0</v>
          </cell>
          <cell r="N221">
            <v>733</v>
          </cell>
          <cell r="O221">
            <v>32</v>
          </cell>
          <cell r="P221">
            <v>0.956343792633015</v>
          </cell>
          <cell r="Q221">
            <v>733</v>
          </cell>
          <cell r="R221">
            <v>32</v>
          </cell>
          <cell r="S221">
            <v>0.956343792633015</v>
          </cell>
          <cell r="T221">
            <v>0</v>
          </cell>
          <cell r="U221">
            <v>0</v>
          </cell>
          <cell r="V221">
            <v>33</v>
          </cell>
          <cell r="X221">
            <v>21682</v>
          </cell>
          <cell r="Y221">
            <v>893</v>
          </cell>
          <cell r="Z221">
            <v>0.9588137625680287</v>
          </cell>
          <cell r="AA221">
            <v>0</v>
          </cell>
          <cell r="AB221">
            <v>0</v>
          </cell>
          <cell r="AD221">
            <v>10117</v>
          </cell>
          <cell r="AE221">
            <v>477</v>
          </cell>
          <cell r="AF221">
            <v>0.952851635860433</v>
          </cell>
          <cell r="AG221">
            <v>10117</v>
          </cell>
          <cell r="AH221">
            <v>477</v>
          </cell>
          <cell r="AI221">
            <v>0.952851635860433</v>
          </cell>
          <cell r="AK221">
            <v>10832</v>
          </cell>
          <cell r="AL221">
            <v>384</v>
          </cell>
          <cell r="AM221">
            <v>0.9645494830132939</v>
          </cell>
          <cell r="AN221">
            <v>10832</v>
          </cell>
          <cell r="AO221">
            <v>384</v>
          </cell>
          <cell r="AP221">
            <v>0.9645494830132939</v>
          </cell>
          <cell r="AR221">
            <v>733</v>
          </cell>
          <cell r="AS221">
            <v>32</v>
          </cell>
          <cell r="AT221">
            <v>0.956343792633015</v>
          </cell>
        </row>
        <row r="222">
          <cell r="B222" t="str">
            <v>5DF</v>
          </cell>
          <cell r="C222" t="str">
            <v>Hampshire &amp; the Isle of Wight</v>
          </cell>
          <cell r="D222" t="str">
            <v>North Hampshire PCT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 t="str">
            <v/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 t="str">
            <v/>
          </cell>
          <cell r="S222" t="str">
            <v/>
          </cell>
          <cell r="T222">
            <v>0</v>
          </cell>
          <cell r="U222">
            <v>0</v>
          </cell>
          <cell r="V222">
            <v>0</v>
          </cell>
          <cell r="X222">
            <v>0</v>
          </cell>
          <cell r="Y222">
            <v>0</v>
          </cell>
          <cell r="Z222" t="str">
            <v/>
          </cell>
          <cell r="AA222">
            <v>0</v>
          </cell>
          <cell r="AB222">
            <v>0</v>
          </cell>
          <cell r="AD222">
            <v>0</v>
          </cell>
          <cell r="AE222">
            <v>0</v>
          </cell>
          <cell r="AF222" t="str">
            <v/>
          </cell>
          <cell r="AI222" t="str">
            <v/>
          </cell>
          <cell r="AK222">
            <v>0</v>
          </cell>
          <cell r="AL222">
            <v>0</v>
          </cell>
          <cell r="AM222" t="str">
            <v/>
          </cell>
          <cell r="AP222" t="str">
            <v/>
          </cell>
          <cell r="AR222">
            <v>0</v>
          </cell>
          <cell r="AS222">
            <v>0</v>
          </cell>
          <cell r="AT222" t="str">
            <v/>
          </cell>
        </row>
        <row r="223">
          <cell r="B223" t="str">
            <v>5FE</v>
          </cell>
          <cell r="C223" t="str">
            <v>Hampshire &amp; the Isle of Wight</v>
          </cell>
          <cell r="D223" t="str">
            <v>Portsmouth City PCT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 t="str">
            <v/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 t="str">
            <v/>
          </cell>
          <cell r="S223" t="str">
            <v/>
          </cell>
          <cell r="T223">
            <v>0</v>
          </cell>
          <cell r="U223">
            <v>0</v>
          </cell>
          <cell r="V223">
            <v>0</v>
          </cell>
          <cell r="X223">
            <v>0</v>
          </cell>
          <cell r="Y223">
            <v>0</v>
          </cell>
          <cell r="Z223" t="str">
            <v/>
          </cell>
          <cell r="AA223">
            <v>0</v>
          </cell>
          <cell r="AB223">
            <v>0</v>
          </cell>
          <cell r="AD223">
            <v>0</v>
          </cell>
          <cell r="AE223">
            <v>0</v>
          </cell>
          <cell r="AF223" t="str">
            <v/>
          </cell>
          <cell r="AI223" t="str">
            <v/>
          </cell>
          <cell r="AK223">
            <v>0</v>
          </cell>
          <cell r="AL223">
            <v>0</v>
          </cell>
          <cell r="AM223" t="str">
            <v/>
          </cell>
          <cell r="AP223" t="str">
            <v/>
          </cell>
          <cell r="AR223">
            <v>0</v>
          </cell>
          <cell r="AS223">
            <v>0</v>
          </cell>
          <cell r="AT223" t="str">
            <v/>
          </cell>
        </row>
        <row r="224">
          <cell r="B224" t="str">
            <v>RN4</v>
          </cell>
          <cell r="C224" t="str">
            <v>Hampshire &amp; the Isle of Wight</v>
          </cell>
          <cell r="D224" t="str">
            <v>Portsmouth Healthcare NHS Trust</v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K224">
            <v>0</v>
          </cell>
          <cell r="L224">
            <v>0</v>
          </cell>
          <cell r="N224" t="str">
            <v/>
          </cell>
          <cell r="O224" t="str">
            <v/>
          </cell>
          <cell r="P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X224">
            <v>0</v>
          </cell>
          <cell r="Y224">
            <v>0</v>
          </cell>
          <cell r="Z224" t="str">
            <v/>
          </cell>
          <cell r="AA224">
            <v>0</v>
          </cell>
          <cell r="AB224">
            <v>0</v>
          </cell>
          <cell r="AD224">
            <v>0</v>
          </cell>
          <cell r="AE224">
            <v>0</v>
          </cell>
          <cell r="AF224" t="str">
            <v/>
          </cell>
          <cell r="AI224" t="str">
            <v/>
          </cell>
          <cell r="AK224" t="str">
            <v/>
          </cell>
          <cell r="AL224" t="str">
            <v/>
          </cell>
          <cell r="AM224" t="str">
            <v/>
          </cell>
          <cell r="AP224" t="str">
            <v/>
          </cell>
          <cell r="AR224" t="str">
            <v/>
          </cell>
          <cell r="AS224" t="str">
            <v/>
          </cell>
          <cell r="AT224" t="str">
            <v/>
          </cell>
        </row>
        <row r="225">
          <cell r="B225" t="str">
            <v>RHU</v>
          </cell>
          <cell r="C225" t="str">
            <v>Hampshire &amp; the Isle of Wight</v>
          </cell>
          <cell r="D225" t="str">
            <v>Portsmouth Hospitals NHS Trust</v>
          </cell>
          <cell r="E225">
            <v>22</v>
          </cell>
          <cell r="F225">
            <v>0</v>
          </cell>
          <cell r="G225">
            <v>10197</v>
          </cell>
          <cell r="H225">
            <v>293</v>
          </cell>
          <cell r="I225">
            <v>0.9712660586446994</v>
          </cell>
          <cell r="K225">
            <v>2579</v>
          </cell>
          <cell r="L225">
            <v>2</v>
          </cell>
          <cell r="N225">
            <v>2611</v>
          </cell>
          <cell r="O225">
            <v>109</v>
          </cell>
          <cell r="P225">
            <v>0.9582535427039448</v>
          </cell>
          <cell r="Q225">
            <v>2706</v>
          </cell>
          <cell r="R225">
            <v>109</v>
          </cell>
          <cell r="S225">
            <v>0.9597191426459719</v>
          </cell>
          <cell r="T225">
            <v>0</v>
          </cell>
          <cell r="U225">
            <v>0</v>
          </cell>
          <cell r="V225">
            <v>22</v>
          </cell>
          <cell r="X225">
            <v>72725</v>
          </cell>
          <cell r="Y225">
            <v>3090</v>
          </cell>
          <cell r="Z225">
            <v>0.957511172224132</v>
          </cell>
          <cell r="AA225">
            <v>28</v>
          </cell>
          <cell r="AB225">
            <v>0</v>
          </cell>
          <cell r="AD225">
            <v>33225</v>
          </cell>
          <cell r="AE225">
            <v>1775</v>
          </cell>
          <cell r="AF225">
            <v>0.9465763732129421</v>
          </cell>
          <cell r="AG225">
            <v>34515</v>
          </cell>
          <cell r="AH225">
            <v>1775</v>
          </cell>
          <cell r="AI225">
            <v>0.9485730841663045</v>
          </cell>
          <cell r="AK225">
            <v>36889</v>
          </cell>
          <cell r="AL225">
            <v>1206</v>
          </cell>
          <cell r="AM225">
            <v>0.9673073273875681</v>
          </cell>
          <cell r="AN225">
            <v>38328</v>
          </cell>
          <cell r="AO225">
            <v>1206</v>
          </cell>
          <cell r="AP225">
            <v>0.9685347526612398</v>
          </cell>
          <cell r="AR225">
            <v>2611</v>
          </cell>
          <cell r="AS225">
            <v>109</v>
          </cell>
          <cell r="AT225">
            <v>0.9582535427039448</v>
          </cell>
        </row>
        <row r="226">
          <cell r="B226" t="str">
            <v>RHM</v>
          </cell>
          <cell r="C226" t="str">
            <v>Hampshire &amp; the Isle of Wight</v>
          </cell>
          <cell r="D226" t="str">
            <v>Southampton University Hospitals NHS Trust</v>
          </cell>
          <cell r="E226">
            <v>223</v>
          </cell>
          <cell r="F226">
            <v>0</v>
          </cell>
          <cell r="G226">
            <v>7129</v>
          </cell>
          <cell r="H226">
            <v>570</v>
          </cell>
          <cell r="I226">
            <v>0.920044887080937</v>
          </cell>
          <cell r="K226">
            <v>2122</v>
          </cell>
          <cell r="L226">
            <v>0</v>
          </cell>
          <cell r="N226">
            <v>1783</v>
          </cell>
          <cell r="O226">
            <v>173</v>
          </cell>
          <cell r="P226">
            <v>0.9029725182277061</v>
          </cell>
          <cell r="Q226">
            <v>3757.1800000000003</v>
          </cell>
          <cell r="R226">
            <v>173</v>
          </cell>
          <cell r="S226">
            <v>0.9539548278229949</v>
          </cell>
          <cell r="T226">
            <v>1</v>
          </cell>
          <cell r="U226">
            <v>0</v>
          </cell>
          <cell r="V226">
            <v>41</v>
          </cell>
          <cell r="X226">
            <v>51380</v>
          </cell>
          <cell r="Y226">
            <v>3729</v>
          </cell>
          <cell r="Z226">
            <v>0.9274231218372908</v>
          </cell>
          <cell r="AA226">
            <v>45</v>
          </cell>
          <cell r="AB226">
            <v>0</v>
          </cell>
          <cell r="AD226">
            <v>24176</v>
          </cell>
          <cell r="AE226">
            <v>1759</v>
          </cell>
          <cell r="AF226">
            <v>0.9272418927862343</v>
          </cell>
          <cell r="AG226">
            <v>52436.31</v>
          </cell>
          <cell r="AH226">
            <v>1759.77</v>
          </cell>
          <cell r="AI226">
            <v>0.9664398581822405</v>
          </cell>
          <cell r="AK226">
            <v>25421</v>
          </cell>
          <cell r="AL226">
            <v>1797</v>
          </cell>
          <cell r="AM226">
            <v>0.9293104126509579</v>
          </cell>
          <cell r="AN226">
            <v>55844.79</v>
          </cell>
          <cell r="AO226">
            <v>1797.77</v>
          </cell>
          <cell r="AP226">
            <v>0.9678077399879201</v>
          </cell>
          <cell r="AR226">
            <v>1783</v>
          </cell>
          <cell r="AS226">
            <v>173</v>
          </cell>
          <cell r="AT226">
            <v>0.9029725182277061</v>
          </cell>
        </row>
        <row r="227">
          <cell r="B227" t="str">
            <v>RW1</v>
          </cell>
          <cell r="C227" t="str">
            <v>Hampshire &amp; the Isle of Wight</v>
          </cell>
          <cell r="D227" t="str">
            <v>West Hampshire NHS Trust</v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K227">
            <v>0</v>
          </cell>
          <cell r="L227">
            <v>0</v>
          </cell>
          <cell r="N227" t="str">
            <v/>
          </cell>
          <cell r="O227" t="str">
            <v/>
          </cell>
          <cell r="P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X227">
            <v>0</v>
          </cell>
          <cell r="Y227">
            <v>0</v>
          </cell>
          <cell r="Z227" t="str">
            <v/>
          </cell>
          <cell r="AA227">
            <v>0</v>
          </cell>
          <cell r="AB227">
            <v>0</v>
          </cell>
          <cell r="AD227">
            <v>0</v>
          </cell>
          <cell r="AE227">
            <v>0</v>
          </cell>
          <cell r="AF227" t="str">
            <v/>
          </cell>
          <cell r="AI227" t="str">
            <v/>
          </cell>
          <cell r="AK227" t="str">
            <v/>
          </cell>
          <cell r="AL227" t="str">
            <v/>
          </cell>
          <cell r="AM227" t="str">
            <v/>
          </cell>
          <cell r="AP227" t="str">
            <v/>
          </cell>
          <cell r="AR227" t="str">
            <v/>
          </cell>
          <cell r="AS227" t="str">
            <v/>
          </cell>
          <cell r="AT227" t="str">
            <v/>
          </cell>
        </row>
        <row r="228">
          <cell r="B228" t="str">
            <v>RN1</v>
          </cell>
          <cell r="C228" t="str">
            <v>Hampshire &amp; the Isle of Wight</v>
          </cell>
          <cell r="D228" t="str">
            <v>Winchester &amp; Eastleigh Healthcare NHS Trust</v>
          </cell>
          <cell r="E228">
            <v>3</v>
          </cell>
          <cell r="F228">
            <v>0</v>
          </cell>
          <cell r="G228">
            <v>4074</v>
          </cell>
          <cell r="H228">
            <v>72</v>
          </cell>
          <cell r="I228">
            <v>0.9823269513991163</v>
          </cell>
          <cell r="K228">
            <v>470</v>
          </cell>
          <cell r="L228">
            <v>0</v>
          </cell>
          <cell r="N228">
            <v>995</v>
          </cell>
          <cell r="O228">
            <v>14</v>
          </cell>
          <cell r="P228">
            <v>0.985929648241206</v>
          </cell>
          <cell r="Q228">
            <v>995</v>
          </cell>
          <cell r="R228">
            <v>14</v>
          </cell>
          <cell r="S228">
            <v>0.985929648241206</v>
          </cell>
          <cell r="T228">
            <v>0</v>
          </cell>
          <cell r="U228">
            <v>0</v>
          </cell>
          <cell r="V228">
            <v>32</v>
          </cell>
          <cell r="X228">
            <v>28132</v>
          </cell>
          <cell r="Y228">
            <v>1056</v>
          </cell>
          <cell r="Z228">
            <v>0.9624626759562065</v>
          </cell>
          <cell r="AA228">
            <v>0</v>
          </cell>
          <cell r="AB228">
            <v>0</v>
          </cell>
          <cell r="AD228">
            <v>12967</v>
          </cell>
          <cell r="AE228">
            <v>479</v>
          </cell>
          <cell r="AF228">
            <v>0.9630600755764633</v>
          </cell>
          <cell r="AG228">
            <v>12967</v>
          </cell>
          <cell r="AH228">
            <v>479</v>
          </cell>
          <cell r="AI228">
            <v>0.9630600755764633</v>
          </cell>
          <cell r="AK228">
            <v>14170</v>
          </cell>
          <cell r="AL228">
            <v>563</v>
          </cell>
          <cell r="AM228">
            <v>0.9602681721947777</v>
          </cell>
          <cell r="AN228">
            <v>14170</v>
          </cell>
          <cell r="AO228">
            <v>563</v>
          </cell>
          <cell r="AP228">
            <v>0.9602681721947777</v>
          </cell>
          <cell r="AR228">
            <v>995</v>
          </cell>
          <cell r="AS228">
            <v>14</v>
          </cell>
          <cell r="AT228">
            <v>0.985929648241206</v>
          </cell>
        </row>
        <row r="229">
          <cell r="B229" t="str">
            <v>Q17</v>
          </cell>
          <cell r="C229" t="str">
            <v>Hampshire &amp; the Isle of Wight</v>
          </cell>
          <cell r="E229">
            <v>258</v>
          </cell>
          <cell r="F229">
            <v>0</v>
          </cell>
          <cell r="G229">
            <v>36381</v>
          </cell>
          <cell r="H229">
            <v>1081</v>
          </cell>
          <cell r="I229">
            <v>0.9702866881064292</v>
          </cell>
          <cell r="K229">
            <v>5457</v>
          </cell>
          <cell r="L229">
            <v>2</v>
          </cell>
          <cell r="N229">
            <v>8897</v>
          </cell>
          <cell r="O229">
            <v>340</v>
          </cell>
          <cell r="P229">
            <v>0.9617848713049343</v>
          </cell>
          <cell r="Q229">
            <v>8820.18</v>
          </cell>
          <cell r="R229">
            <v>340</v>
          </cell>
          <cell r="S229">
            <v>0.9614520338587195</v>
          </cell>
          <cell r="T229">
            <v>1</v>
          </cell>
          <cell r="U229">
            <v>0</v>
          </cell>
          <cell r="V229">
            <v>151</v>
          </cell>
          <cell r="X229">
            <v>260197</v>
          </cell>
          <cell r="Y229">
            <v>9706</v>
          </cell>
          <cell r="Z229">
            <v>0.9626974945906371</v>
          </cell>
          <cell r="AA229">
            <v>94</v>
          </cell>
          <cell r="AB229">
            <v>0</v>
          </cell>
          <cell r="AD229">
            <v>120486</v>
          </cell>
          <cell r="AE229">
            <v>5050</v>
          </cell>
          <cell r="AF229">
            <v>0.9580864166791162</v>
          </cell>
          <cell r="AG229">
            <v>143943.31</v>
          </cell>
          <cell r="AH229">
            <v>5049.77</v>
          </cell>
          <cell r="AI229">
            <v>0.9649183418110922</v>
          </cell>
          <cell r="AK229">
            <v>130814</v>
          </cell>
          <cell r="AL229">
            <v>4316</v>
          </cell>
          <cell r="AM229">
            <v>0.9670065895087682</v>
          </cell>
          <cell r="AN229">
            <v>155810.79</v>
          </cell>
          <cell r="AO229">
            <v>4315.77</v>
          </cell>
          <cell r="AP229">
            <v>0.9723012122587916</v>
          </cell>
          <cell r="AR229">
            <v>8897</v>
          </cell>
          <cell r="AS229">
            <v>340</v>
          </cell>
          <cell r="AT229">
            <v>0.9617848713049343</v>
          </cell>
        </row>
        <row r="230">
          <cell r="B230" t="str">
            <v>5LL</v>
          </cell>
          <cell r="C230" t="str">
            <v>Kent and Medway</v>
          </cell>
          <cell r="D230" t="str">
            <v>Ashford PCT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 t="str">
            <v/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0</v>
          </cell>
          <cell r="X230">
            <v>0</v>
          </cell>
          <cell r="Y230">
            <v>0</v>
          </cell>
          <cell r="Z230" t="str">
            <v/>
          </cell>
          <cell r="AA230">
            <v>0</v>
          </cell>
          <cell r="AB230">
            <v>0</v>
          </cell>
          <cell r="AD230">
            <v>0</v>
          </cell>
          <cell r="AE230">
            <v>0</v>
          </cell>
          <cell r="AF230" t="str">
            <v/>
          </cell>
          <cell r="AI230" t="str">
            <v/>
          </cell>
          <cell r="AK230">
            <v>0</v>
          </cell>
          <cell r="AL230">
            <v>0</v>
          </cell>
          <cell r="AM230" t="str">
            <v/>
          </cell>
          <cell r="AP230" t="str">
            <v/>
          </cell>
          <cell r="AR230">
            <v>0</v>
          </cell>
          <cell r="AS230">
            <v>0</v>
          </cell>
          <cell r="AT230" t="str">
            <v/>
          </cell>
        </row>
        <row r="231">
          <cell r="B231" t="str">
            <v>5LM</v>
          </cell>
          <cell r="C231" t="str">
            <v>Kent and Medway</v>
          </cell>
          <cell r="D231" t="str">
            <v>Canterbury &amp; Coastal PCT</v>
          </cell>
          <cell r="E231">
            <v>0</v>
          </cell>
          <cell r="F231">
            <v>0</v>
          </cell>
          <cell r="G231">
            <v>353</v>
          </cell>
          <cell r="H231">
            <v>0</v>
          </cell>
          <cell r="I231">
            <v>1</v>
          </cell>
          <cell r="K231">
            <v>0</v>
          </cell>
          <cell r="L231">
            <v>0</v>
          </cell>
          <cell r="N231">
            <v>94</v>
          </cell>
          <cell r="O231">
            <v>0</v>
          </cell>
          <cell r="P231">
            <v>1</v>
          </cell>
          <cell r="S231" t="str">
            <v/>
          </cell>
          <cell r="T231">
            <v>0</v>
          </cell>
          <cell r="U231">
            <v>0</v>
          </cell>
          <cell r="V231">
            <v>0</v>
          </cell>
          <cell r="X231">
            <v>2745</v>
          </cell>
          <cell r="Y231">
            <v>0</v>
          </cell>
          <cell r="Z231">
            <v>1</v>
          </cell>
          <cell r="AA231">
            <v>0</v>
          </cell>
          <cell r="AB231">
            <v>0</v>
          </cell>
          <cell r="AD231">
            <v>1078</v>
          </cell>
          <cell r="AE231">
            <v>0</v>
          </cell>
          <cell r="AF231">
            <v>1</v>
          </cell>
          <cell r="AI231" t="str">
            <v/>
          </cell>
          <cell r="AK231">
            <v>1573</v>
          </cell>
          <cell r="AL231">
            <v>0</v>
          </cell>
          <cell r="AM231">
            <v>1</v>
          </cell>
          <cell r="AP231" t="str">
            <v/>
          </cell>
          <cell r="AR231">
            <v>94</v>
          </cell>
          <cell r="AS231">
            <v>0</v>
          </cell>
          <cell r="AT231">
            <v>1</v>
          </cell>
        </row>
        <row r="232">
          <cell r="B232" t="str">
            <v>RN7</v>
          </cell>
          <cell r="C232" t="str">
            <v>Kent and Medway</v>
          </cell>
          <cell r="D232" t="str">
            <v>Dartford &amp; Gravesham NHS Trust</v>
          </cell>
          <cell r="E232">
            <v>11</v>
          </cell>
          <cell r="F232">
            <v>0</v>
          </cell>
          <cell r="G232">
            <v>6252</v>
          </cell>
          <cell r="H232">
            <v>156</v>
          </cell>
          <cell r="I232">
            <v>0.9750479846449136</v>
          </cell>
          <cell r="K232">
            <v>422</v>
          </cell>
          <cell r="L232">
            <v>0</v>
          </cell>
          <cell r="N232">
            <v>1582</v>
          </cell>
          <cell r="O232">
            <v>53</v>
          </cell>
          <cell r="P232">
            <v>0.9664981036662452</v>
          </cell>
          <cell r="Q232">
            <v>1582</v>
          </cell>
          <cell r="R232">
            <v>53</v>
          </cell>
          <cell r="S232">
            <v>0.9664981036662452</v>
          </cell>
          <cell r="T232">
            <v>0</v>
          </cell>
          <cell r="U232">
            <v>0</v>
          </cell>
          <cell r="V232">
            <v>7</v>
          </cell>
          <cell r="X232">
            <v>43507</v>
          </cell>
          <cell r="Y232">
            <v>1083</v>
          </cell>
          <cell r="Z232">
            <v>0.9751074539729239</v>
          </cell>
          <cell r="AA232">
            <v>3</v>
          </cell>
          <cell r="AB232">
            <v>0</v>
          </cell>
          <cell r="AD232">
            <v>20277</v>
          </cell>
          <cell r="AE232">
            <v>668</v>
          </cell>
          <cell r="AF232">
            <v>0.967056270651477</v>
          </cell>
          <cell r="AG232">
            <v>20277</v>
          </cell>
          <cell r="AH232">
            <v>668</v>
          </cell>
          <cell r="AI232">
            <v>0.967056270651477</v>
          </cell>
          <cell r="AK232">
            <v>21648</v>
          </cell>
          <cell r="AL232">
            <v>362</v>
          </cell>
          <cell r="AM232">
            <v>0.9832779009608278</v>
          </cell>
          <cell r="AN232">
            <v>21648</v>
          </cell>
          <cell r="AO232">
            <v>362</v>
          </cell>
          <cell r="AP232">
            <v>0.9832779009608278</v>
          </cell>
          <cell r="AR232">
            <v>1582</v>
          </cell>
          <cell r="AS232">
            <v>53</v>
          </cell>
          <cell r="AT232">
            <v>0.9664981036662452</v>
          </cell>
        </row>
        <row r="233">
          <cell r="B233" t="str">
            <v>5CM</v>
          </cell>
          <cell r="C233" t="str">
            <v>Kent and Medway</v>
          </cell>
          <cell r="D233" t="str">
            <v>Dartford. Gravesham &amp; Swanley PCT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 t="str">
            <v/>
          </cell>
          <cell r="K233">
            <v>0</v>
          </cell>
          <cell r="L233">
            <v>0</v>
          </cell>
          <cell r="P233" t="str">
            <v/>
          </cell>
          <cell r="S233" t="str">
            <v/>
          </cell>
          <cell r="T233">
            <v>0</v>
          </cell>
          <cell r="U233">
            <v>0</v>
          </cell>
          <cell r="V233">
            <v>0</v>
          </cell>
          <cell r="X233">
            <v>0</v>
          </cell>
          <cell r="Y233">
            <v>0</v>
          </cell>
          <cell r="Z233" t="str">
            <v/>
          </cell>
          <cell r="AA233">
            <v>0</v>
          </cell>
          <cell r="AB233">
            <v>0</v>
          </cell>
          <cell r="AD233">
            <v>0</v>
          </cell>
          <cell r="AE233">
            <v>0</v>
          </cell>
          <cell r="AF233" t="str">
            <v/>
          </cell>
          <cell r="AI233" t="str">
            <v/>
          </cell>
          <cell r="AK233">
            <v>0</v>
          </cell>
          <cell r="AL233">
            <v>0</v>
          </cell>
          <cell r="AM233" t="str">
            <v/>
          </cell>
          <cell r="AP233" t="str">
            <v/>
          </cell>
          <cell r="AR233">
            <v>0</v>
          </cell>
          <cell r="AS233">
            <v>0</v>
          </cell>
          <cell r="AT233" t="str">
            <v/>
          </cell>
        </row>
        <row r="234">
          <cell r="B234" t="str">
            <v>5LN</v>
          </cell>
          <cell r="C234" t="str">
            <v>Kent and Medway</v>
          </cell>
          <cell r="D234" t="str">
            <v>East Kent Coastal PCT</v>
          </cell>
          <cell r="E234">
            <v>0</v>
          </cell>
          <cell r="F234">
            <v>0</v>
          </cell>
          <cell r="G234">
            <v>814</v>
          </cell>
          <cell r="H234">
            <v>1</v>
          </cell>
          <cell r="I234">
            <v>0.9987714987714987</v>
          </cell>
          <cell r="K234">
            <v>0</v>
          </cell>
          <cell r="L234">
            <v>0</v>
          </cell>
          <cell r="N234">
            <v>197</v>
          </cell>
          <cell r="O234">
            <v>0</v>
          </cell>
          <cell r="P234">
            <v>1</v>
          </cell>
          <cell r="S234" t="str">
            <v/>
          </cell>
          <cell r="T234">
            <v>0</v>
          </cell>
          <cell r="U234">
            <v>0</v>
          </cell>
          <cell r="V234">
            <v>0</v>
          </cell>
          <cell r="X234">
            <v>5661</v>
          </cell>
          <cell r="Y234">
            <v>1</v>
          </cell>
          <cell r="Z234">
            <v>0.9998233527645293</v>
          </cell>
          <cell r="AA234">
            <v>0</v>
          </cell>
          <cell r="AB234">
            <v>0</v>
          </cell>
          <cell r="AD234">
            <v>2359</v>
          </cell>
          <cell r="AE234">
            <v>0</v>
          </cell>
          <cell r="AF234">
            <v>1</v>
          </cell>
          <cell r="AI234" t="str">
            <v/>
          </cell>
          <cell r="AK234">
            <v>3105</v>
          </cell>
          <cell r="AL234">
            <v>1</v>
          </cell>
          <cell r="AM234">
            <v>0.9996779388083736</v>
          </cell>
          <cell r="AP234" t="str">
            <v/>
          </cell>
          <cell r="AR234">
            <v>197</v>
          </cell>
          <cell r="AS234">
            <v>0</v>
          </cell>
          <cell r="AT234">
            <v>1</v>
          </cell>
        </row>
        <row r="235">
          <cell r="B235" t="str">
            <v>RTM</v>
          </cell>
          <cell r="C235" t="str">
            <v>Kent and Medway</v>
          </cell>
          <cell r="D235" t="str">
            <v>East Kent Community NHS Trust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 t="str">
            <v/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0</v>
          </cell>
          <cell r="X235">
            <v>0</v>
          </cell>
          <cell r="Y235">
            <v>0</v>
          </cell>
          <cell r="Z235" t="str">
            <v/>
          </cell>
          <cell r="AA235">
            <v>0</v>
          </cell>
          <cell r="AB235">
            <v>0</v>
          </cell>
          <cell r="AD235">
            <v>0</v>
          </cell>
          <cell r="AE235">
            <v>0</v>
          </cell>
          <cell r="AF235" t="str">
            <v/>
          </cell>
          <cell r="AI235" t="str">
            <v/>
          </cell>
          <cell r="AK235">
            <v>0</v>
          </cell>
          <cell r="AL235">
            <v>0</v>
          </cell>
          <cell r="AM235" t="str">
            <v/>
          </cell>
          <cell r="AP235" t="str">
            <v/>
          </cell>
          <cell r="AR235">
            <v>0</v>
          </cell>
          <cell r="AS235">
            <v>0</v>
          </cell>
          <cell r="AT235" t="str">
            <v/>
          </cell>
        </row>
        <row r="236">
          <cell r="B236" t="str">
            <v>RVV</v>
          </cell>
          <cell r="C236" t="str">
            <v>Kent and Medway</v>
          </cell>
          <cell r="D236" t="str">
            <v>East Kent Hospitals NHS Trust</v>
          </cell>
          <cell r="E236">
            <v>8</v>
          </cell>
          <cell r="F236">
            <v>0</v>
          </cell>
          <cell r="G236">
            <v>14307</v>
          </cell>
          <cell r="H236">
            <v>292</v>
          </cell>
          <cell r="I236">
            <v>0.9795904102886699</v>
          </cell>
          <cell r="K236">
            <v>208</v>
          </cell>
          <cell r="L236">
            <v>0</v>
          </cell>
          <cell r="N236">
            <v>3569</v>
          </cell>
          <cell r="O236">
            <v>40</v>
          </cell>
          <cell r="P236">
            <v>0.988792378817596</v>
          </cell>
          <cell r="Q236">
            <v>3860</v>
          </cell>
          <cell r="R236">
            <v>40</v>
          </cell>
          <cell r="S236">
            <v>0.9896373056994818</v>
          </cell>
          <cell r="T236">
            <v>0</v>
          </cell>
          <cell r="U236">
            <v>0</v>
          </cell>
          <cell r="V236">
            <v>57</v>
          </cell>
          <cell r="X236">
            <v>103083</v>
          </cell>
          <cell r="Y236">
            <v>4395</v>
          </cell>
          <cell r="Z236">
            <v>0.9573644538866738</v>
          </cell>
          <cell r="AA236">
            <v>4</v>
          </cell>
          <cell r="AB236">
            <v>0</v>
          </cell>
          <cell r="AD236">
            <v>47504</v>
          </cell>
          <cell r="AE236">
            <v>2249</v>
          </cell>
          <cell r="AF236">
            <v>0.9526566183900304</v>
          </cell>
          <cell r="AG236">
            <v>50941</v>
          </cell>
          <cell r="AH236">
            <v>2249</v>
          </cell>
          <cell r="AI236">
            <v>0.9558508863194676</v>
          </cell>
          <cell r="AK236">
            <v>52010</v>
          </cell>
          <cell r="AL236">
            <v>2106</v>
          </cell>
          <cell r="AM236">
            <v>0.9595077869640454</v>
          </cell>
          <cell r="AN236">
            <v>56688</v>
          </cell>
          <cell r="AO236">
            <v>2107</v>
          </cell>
          <cell r="AP236">
            <v>0.9628316398532317</v>
          </cell>
          <cell r="AR236">
            <v>3569</v>
          </cell>
          <cell r="AS236">
            <v>40</v>
          </cell>
          <cell r="AT236">
            <v>0.988792378817596</v>
          </cell>
        </row>
        <row r="237">
          <cell r="B237" t="str">
            <v>RWF</v>
          </cell>
          <cell r="C237" t="str">
            <v>Kent and Medway</v>
          </cell>
          <cell r="D237" t="str">
            <v>Maidstone and Tunbridge Wells NHS Trust</v>
          </cell>
          <cell r="E237">
            <v>2</v>
          </cell>
          <cell r="F237">
            <v>0</v>
          </cell>
          <cell r="G237">
            <v>7180</v>
          </cell>
          <cell r="H237">
            <v>141</v>
          </cell>
          <cell r="I237">
            <v>0.9803621169916434</v>
          </cell>
          <cell r="K237">
            <v>2211</v>
          </cell>
          <cell r="L237">
            <v>44</v>
          </cell>
          <cell r="N237">
            <v>1762</v>
          </cell>
          <cell r="O237">
            <v>20</v>
          </cell>
          <cell r="P237">
            <v>0.9886492622020431</v>
          </cell>
          <cell r="Q237">
            <v>2242.6</v>
          </cell>
          <cell r="R237">
            <v>20</v>
          </cell>
          <cell r="S237">
            <v>0.9910817800766967</v>
          </cell>
          <cell r="T237">
            <v>0</v>
          </cell>
          <cell r="U237">
            <v>0</v>
          </cell>
          <cell r="V237">
            <v>14</v>
          </cell>
          <cell r="X237">
            <v>51972</v>
          </cell>
          <cell r="Y237">
            <v>2972</v>
          </cell>
          <cell r="Z237">
            <v>0.9428153621180636</v>
          </cell>
          <cell r="AA237">
            <v>2</v>
          </cell>
          <cell r="AB237">
            <v>0</v>
          </cell>
          <cell r="AD237">
            <v>24243</v>
          </cell>
          <cell r="AE237">
            <v>1869</v>
          </cell>
          <cell r="AF237">
            <v>0.9229055809924515</v>
          </cell>
          <cell r="AG237">
            <v>30387.2</v>
          </cell>
          <cell r="AH237">
            <v>1869</v>
          </cell>
          <cell r="AI237">
            <v>0.9384938395113732</v>
          </cell>
          <cell r="AK237">
            <v>25967</v>
          </cell>
          <cell r="AL237">
            <v>1083</v>
          </cell>
          <cell r="AM237">
            <v>0.9582932183155544</v>
          </cell>
          <cell r="AN237">
            <v>32785.4</v>
          </cell>
          <cell r="AO237">
            <v>1093</v>
          </cell>
          <cell r="AP237">
            <v>0.9666619897881374</v>
          </cell>
          <cell r="AR237">
            <v>1762</v>
          </cell>
          <cell r="AS237">
            <v>20</v>
          </cell>
          <cell r="AT237">
            <v>0.9886492622020431</v>
          </cell>
        </row>
        <row r="238">
          <cell r="B238" t="str">
            <v>5L2</v>
          </cell>
          <cell r="C238" t="str">
            <v>Kent and Medway</v>
          </cell>
          <cell r="D238" t="str">
            <v>Maidstone Weald PCT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/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0</v>
          </cell>
          <cell r="X238">
            <v>0</v>
          </cell>
          <cell r="Y238">
            <v>0</v>
          </cell>
          <cell r="Z238" t="str">
            <v/>
          </cell>
          <cell r="AA238">
            <v>0</v>
          </cell>
          <cell r="AB238">
            <v>0</v>
          </cell>
          <cell r="AD238">
            <v>0</v>
          </cell>
          <cell r="AE238">
            <v>0</v>
          </cell>
          <cell r="AF238" t="str">
            <v/>
          </cell>
          <cell r="AI238" t="str">
            <v/>
          </cell>
          <cell r="AK238">
            <v>0</v>
          </cell>
          <cell r="AL238">
            <v>0</v>
          </cell>
          <cell r="AM238" t="str">
            <v/>
          </cell>
          <cell r="AP238" t="str">
            <v/>
          </cell>
          <cell r="AR238">
            <v>0</v>
          </cell>
          <cell r="AS238">
            <v>0</v>
          </cell>
          <cell r="AT238" t="str">
            <v/>
          </cell>
        </row>
        <row r="239">
          <cell r="B239" t="str">
            <v>RPA</v>
          </cell>
          <cell r="C239" t="str">
            <v>Kent and Medway</v>
          </cell>
          <cell r="D239" t="str">
            <v>Medway NHS Trust</v>
          </cell>
          <cell r="E239">
            <v>2</v>
          </cell>
          <cell r="F239">
            <v>0</v>
          </cell>
          <cell r="G239">
            <v>5650</v>
          </cell>
          <cell r="H239">
            <v>170</v>
          </cell>
          <cell r="I239">
            <v>0.9699115044247788</v>
          </cell>
          <cell r="K239">
            <v>211</v>
          </cell>
          <cell r="L239">
            <v>2</v>
          </cell>
          <cell r="N239">
            <v>1386</v>
          </cell>
          <cell r="O239">
            <v>81</v>
          </cell>
          <cell r="P239">
            <v>0.9415584415584416</v>
          </cell>
          <cell r="Q239">
            <v>2088</v>
          </cell>
          <cell r="R239">
            <v>81</v>
          </cell>
          <cell r="S239">
            <v>0.9612068965517241</v>
          </cell>
          <cell r="T239">
            <v>2</v>
          </cell>
          <cell r="U239">
            <v>0</v>
          </cell>
          <cell r="V239">
            <v>13</v>
          </cell>
          <cell r="X239">
            <v>41346</v>
          </cell>
          <cell r="Y239">
            <v>1377</v>
          </cell>
          <cell r="Z239">
            <v>0.9666956900304745</v>
          </cell>
          <cell r="AA239">
            <v>65</v>
          </cell>
          <cell r="AB239">
            <v>0</v>
          </cell>
          <cell r="AD239">
            <v>19333</v>
          </cell>
          <cell r="AE239">
            <v>714</v>
          </cell>
          <cell r="AF239">
            <v>0.963068328764289</v>
          </cell>
          <cell r="AG239">
            <v>28895</v>
          </cell>
          <cell r="AH239">
            <v>724</v>
          </cell>
          <cell r="AI239">
            <v>0.9749437618965219</v>
          </cell>
          <cell r="AK239">
            <v>20627</v>
          </cell>
          <cell r="AL239">
            <v>582</v>
          </cell>
          <cell r="AM239">
            <v>0.9717845542250448</v>
          </cell>
          <cell r="AN239">
            <v>31730</v>
          </cell>
          <cell r="AO239">
            <v>584</v>
          </cell>
          <cell r="AP239">
            <v>0.9815947053261898</v>
          </cell>
          <cell r="AR239">
            <v>1386</v>
          </cell>
          <cell r="AS239">
            <v>81</v>
          </cell>
          <cell r="AT239">
            <v>0.9415584415584416</v>
          </cell>
        </row>
        <row r="240">
          <cell r="B240" t="str">
            <v>5L3</v>
          </cell>
          <cell r="C240" t="str">
            <v>Kent and Medway</v>
          </cell>
          <cell r="D240" t="str">
            <v>Medway PCT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 t="str">
            <v/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 t="str">
            <v/>
          </cell>
          <cell r="S240" t="str">
            <v/>
          </cell>
          <cell r="T240">
            <v>0</v>
          </cell>
          <cell r="U240">
            <v>0</v>
          </cell>
          <cell r="V240">
            <v>0</v>
          </cell>
          <cell r="X240">
            <v>0</v>
          </cell>
          <cell r="Y240">
            <v>0</v>
          </cell>
          <cell r="Z240" t="str">
            <v/>
          </cell>
          <cell r="AA240">
            <v>0</v>
          </cell>
          <cell r="AB240">
            <v>0</v>
          </cell>
          <cell r="AD240">
            <v>0</v>
          </cell>
          <cell r="AE240">
            <v>0</v>
          </cell>
          <cell r="AF240" t="str">
            <v/>
          </cell>
          <cell r="AI240" t="str">
            <v/>
          </cell>
          <cell r="AK240">
            <v>0</v>
          </cell>
          <cell r="AL240">
            <v>0</v>
          </cell>
          <cell r="AM240" t="str">
            <v/>
          </cell>
          <cell r="AP240" t="str">
            <v/>
          </cell>
          <cell r="AR240">
            <v>0</v>
          </cell>
          <cell r="AS240">
            <v>0</v>
          </cell>
          <cell r="AT240" t="str">
            <v/>
          </cell>
        </row>
        <row r="241">
          <cell r="B241" t="str">
            <v>5LP</v>
          </cell>
          <cell r="C241" t="str">
            <v>Kent and Medway</v>
          </cell>
          <cell r="D241" t="str">
            <v>Shepway PCT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 t="str">
            <v/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0</v>
          </cell>
          <cell r="X241">
            <v>0</v>
          </cell>
          <cell r="Y241">
            <v>0</v>
          </cell>
          <cell r="Z241" t="str">
            <v/>
          </cell>
          <cell r="AA241">
            <v>0</v>
          </cell>
          <cell r="AB241">
            <v>0</v>
          </cell>
          <cell r="AD241">
            <v>0</v>
          </cell>
          <cell r="AE241">
            <v>0</v>
          </cell>
          <cell r="AF241" t="str">
            <v/>
          </cell>
          <cell r="AI241" t="str">
            <v/>
          </cell>
          <cell r="AK241">
            <v>0</v>
          </cell>
          <cell r="AL241">
            <v>0</v>
          </cell>
          <cell r="AM241" t="str">
            <v/>
          </cell>
          <cell r="AP241" t="str">
            <v/>
          </cell>
          <cell r="AR241">
            <v>0</v>
          </cell>
          <cell r="AS241">
            <v>0</v>
          </cell>
          <cell r="AT241" t="str">
            <v/>
          </cell>
        </row>
        <row r="242">
          <cell r="B242" t="str">
            <v>5FF</v>
          </cell>
          <cell r="C242" t="str">
            <v>Kent and Medway</v>
          </cell>
          <cell r="D242" t="str">
            <v>South West Kent PCT</v>
          </cell>
          <cell r="E242">
            <v>0</v>
          </cell>
          <cell r="F242">
            <v>0</v>
          </cell>
          <cell r="G242">
            <v>1547</v>
          </cell>
          <cell r="H242">
            <v>0</v>
          </cell>
          <cell r="I242">
            <v>1</v>
          </cell>
          <cell r="K242">
            <v>0</v>
          </cell>
          <cell r="L242">
            <v>0</v>
          </cell>
          <cell r="N242">
            <v>392</v>
          </cell>
          <cell r="O242">
            <v>0</v>
          </cell>
          <cell r="P242">
            <v>1</v>
          </cell>
          <cell r="S242" t="str">
            <v/>
          </cell>
          <cell r="T242">
            <v>0</v>
          </cell>
          <cell r="U242">
            <v>0</v>
          </cell>
          <cell r="V242">
            <v>0</v>
          </cell>
          <cell r="X242">
            <v>10972</v>
          </cell>
          <cell r="Y242">
            <v>10</v>
          </cell>
          <cell r="Z242">
            <v>0.9990885891359825</v>
          </cell>
          <cell r="AA242">
            <v>0</v>
          </cell>
          <cell r="AB242">
            <v>0</v>
          </cell>
          <cell r="AD242">
            <v>5017</v>
          </cell>
          <cell r="AE242">
            <v>0</v>
          </cell>
          <cell r="AF242">
            <v>1</v>
          </cell>
          <cell r="AI242" t="str">
            <v/>
          </cell>
          <cell r="AK242">
            <v>5563</v>
          </cell>
          <cell r="AL242">
            <v>10</v>
          </cell>
          <cell r="AM242">
            <v>0.9982024087722452</v>
          </cell>
          <cell r="AP242" t="str">
            <v/>
          </cell>
          <cell r="AR242">
            <v>392</v>
          </cell>
          <cell r="AS242">
            <v>0</v>
          </cell>
          <cell r="AT242">
            <v>1</v>
          </cell>
        </row>
        <row r="243">
          <cell r="B243" t="str">
            <v>5L4</v>
          </cell>
          <cell r="C243" t="str">
            <v>Kent and Medway</v>
          </cell>
          <cell r="D243" t="str">
            <v>Swale PCT</v>
          </cell>
          <cell r="E243">
            <v>0</v>
          </cell>
          <cell r="F243">
            <v>0</v>
          </cell>
          <cell r="G243">
            <v>2849</v>
          </cell>
          <cell r="H243">
            <v>0</v>
          </cell>
          <cell r="I243">
            <v>1</v>
          </cell>
          <cell r="K243">
            <v>0</v>
          </cell>
          <cell r="L243">
            <v>0</v>
          </cell>
          <cell r="N243">
            <v>702</v>
          </cell>
          <cell r="O243">
            <v>0</v>
          </cell>
          <cell r="P243">
            <v>1</v>
          </cell>
          <cell r="S243" t="str">
            <v/>
          </cell>
          <cell r="T243">
            <v>0</v>
          </cell>
          <cell r="U243">
            <v>0</v>
          </cell>
          <cell r="V243">
            <v>0</v>
          </cell>
          <cell r="X243">
            <v>21367</v>
          </cell>
          <cell r="Y243">
            <v>12</v>
          </cell>
          <cell r="Z243">
            <v>0.9994383862966256</v>
          </cell>
          <cell r="AA243">
            <v>0</v>
          </cell>
          <cell r="AB243">
            <v>0</v>
          </cell>
          <cell r="AD243">
            <v>9562</v>
          </cell>
          <cell r="AE243">
            <v>10</v>
          </cell>
          <cell r="AF243">
            <v>0.9989541936833298</v>
          </cell>
          <cell r="AI243" t="str">
            <v/>
          </cell>
          <cell r="AK243">
            <v>11103</v>
          </cell>
          <cell r="AL243">
            <v>2</v>
          </cell>
          <cell r="AM243">
            <v>0.999819868504008</v>
          </cell>
          <cell r="AP243" t="str">
            <v/>
          </cell>
          <cell r="AR243">
            <v>702</v>
          </cell>
          <cell r="AS243">
            <v>0</v>
          </cell>
          <cell r="AT243">
            <v>1</v>
          </cell>
        </row>
        <row r="244">
          <cell r="B244" t="str">
            <v>RXJ</v>
          </cell>
          <cell r="C244" t="str">
            <v>Kent and Medway</v>
          </cell>
          <cell r="D244" t="str">
            <v>West Kent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 t="str">
            <v/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 t="str">
            <v/>
          </cell>
          <cell r="S244" t="str">
            <v/>
          </cell>
          <cell r="T244">
            <v>0</v>
          </cell>
          <cell r="U244">
            <v>0</v>
          </cell>
          <cell r="V244">
            <v>0</v>
          </cell>
          <cell r="X244">
            <v>0</v>
          </cell>
          <cell r="Y244">
            <v>0</v>
          </cell>
          <cell r="Z244" t="str">
            <v/>
          </cell>
          <cell r="AA244">
            <v>0</v>
          </cell>
          <cell r="AB244">
            <v>0</v>
          </cell>
          <cell r="AD244">
            <v>0</v>
          </cell>
          <cell r="AE244">
            <v>0</v>
          </cell>
          <cell r="AF244" t="str">
            <v/>
          </cell>
          <cell r="AI244" t="str">
            <v/>
          </cell>
          <cell r="AK244">
            <v>0</v>
          </cell>
          <cell r="AL244">
            <v>0</v>
          </cell>
          <cell r="AM244" t="str">
            <v/>
          </cell>
          <cell r="AP244" t="str">
            <v/>
          </cell>
          <cell r="AR244">
            <v>0</v>
          </cell>
          <cell r="AS244">
            <v>0</v>
          </cell>
          <cell r="AT244" t="str">
            <v/>
          </cell>
        </row>
        <row r="245">
          <cell r="B245" t="str">
            <v>Q18</v>
          </cell>
          <cell r="C245" t="str">
            <v>Kent and Medway</v>
          </cell>
          <cell r="E245">
            <v>23</v>
          </cell>
          <cell r="F245">
            <v>0</v>
          </cell>
          <cell r="G245">
            <v>38952</v>
          </cell>
          <cell r="H245">
            <v>760</v>
          </cell>
          <cell r="I245">
            <v>0.9804888067364962</v>
          </cell>
          <cell r="K245">
            <v>3052</v>
          </cell>
          <cell r="L245">
            <v>46</v>
          </cell>
          <cell r="N245">
            <v>9684</v>
          </cell>
          <cell r="O245">
            <v>194</v>
          </cell>
          <cell r="P245">
            <v>0.979966955803387</v>
          </cell>
          <cell r="Q245">
            <v>9772.6</v>
          </cell>
          <cell r="R245">
            <v>194</v>
          </cell>
          <cell r="S245">
            <v>0.9801485786791642</v>
          </cell>
          <cell r="T245">
            <v>2</v>
          </cell>
          <cell r="U245">
            <v>0</v>
          </cell>
          <cell r="V245">
            <v>91</v>
          </cell>
          <cell r="X245">
            <v>280653</v>
          </cell>
          <cell r="Y245">
            <v>9850</v>
          </cell>
          <cell r="Z245">
            <v>0.9649032791382953</v>
          </cell>
          <cell r="AA245">
            <v>74</v>
          </cell>
          <cell r="AB245">
            <v>0</v>
          </cell>
          <cell r="AD245">
            <v>129373</v>
          </cell>
          <cell r="AE245">
            <v>5510</v>
          </cell>
          <cell r="AF245">
            <v>0.9574099696227188</v>
          </cell>
          <cell r="AG245">
            <v>130500.2</v>
          </cell>
          <cell r="AH245">
            <v>5510</v>
          </cell>
          <cell r="AI245">
            <v>0.9577778424860651</v>
          </cell>
          <cell r="AK245">
            <v>141596</v>
          </cell>
          <cell r="AL245">
            <v>4146</v>
          </cell>
          <cell r="AM245">
            <v>0.9707195118506172</v>
          </cell>
          <cell r="AN245">
            <v>142851.4</v>
          </cell>
          <cell r="AO245">
            <v>4146</v>
          </cell>
          <cell r="AP245">
            <v>0.9709768332686974</v>
          </cell>
          <cell r="AR245">
            <v>9684</v>
          </cell>
          <cell r="AS245">
            <v>194</v>
          </cell>
          <cell r="AT245">
            <v>0.979966955803387</v>
          </cell>
        </row>
        <row r="246">
          <cell r="B246" t="str">
            <v>5JC</v>
          </cell>
          <cell r="C246" t="str">
            <v>Leicestershire. Northamptonshire &amp; Rutland</v>
          </cell>
          <cell r="D246" t="str">
            <v>Charnwood &amp; NW Leicestershire PCT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 t="str">
            <v/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 t="str">
            <v/>
          </cell>
          <cell r="S246" t="str">
            <v/>
          </cell>
          <cell r="T246">
            <v>0</v>
          </cell>
          <cell r="U246">
            <v>0</v>
          </cell>
          <cell r="V246">
            <v>0</v>
          </cell>
          <cell r="X246">
            <v>0</v>
          </cell>
          <cell r="Y246">
            <v>0</v>
          </cell>
          <cell r="Z246" t="str">
            <v/>
          </cell>
          <cell r="AA246">
            <v>0</v>
          </cell>
          <cell r="AB246">
            <v>0</v>
          </cell>
          <cell r="AD246">
            <v>0</v>
          </cell>
          <cell r="AE246">
            <v>0</v>
          </cell>
          <cell r="AF246" t="str">
            <v/>
          </cell>
          <cell r="AI246" t="str">
            <v/>
          </cell>
          <cell r="AK246">
            <v>0</v>
          </cell>
          <cell r="AL246">
            <v>0</v>
          </cell>
          <cell r="AM246" t="str">
            <v/>
          </cell>
          <cell r="AP246" t="str">
            <v/>
          </cell>
          <cell r="AR246">
            <v>0</v>
          </cell>
          <cell r="AS246">
            <v>0</v>
          </cell>
          <cell r="AT246" t="str">
            <v/>
          </cell>
        </row>
        <row r="247">
          <cell r="B247" t="str">
            <v>5AC</v>
          </cell>
          <cell r="C247" t="str">
            <v>Leicestershire. Northamptonshire &amp; Rutland</v>
          </cell>
          <cell r="D247" t="str">
            <v>Daventry &amp; South Northamptonshire PCT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 t="str">
            <v/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 t="str">
            <v/>
          </cell>
          <cell r="S247" t="str">
            <v/>
          </cell>
          <cell r="T247">
            <v>0</v>
          </cell>
          <cell r="U247">
            <v>0</v>
          </cell>
          <cell r="V247">
            <v>0</v>
          </cell>
          <cell r="X247">
            <v>0</v>
          </cell>
          <cell r="Y247">
            <v>0</v>
          </cell>
          <cell r="Z247" t="str">
            <v/>
          </cell>
          <cell r="AA247">
            <v>0</v>
          </cell>
          <cell r="AB247">
            <v>0</v>
          </cell>
          <cell r="AD247">
            <v>0</v>
          </cell>
          <cell r="AE247">
            <v>0</v>
          </cell>
          <cell r="AF247" t="str">
            <v/>
          </cell>
          <cell r="AI247" t="str">
            <v/>
          </cell>
          <cell r="AK247">
            <v>0</v>
          </cell>
          <cell r="AL247">
            <v>0</v>
          </cell>
          <cell r="AM247" t="str">
            <v/>
          </cell>
          <cell r="AP247" t="str">
            <v/>
          </cell>
          <cell r="AR247">
            <v>0</v>
          </cell>
          <cell r="AS247">
            <v>0</v>
          </cell>
          <cell r="AT247" t="str">
            <v/>
          </cell>
        </row>
        <row r="248">
          <cell r="B248" t="str">
            <v>5EY</v>
          </cell>
          <cell r="C248" t="str">
            <v>Leicestershire. Northamptonshire &amp; Rutland</v>
          </cell>
          <cell r="D248" t="str">
            <v>Eastern Leicester PCT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 t="str">
            <v/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 t="str">
            <v/>
          </cell>
          <cell r="S248" t="str">
            <v/>
          </cell>
          <cell r="T248">
            <v>0</v>
          </cell>
          <cell r="U248">
            <v>0</v>
          </cell>
          <cell r="V248">
            <v>0</v>
          </cell>
          <cell r="X248">
            <v>0</v>
          </cell>
          <cell r="Y248">
            <v>0</v>
          </cell>
          <cell r="Z248" t="str">
            <v/>
          </cell>
          <cell r="AA248">
            <v>0</v>
          </cell>
          <cell r="AB248">
            <v>0</v>
          </cell>
          <cell r="AD248">
            <v>0</v>
          </cell>
          <cell r="AE248">
            <v>0</v>
          </cell>
          <cell r="AF248" t="str">
            <v/>
          </cell>
          <cell r="AI248" t="str">
            <v/>
          </cell>
          <cell r="AK248">
            <v>0</v>
          </cell>
          <cell r="AL248">
            <v>0</v>
          </cell>
          <cell r="AM248" t="str">
            <v/>
          </cell>
          <cell r="AP248" t="str">
            <v/>
          </cell>
          <cell r="AR248">
            <v>0</v>
          </cell>
          <cell r="AS248">
            <v>0</v>
          </cell>
          <cell r="AT248" t="str">
            <v/>
          </cell>
        </row>
        <row r="249">
          <cell r="B249" t="str">
            <v>5JA</v>
          </cell>
          <cell r="C249" t="str">
            <v>Leicestershire. Northamptonshire &amp; Rutland</v>
          </cell>
          <cell r="D249" t="str">
            <v>Hinkley &amp; Bosworth PCT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 t="str">
            <v/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0</v>
          </cell>
          <cell r="Z249" t="str">
            <v/>
          </cell>
          <cell r="AA249">
            <v>0</v>
          </cell>
          <cell r="AB249">
            <v>0</v>
          </cell>
          <cell r="AD249">
            <v>0</v>
          </cell>
          <cell r="AE249">
            <v>0</v>
          </cell>
          <cell r="AF249" t="str">
            <v/>
          </cell>
          <cell r="AI249" t="str">
            <v/>
          </cell>
          <cell r="AK249">
            <v>0</v>
          </cell>
          <cell r="AL249">
            <v>0</v>
          </cell>
          <cell r="AM249" t="str">
            <v/>
          </cell>
          <cell r="AP249" t="str">
            <v/>
          </cell>
          <cell r="AR249">
            <v>0</v>
          </cell>
          <cell r="AS249">
            <v>0</v>
          </cell>
          <cell r="AT249" t="str">
            <v/>
          </cell>
        </row>
        <row r="250">
          <cell r="B250" t="str">
            <v>RNQ</v>
          </cell>
          <cell r="C250" t="str">
            <v>Leicestershire. Northamptonshire &amp; Rutland</v>
          </cell>
          <cell r="D250" t="str">
            <v>Kettering General Hospital NHS Trust</v>
          </cell>
          <cell r="E250">
            <v>46</v>
          </cell>
          <cell r="F250">
            <v>0</v>
          </cell>
          <cell r="G250">
            <v>5172</v>
          </cell>
          <cell r="H250">
            <v>238</v>
          </cell>
          <cell r="I250">
            <v>0.9539829853054911</v>
          </cell>
          <cell r="K250">
            <v>2612</v>
          </cell>
          <cell r="L250">
            <v>7</v>
          </cell>
          <cell r="N250">
            <v>1275</v>
          </cell>
          <cell r="O250">
            <v>60</v>
          </cell>
          <cell r="P250">
            <v>0.9529411764705882</v>
          </cell>
          <cell r="Q250">
            <v>1275</v>
          </cell>
          <cell r="R250">
            <v>60</v>
          </cell>
          <cell r="S250">
            <v>0.9529411764705882</v>
          </cell>
          <cell r="T250">
            <v>0</v>
          </cell>
          <cell r="U250">
            <v>0</v>
          </cell>
          <cell r="V250">
            <v>6</v>
          </cell>
          <cell r="X250">
            <v>37277</v>
          </cell>
          <cell r="Y250">
            <v>2609</v>
          </cell>
          <cell r="Z250">
            <v>0.930010462215307</v>
          </cell>
          <cell r="AA250">
            <v>0</v>
          </cell>
          <cell r="AB250">
            <v>0</v>
          </cell>
          <cell r="AD250">
            <v>17772</v>
          </cell>
          <cell r="AE250">
            <v>1618</v>
          </cell>
          <cell r="AF250">
            <v>0.9089579113211794</v>
          </cell>
          <cell r="AG250">
            <v>17772</v>
          </cell>
          <cell r="AH250">
            <v>1618</v>
          </cell>
          <cell r="AI250">
            <v>0.9089579113211794</v>
          </cell>
          <cell r="AK250">
            <v>18230</v>
          </cell>
          <cell r="AL250">
            <v>931</v>
          </cell>
          <cell r="AM250">
            <v>0.9489303346132748</v>
          </cell>
          <cell r="AN250">
            <v>18230</v>
          </cell>
          <cell r="AO250">
            <v>931</v>
          </cell>
          <cell r="AP250">
            <v>0.9489303346132748</v>
          </cell>
          <cell r="AR250">
            <v>1275</v>
          </cell>
          <cell r="AS250">
            <v>60</v>
          </cell>
          <cell r="AT250">
            <v>0.9529411764705882</v>
          </cell>
        </row>
        <row r="251">
          <cell r="B251" t="str">
            <v>5EJ</v>
          </cell>
          <cell r="C251" t="str">
            <v>Leicestershire. Northamptonshire &amp; Rutland</v>
          </cell>
          <cell r="D251" t="str">
            <v>Leicester City West PCT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 t="str">
            <v/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 t="str">
            <v/>
          </cell>
          <cell r="S251" t="str">
            <v/>
          </cell>
          <cell r="T251">
            <v>0</v>
          </cell>
          <cell r="U251">
            <v>0</v>
          </cell>
          <cell r="V251">
            <v>0</v>
          </cell>
          <cell r="X251">
            <v>0</v>
          </cell>
          <cell r="Y251">
            <v>0</v>
          </cell>
          <cell r="Z251" t="str">
            <v/>
          </cell>
          <cell r="AA251">
            <v>0</v>
          </cell>
          <cell r="AB251">
            <v>0</v>
          </cell>
          <cell r="AD251">
            <v>0</v>
          </cell>
          <cell r="AE251">
            <v>0</v>
          </cell>
          <cell r="AF251" t="str">
            <v/>
          </cell>
          <cell r="AI251" t="str">
            <v/>
          </cell>
          <cell r="AK251">
            <v>0</v>
          </cell>
          <cell r="AL251">
            <v>0</v>
          </cell>
          <cell r="AM251" t="str">
            <v/>
          </cell>
          <cell r="AP251" t="str">
            <v/>
          </cell>
          <cell r="AR251">
            <v>0</v>
          </cell>
          <cell r="AS251">
            <v>0</v>
          </cell>
          <cell r="AT251" t="str">
            <v/>
          </cell>
        </row>
        <row r="252">
          <cell r="B252" t="str">
            <v>RT5</v>
          </cell>
          <cell r="C252" t="str">
            <v>Leicestershire. Northamptonshire &amp; Rutland</v>
          </cell>
          <cell r="D252" t="str">
            <v>Leicestershire Partnership NHS Trust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 t="str">
            <v/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 t="str">
            <v/>
          </cell>
          <cell r="S252" t="str">
            <v/>
          </cell>
          <cell r="T252">
            <v>0</v>
          </cell>
          <cell r="U252">
            <v>0</v>
          </cell>
          <cell r="V252">
            <v>0</v>
          </cell>
          <cell r="X252">
            <v>0</v>
          </cell>
          <cell r="Y252">
            <v>0</v>
          </cell>
          <cell r="Z252" t="str">
            <v/>
          </cell>
          <cell r="AA252">
            <v>0</v>
          </cell>
          <cell r="AB252">
            <v>0</v>
          </cell>
          <cell r="AD252">
            <v>0</v>
          </cell>
          <cell r="AE252">
            <v>0</v>
          </cell>
          <cell r="AF252" t="str">
            <v/>
          </cell>
          <cell r="AI252" t="str">
            <v/>
          </cell>
          <cell r="AK252">
            <v>0</v>
          </cell>
          <cell r="AL252">
            <v>0</v>
          </cell>
          <cell r="AM252" t="str">
            <v/>
          </cell>
          <cell r="AP252" t="str">
            <v/>
          </cell>
          <cell r="AR252">
            <v>0</v>
          </cell>
          <cell r="AS252">
            <v>0</v>
          </cell>
          <cell r="AT252" t="str">
            <v/>
          </cell>
        </row>
        <row r="253">
          <cell r="B253" t="str">
            <v>5EH</v>
          </cell>
          <cell r="C253" t="str">
            <v>Leicestershire. Northamptonshire &amp; Rutland</v>
          </cell>
          <cell r="D253" t="str">
            <v>Melton. Rutland &amp; Harborough PCT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 t="str">
            <v/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 t="str">
            <v/>
          </cell>
          <cell r="S253" t="str">
            <v/>
          </cell>
          <cell r="T253">
            <v>0</v>
          </cell>
          <cell r="U253">
            <v>0</v>
          </cell>
          <cell r="V253">
            <v>0</v>
          </cell>
          <cell r="X253">
            <v>0</v>
          </cell>
          <cell r="Y253">
            <v>0</v>
          </cell>
          <cell r="Z253" t="str">
            <v/>
          </cell>
          <cell r="AA253">
            <v>0</v>
          </cell>
          <cell r="AB253">
            <v>0</v>
          </cell>
          <cell r="AD253">
            <v>0</v>
          </cell>
          <cell r="AE253">
            <v>0</v>
          </cell>
          <cell r="AF253" t="str">
            <v/>
          </cell>
          <cell r="AI253" t="str">
            <v/>
          </cell>
          <cell r="AK253">
            <v>0</v>
          </cell>
          <cell r="AL253">
            <v>0</v>
          </cell>
          <cell r="AM253" t="str">
            <v/>
          </cell>
          <cell r="AP253" t="str">
            <v/>
          </cell>
          <cell r="AR253">
            <v>0</v>
          </cell>
          <cell r="AS253">
            <v>0</v>
          </cell>
          <cell r="AT253" t="str">
            <v/>
          </cell>
        </row>
        <row r="254">
          <cell r="B254" t="str">
            <v>RNS</v>
          </cell>
          <cell r="C254" t="str">
            <v>Leicestershire. Northamptonshire &amp; Rutland</v>
          </cell>
          <cell r="D254" t="str">
            <v>Northampton General Hospital NHS Trust</v>
          </cell>
          <cell r="E254">
            <v>149</v>
          </cell>
          <cell r="F254">
            <v>0</v>
          </cell>
          <cell r="G254">
            <v>6011</v>
          </cell>
          <cell r="H254">
            <v>308</v>
          </cell>
          <cell r="I254">
            <v>0.9487606055564798</v>
          </cell>
          <cell r="K254">
            <v>3477</v>
          </cell>
          <cell r="L254">
            <v>2</v>
          </cell>
          <cell r="N254">
            <v>1470</v>
          </cell>
          <cell r="O254">
            <v>100</v>
          </cell>
          <cell r="P254">
            <v>0.9319727891156463</v>
          </cell>
          <cell r="Q254">
            <v>1470</v>
          </cell>
          <cell r="R254">
            <v>100</v>
          </cell>
          <cell r="S254">
            <v>0.9319727891156463</v>
          </cell>
          <cell r="T254">
            <v>0</v>
          </cell>
          <cell r="U254">
            <v>0</v>
          </cell>
          <cell r="V254">
            <v>18</v>
          </cell>
          <cell r="X254">
            <v>42934</v>
          </cell>
          <cell r="Y254">
            <v>2928</v>
          </cell>
          <cell r="Z254">
            <v>0.931802301206503</v>
          </cell>
          <cell r="AA254">
            <v>20</v>
          </cell>
          <cell r="AB254">
            <v>0</v>
          </cell>
          <cell r="AD254">
            <v>20125</v>
          </cell>
          <cell r="AE254">
            <v>1715</v>
          </cell>
          <cell r="AF254">
            <v>0.9147826086956522</v>
          </cell>
          <cell r="AG254">
            <v>20125</v>
          </cell>
          <cell r="AH254">
            <v>1715</v>
          </cell>
          <cell r="AI254">
            <v>0.9147826086956522</v>
          </cell>
          <cell r="AK254">
            <v>21339</v>
          </cell>
          <cell r="AL254">
            <v>1113</v>
          </cell>
          <cell r="AM254">
            <v>0.9478419794742021</v>
          </cell>
          <cell r="AN254">
            <v>21339</v>
          </cell>
          <cell r="AO254">
            <v>1113</v>
          </cell>
          <cell r="AP254">
            <v>0.9478419794742021</v>
          </cell>
          <cell r="AR254">
            <v>1470</v>
          </cell>
          <cell r="AS254">
            <v>100</v>
          </cell>
          <cell r="AT254">
            <v>0.9319727891156463</v>
          </cell>
        </row>
        <row r="255">
          <cell r="B255" t="str">
            <v>5LW</v>
          </cell>
          <cell r="C255" t="str">
            <v>Leicestershire. Northamptonshire &amp; Rutland</v>
          </cell>
          <cell r="D255" t="str">
            <v>Northampton PCT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 t="str">
            <v/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0</v>
          </cell>
          <cell r="X255">
            <v>0</v>
          </cell>
          <cell r="Y255">
            <v>0</v>
          </cell>
          <cell r="Z255" t="str">
            <v/>
          </cell>
          <cell r="AA255">
            <v>0</v>
          </cell>
          <cell r="AB255">
            <v>0</v>
          </cell>
          <cell r="AD255">
            <v>0</v>
          </cell>
          <cell r="AE255">
            <v>0</v>
          </cell>
          <cell r="AF255" t="str">
            <v/>
          </cell>
          <cell r="AI255" t="str">
            <v/>
          </cell>
          <cell r="AK255">
            <v>0</v>
          </cell>
          <cell r="AL255">
            <v>0</v>
          </cell>
          <cell r="AM255" t="str">
            <v/>
          </cell>
          <cell r="AP255" t="str">
            <v/>
          </cell>
          <cell r="AR255">
            <v>0</v>
          </cell>
          <cell r="AS255">
            <v>0</v>
          </cell>
          <cell r="AT255" t="str">
            <v/>
          </cell>
        </row>
        <row r="256">
          <cell r="B256" t="str">
            <v>RP1</v>
          </cell>
          <cell r="C256" t="str">
            <v>Leicestershire. Northamptonshire &amp; Rutland</v>
          </cell>
          <cell r="D256" t="str">
            <v>Northamptonshire Healthcare NHS Trust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 t="str">
            <v/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 t="str">
            <v/>
          </cell>
          <cell r="S256" t="str">
            <v/>
          </cell>
          <cell r="T256">
            <v>0</v>
          </cell>
          <cell r="U256">
            <v>0</v>
          </cell>
          <cell r="V256">
            <v>0</v>
          </cell>
          <cell r="X256">
            <v>0</v>
          </cell>
          <cell r="Y256">
            <v>0</v>
          </cell>
          <cell r="Z256" t="str">
            <v/>
          </cell>
          <cell r="AA256">
            <v>0</v>
          </cell>
          <cell r="AB256">
            <v>0</v>
          </cell>
          <cell r="AD256">
            <v>0</v>
          </cell>
          <cell r="AE256">
            <v>0</v>
          </cell>
          <cell r="AF256" t="str">
            <v/>
          </cell>
          <cell r="AI256" t="str">
            <v/>
          </cell>
          <cell r="AK256">
            <v>0</v>
          </cell>
          <cell r="AL256">
            <v>0</v>
          </cell>
          <cell r="AM256" t="str">
            <v/>
          </cell>
          <cell r="AP256" t="str">
            <v/>
          </cell>
          <cell r="AR256">
            <v>0</v>
          </cell>
          <cell r="AS256">
            <v>0</v>
          </cell>
          <cell r="AT256" t="str">
            <v/>
          </cell>
        </row>
        <row r="257">
          <cell r="B257" t="str">
            <v>5LV</v>
          </cell>
          <cell r="C257" t="str">
            <v>Leicestershire. Northamptonshire &amp; Rutland</v>
          </cell>
          <cell r="D257" t="str">
            <v>Northamptonshire Heartlands PCT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 t="str">
            <v/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0</v>
          </cell>
          <cell r="X257">
            <v>0</v>
          </cell>
          <cell r="Y257">
            <v>0</v>
          </cell>
          <cell r="Z257" t="str">
            <v/>
          </cell>
          <cell r="AA257">
            <v>0</v>
          </cell>
          <cell r="AB257">
            <v>0</v>
          </cell>
          <cell r="AD257">
            <v>0</v>
          </cell>
          <cell r="AE257">
            <v>0</v>
          </cell>
          <cell r="AF257" t="str">
            <v/>
          </cell>
          <cell r="AI257" t="str">
            <v/>
          </cell>
          <cell r="AK257">
            <v>0</v>
          </cell>
          <cell r="AL257">
            <v>0</v>
          </cell>
          <cell r="AM257" t="str">
            <v/>
          </cell>
          <cell r="AP257" t="str">
            <v/>
          </cell>
          <cell r="AR257">
            <v>0</v>
          </cell>
          <cell r="AS257">
            <v>0</v>
          </cell>
          <cell r="AT257" t="str">
            <v/>
          </cell>
        </row>
        <row r="258">
          <cell r="B258" t="str">
            <v>5JD</v>
          </cell>
          <cell r="C258" t="str">
            <v>Leicestershire. Northamptonshire &amp; Rutland</v>
          </cell>
          <cell r="D258" t="str">
            <v>South Leicestershire PCT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 t="str">
            <v/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0</v>
          </cell>
          <cell r="X258">
            <v>0</v>
          </cell>
          <cell r="Y258">
            <v>0</v>
          </cell>
          <cell r="Z258" t="str">
            <v/>
          </cell>
          <cell r="AA258">
            <v>0</v>
          </cell>
          <cell r="AB258">
            <v>0</v>
          </cell>
          <cell r="AD258">
            <v>0</v>
          </cell>
          <cell r="AE258">
            <v>0</v>
          </cell>
          <cell r="AF258" t="str">
            <v/>
          </cell>
          <cell r="AI258" t="str">
            <v/>
          </cell>
          <cell r="AK258">
            <v>0</v>
          </cell>
          <cell r="AL258">
            <v>0</v>
          </cell>
          <cell r="AM258" t="str">
            <v/>
          </cell>
          <cell r="AP258" t="str">
            <v/>
          </cell>
          <cell r="AR258">
            <v>0</v>
          </cell>
          <cell r="AS258">
            <v>0</v>
          </cell>
          <cell r="AT258" t="str">
            <v/>
          </cell>
        </row>
        <row r="259">
          <cell r="B259" t="str">
            <v>RWE</v>
          </cell>
          <cell r="C259" t="str">
            <v>Leicestershire. Northamptonshire &amp; Rutland</v>
          </cell>
          <cell r="D259" t="str">
            <v>University Hospitals of Leicester NHS Trust</v>
          </cell>
          <cell r="E259">
            <v>23</v>
          </cell>
          <cell r="F259">
            <v>0</v>
          </cell>
          <cell r="G259">
            <v>16943</v>
          </cell>
          <cell r="H259">
            <v>686</v>
          </cell>
          <cell r="I259">
            <v>0.9595113026028448</v>
          </cell>
          <cell r="K259">
            <v>1742</v>
          </cell>
          <cell r="L259">
            <v>20</v>
          </cell>
          <cell r="N259">
            <v>4187</v>
          </cell>
          <cell r="O259">
            <v>135</v>
          </cell>
          <cell r="P259">
            <v>0.9677573441604967</v>
          </cell>
          <cell r="Q259">
            <v>4187</v>
          </cell>
          <cell r="R259">
            <v>135</v>
          </cell>
          <cell r="S259">
            <v>0.9677573441604967</v>
          </cell>
          <cell r="T259">
            <v>0</v>
          </cell>
          <cell r="U259">
            <v>0</v>
          </cell>
          <cell r="V259">
            <v>65</v>
          </cell>
          <cell r="X259">
            <v>121784</v>
          </cell>
          <cell r="Y259">
            <v>6047</v>
          </cell>
          <cell r="Z259">
            <v>0.9503465151415621</v>
          </cell>
          <cell r="AA259">
            <v>0</v>
          </cell>
          <cell r="AB259">
            <v>0</v>
          </cell>
          <cell r="AD259">
            <v>56070</v>
          </cell>
          <cell r="AE259">
            <v>3506</v>
          </cell>
          <cell r="AF259">
            <v>0.9374710183698948</v>
          </cell>
          <cell r="AG259">
            <v>56070</v>
          </cell>
          <cell r="AH259">
            <v>3506</v>
          </cell>
          <cell r="AI259">
            <v>0.9374710183698948</v>
          </cell>
          <cell r="AK259">
            <v>61527</v>
          </cell>
          <cell r="AL259">
            <v>2406</v>
          </cell>
          <cell r="AM259">
            <v>0.9608952167341167</v>
          </cell>
          <cell r="AN259">
            <v>61527</v>
          </cell>
          <cell r="AO259">
            <v>2406</v>
          </cell>
          <cell r="AP259">
            <v>0.9608952167341167</v>
          </cell>
          <cell r="AR259">
            <v>4187</v>
          </cell>
          <cell r="AS259">
            <v>135</v>
          </cell>
          <cell r="AT259">
            <v>0.9677573441604967</v>
          </cell>
        </row>
        <row r="260">
          <cell r="B260" t="str">
            <v>Q25</v>
          </cell>
          <cell r="C260" t="str">
            <v>Leicestershire. Northamptonshire &amp; Rutland</v>
          </cell>
          <cell r="E260">
            <v>218</v>
          </cell>
          <cell r="F260">
            <v>0</v>
          </cell>
          <cell r="G260">
            <v>28126</v>
          </cell>
          <cell r="H260">
            <v>1232</v>
          </cell>
          <cell r="I260">
            <v>0.9561971129915381</v>
          </cell>
          <cell r="K260">
            <v>7831</v>
          </cell>
          <cell r="L260">
            <v>29</v>
          </cell>
          <cell r="N260">
            <v>6932</v>
          </cell>
          <cell r="O260">
            <v>295</v>
          </cell>
          <cell r="P260">
            <v>0.9574437391806117</v>
          </cell>
          <cell r="Q260">
            <v>6932</v>
          </cell>
          <cell r="R260">
            <v>295</v>
          </cell>
          <cell r="S260">
            <v>0.9574437391806117</v>
          </cell>
          <cell r="T260">
            <v>0</v>
          </cell>
          <cell r="U260">
            <v>0</v>
          </cell>
          <cell r="V260">
            <v>89</v>
          </cell>
          <cell r="X260">
            <v>201995</v>
          </cell>
          <cell r="Y260">
            <v>11584</v>
          </cell>
          <cell r="Z260">
            <v>0.9426520458427189</v>
          </cell>
          <cell r="AA260">
            <v>20</v>
          </cell>
          <cell r="AB260">
            <v>0</v>
          </cell>
          <cell r="AD260">
            <v>93967</v>
          </cell>
          <cell r="AE260">
            <v>6839</v>
          </cell>
          <cell r="AF260">
            <v>0.9272191301201486</v>
          </cell>
          <cell r="AG260">
            <v>93967</v>
          </cell>
          <cell r="AH260">
            <v>6839</v>
          </cell>
          <cell r="AI260">
            <v>0.9272191301201486</v>
          </cell>
          <cell r="AK260">
            <v>101096</v>
          </cell>
          <cell r="AL260">
            <v>4450</v>
          </cell>
          <cell r="AM260">
            <v>0.9559824325393685</v>
          </cell>
          <cell r="AN260">
            <v>101096</v>
          </cell>
          <cell r="AO260">
            <v>4450</v>
          </cell>
          <cell r="AP260">
            <v>0.9559824325393685</v>
          </cell>
          <cell r="AR260">
            <v>6932</v>
          </cell>
          <cell r="AS260">
            <v>295</v>
          </cell>
          <cell r="AT260">
            <v>0.9574437391806117</v>
          </cell>
        </row>
        <row r="261">
          <cell r="B261" t="str">
            <v>RGT</v>
          </cell>
          <cell r="C261" t="str">
            <v>Norfolk. Suffolk &amp; Cambridgeshire</v>
          </cell>
          <cell r="D261" t="str">
            <v>Addenbrooke's NHS Trust</v>
          </cell>
          <cell r="E261">
            <v>15</v>
          </cell>
          <cell r="F261">
            <v>0</v>
          </cell>
          <cell r="G261">
            <v>5186</v>
          </cell>
          <cell r="H261">
            <v>125</v>
          </cell>
          <cell r="I261">
            <v>0.975896644812958</v>
          </cell>
          <cell r="K261" t="str">
            <v/>
          </cell>
          <cell r="L261" t="str">
            <v/>
          </cell>
          <cell r="N261">
            <v>1287</v>
          </cell>
          <cell r="O261">
            <v>51</v>
          </cell>
          <cell r="P261">
            <v>0.9603729603729604</v>
          </cell>
          <cell r="Q261">
            <v>1385</v>
          </cell>
          <cell r="R261">
            <v>51</v>
          </cell>
          <cell r="S261">
            <v>0.9631768953068592</v>
          </cell>
          <cell r="T261">
            <v>0</v>
          </cell>
          <cell r="U261">
            <v>0</v>
          </cell>
          <cell r="V261">
            <v>60</v>
          </cell>
          <cell r="X261">
            <v>37207</v>
          </cell>
          <cell r="Y261">
            <v>1531</v>
          </cell>
          <cell r="Z261">
            <v>0.9588518289569167</v>
          </cell>
          <cell r="AA261">
            <v>0</v>
          </cell>
          <cell r="AB261">
            <v>0</v>
          </cell>
          <cell r="AD261">
            <v>17209</v>
          </cell>
          <cell r="AE261">
            <v>1004</v>
          </cell>
          <cell r="AF261">
            <v>0.9416584345400663</v>
          </cell>
          <cell r="AG261">
            <v>18401.8</v>
          </cell>
          <cell r="AH261">
            <v>1004</v>
          </cell>
          <cell r="AI261">
            <v>0.945440119988262</v>
          </cell>
          <cell r="AK261">
            <v>18711</v>
          </cell>
          <cell r="AL261">
            <v>476</v>
          </cell>
          <cell r="AM261">
            <v>0.9745604190048635</v>
          </cell>
          <cell r="AN261">
            <v>20101.48</v>
          </cell>
          <cell r="AO261">
            <v>476</v>
          </cell>
          <cell r="AP261">
            <v>0.97632015155103</v>
          </cell>
          <cell r="AR261">
            <v>1287</v>
          </cell>
          <cell r="AS261">
            <v>51</v>
          </cell>
          <cell r="AT261">
            <v>0.9603729603729604</v>
          </cell>
        </row>
        <row r="262">
          <cell r="B262" t="str">
            <v>5JL</v>
          </cell>
          <cell r="C262" t="str">
            <v>Norfolk. Suffolk &amp; Cambridgeshire</v>
          </cell>
          <cell r="D262" t="str">
            <v>Broadland PCT</v>
          </cell>
          <cell r="E262">
            <v>0</v>
          </cell>
          <cell r="F262">
            <v>0</v>
          </cell>
          <cell r="G262">
            <v>3533</v>
          </cell>
          <cell r="H262">
            <v>0</v>
          </cell>
          <cell r="I262">
            <v>1</v>
          </cell>
          <cell r="K262">
            <v>0</v>
          </cell>
          <cell r="L262">
            <v>0</v>
          </cell>
          <cell r="N262">
            <v>883</v>
          </cell>
          <cell r="O262">
            <v>0</v>
          </cell>
          <cell r="P262">
            <v>1</v>
          </cell>
          <cell r="S262" t="str">
            <v/>
          </cell>
          <cell r="T262">
            <v>0</v>
          </cell>
          <cell r="U262">
            <v>0</v>
          </cell>
          <cell r="V262">
            <v>0</v>
          </cell>
          <cell r="X262">
            <v>27559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  <cell r="AD262">
            <v>12622</v>
          </cell>
          <cell r="AE262">
            <v>0</v>
          </cell>
          <cell r="AF262">
            <v>1</v>
          </cell>
          <cell r="AI262" t="str">
            <v/>
          </cell>
          <cell r="AK262">
            <v>14054</v>
          </cell>
          <cell r="AL262">
            <v>0</v>
          </cell>
          <cell r="AM262">
            <v>1</v>
          </cell>
          <cell r="AP262" t="str">
            <v/>
          </cell>
          <cell r="AR262">
            <v>883</v>
          </cell>
          <cell r="AS262">
            <v>0</v>
          </cell>
          <cell r="AT262">
            <v>1</v>
          </cell>
        </row>
        <row r="263">
          <cell r="B263" t="str">
            <v>5JH</v>
          </cell>
          <cell r="C263" t="str">
            <v>Norfolk. Suffolk &amp; Cambridgeshire</v>
          </cell>
          <cell r="D263" t="str">
            <v>Cambridge City PCT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 t="str">
            <v/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 t="str">
            <v/>
          </cell>
          <cell r="S263" t="str">
            <v/>
          </cell>
          <cell r="T263">
            <v>0</v>
          </cell>
          <cell r="U263">
            <v>0</v>
          </cell>
          <cell r="V263">
            <v>0</v>
          </cell>
          <cell r="X263">
            <v>0</v>
          </cell>
          <cell r="Y263">
            <v>0</v>
          </cell>
          <cell r="Z263" t="str">
            <v/>
          </cell>
          <cell r="AA263">
            <v>0</v>
          </cell>
          <cell r="AB263">
            <v>0</v>
          </cell>
          <cell r="AD263">
            <v>0</v>
          </cell>
          <cell r="AE263">
            <v>0</v>
          </cell>
          <cell r="AF263" t="str">
            <v/>
          </cell>
          <cell r="AI263" t="str">
            <v/>
          </cell>
          <cell r="AK263">
            <v>0</v>
          </cell>
          <cell r="AL263">
            <v>0</v>
          </cell>
          <cell r="AM263" t="str">
            <v/>
          </cell>
          <cell r="AP263" t="str">
            <v/>
          </cell>
          <cell r="AR263">
            <v>0</v>
          </cell>
          <cell r="AS263">
            <v>0</v>
          </cell>
          <cell r="AT263" t="str">
            <v/>
          </cell>
        </row>
        <row r="264">
          <cell r="B264" t="str">
            <v>RT1</v>
          </cell>
          <cell r="C264" t="str">
            <v>Norfolk. Suffolk &amp; Cambridgeshire</v>
          </cell>
          <cell r="D264" t="str">
            <v>Cambridgeshire and Peterborough Mental Health Partnership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 t="str">
            <v/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0</v>
          </cell>
          <cell r="X264">
            <v>0</v>
          </cell>
          <cell r="Y264">
            <v>0</v>
          </cell>
          <cell r="Z264" t="str">
            <v/>
          </cell>
          <cell r="AA264">
            <v>0</v>
          </cell>
          <cell r="AB264">
            <v>0</v>
          </cell>
          <cell r="AD264">
            <v>0</v>
          </cell>
          <cell r="AE264">
            <v>0</v>
          </cell>
          <cell r="AF264" t="str">
            <v/>
          </cell>
          <cell r="AI264" t="str">
            <v/>
          </cell>
          <cell r="AK264">
            <v>0</v>
          </cell>
          <cell r="AL264">
            <v>0</v>
          </cell>
          <cell r="AM264" t="str">
            <v/>
          </cell>
          <cell r="AP264" t="str">
            <v/>
          </cell>
          <cell r="AR264">
            <v>0</v>
          </cell>
          <cell r="AS264">
            <v>0</v>
          </cell>
          <cell r="AT264" t="str">
            <v/>
          </cell>
        </row>
        <row r="265">
          <cell r="B265" t="str">
            <v>5JT</v>
          </cell>
          <cell r="C265" t="str">
            <v>Norfolk. Suffolk &amp; Cambridgeshire</v>
          </cell>
          <cell r="D265" t="str">
            <v>Central Suffolk PCT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 t="str">
            <v/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 t="str">
            <v/>
          </cell>
          <cell r="S265" t="str">
            <v/>
          </cell>
          <cell r="T265">
            <v>0</v>
          </cell>
          <cell r="U265">
            <v>0</v>
          </cell>
          <cell r="V265">
            <v>0</v>
          </cell>
          <cell r="X265">
            <v>0</v>
          </cell>
          <cell r="Y265">
            <v>0</v>
          </cell>
          <cell r="Z265" t="str">
            <v/>
          </cell>
          <cell r="AA265">
            <v>0</v>
          </cell>
          <cell r="AB265">
            <v>0</v>
          </cell>
          <cell r="AD265">
            <v>0</v>
          </cell>
          <cell r="AE265">
            <v>0</v>
          </cell>
          <cell r="AF265" t="str">
            <v/>
          </cell>
          <cell r="AI265" t="str">
            <v/>
          </cell>
          <cell r="AK265">
            <v>0</v>
          </cell>
          <cell r="AL265">
            <v>0</v>
          </cell>
          <cell r="AM265" t="str">
            <v/>
          </cell>
          <cell r="AP265" t="str">
            <v/>
          </cell>
          <cell r="AR265">
            <v>0</v>
          </cell>
          <cell r="AS265">
            <v>0</v>
          </cell>
          <cell r="AT265" t="str">
            <v/>
          </cell>
        </row>
        <row r="266">
          <cell r="B266" t="str">
            <v>5JK</v>
          </cell>
          <cell r="C266" t="str">
            <v>Norfolk. Suffolk &amp; Cambridgeshire</v>
          </cell>
          <cell r="D266" t="str">
            <v>East Cambridgeshire and Fenland PCT</v>
          </cell>
          <cell r="E266">
            <v>0</v>
          </cell>
          <cell r="F266">
            <v>0</v>
          </cell>
          <cell r="G266">
            <v>740</v>
          </cell>
          <cell r="H266">
            <v>0</v>
          </cell>
          <cell r="I266">
            <v>1</v>
          </cell>
          <cell r="K266">
            <v>0</v>
          </cell>
          <cell r="L266">
            <v>0</v>
          </cell>
          <cell r="N266">
            <v>175</v>
          </cell>
          <cell r="O266">
            <v>0</v>
          </cell>
          <cell r="P266">
            <v>1</v>
          </cell>
          <cell r="S266" t="str">
            <v/>
          </cell>
          <cell r="T266">
            <v>0</v>
          </cell>
          <cell r="U266">
            <v>0</v>
          </cell>
          <cell r="V266">
            <v>0</v>
          </cell>
          <cell r="X266">
            <v>4788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  <cell r="AD266">
            <v>2130</v>
          </cell>
          <cell r="AE266">
            <v>0</v>
          </cell>
          <cell r="AF266">
            <v>1</v>
          </cell>
          <cell r="AI266" t="str">
            <v/>
          </cell>
          <cell r="AK266">
            <v>2483</v>
          </cell>
          <cell r="AL266">
            <v>0</v>
          </cell>
          <cell r="AM266">
            <v>1</v>
          </cell>
          <cell r="AP266" t="str">
            <v/>
          </cell>
          <cell r="AR266">
            <v>175</v>
          </cell>
          <cell r="AS266">
            <v>0</v>
          </cell>
          <cell r="AT266">
            <v>1</v>
          </cell>
        </row>
        <row r="267">
          <cell r="B267" t="str">
            <v>5GT</v>
          </cell>
          <cell r="C267" t="str">
            <v>Norfolk. Suffolk &amp; Cambridgeshire</v>
          </cell>
          <cell r="D267" t="str">
            <v>Great Yarmouth PCT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 t="str">
            <v/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 t="str">
            <v/>
          </cell>
          <cell r="S267" t="str">
            <v/>
          </cell>
          <cell r="T267">
            <v>0</v>
          </cell>
          <cell r="U267">
            <v>0</v>
          </cell>
          <cell r="V267">
            <v>0</v>
          </cell>
          <cell r="X267">
            <v>0</v>
          </cell>
          <cell r="Y267">
            <v>0</v>
          </cell>
          <cell r="Z267" t="str">
            <v/>
          </cell>
          <cell r="AA267">
            <v>0</v>
          </cell>
          <cell r="AB267">
            <v>0</v>
          </cell>
          <cell r="AD267">
            <v>0</v>
          </cell>
          <cell r="AE267">
            <v>0</v>
          </cell>
          <cell r="AF267" t="str">
            <v/>
          </cell>
          <cell r="AI267" t="str">
            <v/>
          </cell>
          <cell r="AK267">
            <v>0</v>
          </cell>
          <cell r="AL267">
            <v>0</v>
          </cell>
          <cell r="AM267" t="str">
            <v/>
          </cell>
          <cell r="AP267" t="str">
            <v/>
          </cell>
          <cell r="AR267">
            <v>0</v>
          </cell>
          <cell r="AS267">
            <v>0</v>
          </cell>
          <cell r="AT267" t="str">
            <v/>
          </cell>
        </row>
        <row r="268">
          <cell r="B268" t="str">
            <v>RQQ</v>
          </cell>
          <cell r="C268" t="str">
            <v>Norfolk. Suffolk &amp; Cambridgeshire</v>
          </cell>
          <cell r="D268" t="str">
            <v>Hinchingbrooke Health Care</v>
          </cell>
          <cell r="E268">
            <v>7</v>
          </cell>
          <cell r="F268">
            <v>0</v>
          </cell>
          <cell r="G268">
            <v>3223</v>
          </cell>
          <cell r="H268">
            <v>36</v>
          </cell>
          <cell r="I268">
            <v>0.9888302823456407</v>
          </cell>
          <cell r="K268">
            <v>144</v>
          </cell>
          <cell r="L268">
            <v>0</v>
          </cell>
          <cell r="N268">
            <v>801</v>
          </cell>
          <cell r="O268">
            <v>12</v>
          </cell>
          <cell r="P268">
            <v>0.9850187265917603</v>
          </cell>
          <cell r="Q268">
            <v>878</v>
          </cell>
          <cell r="R268">
            <v>12</v>
          </cell>
          <cell r="S268">
            <v>0.9863325740318907</v>
          </cell>
          <cell r="T268">
            <v>0</v>
          </cell>
          <cell r="U268">
            <v>0</v>
          </cell>
          <cell r="V268">
            <v>10</v>
          </cell>
          <cell r="X268">
            <v>22530</v>
          </cell>
          <cell r="Y268">
            <v>463</v>
          </cell>
          <cell r="Z268">
            <v>0.9794496227252553</v>
          </cell>
          <cell r="AA268">
            <v>0</v>
          </cell>
          <cell r="AB268">
            <v>0</v>
          </cell>
          <cell r="AD268">
            <v>10301</v>
          </cell>
          <cell r="AE268">
            <v>229</v>
          </cell>
          <cell r="AF268">
            <v>0.977769148626347</v>
          </cell>
          <cell r="AG268">
            <v>11238.2</v>
          </cell>
          <cell r="AH268">
            <v>229</v>
          </cell>
          <cell r="AI268">
            <v>0.9796230713103522</v>
          </cell>
          <cell r="AK268">
            <v>11428</v>
          </cell>
          <cell r="AL268">
            <v>222</v>
          </cell>
          <cell r="AM268">
            <v>0.9805740287014351</v>
          </cell>
          <cell r="AN268">
            <v>12520.52</v>
          </cell>
          <cell r="AO268">
            <v>222</v>
          </cell>
          <cell r="AP268">
            <v>0.9822691070338931</v>
          </cell>
          <cell r="AR268">
            <v>801</v>
          </cell>
          <cell r="AS268">
            <v>12</v>
          </cell>
          <cell r="AT268">
            <v>0.9850187265917603</v>
          </cell>
        </row>
        <row r="269">
          <cell r="B269" t="str">
            <v>5GF</v>
          </cell>
          <cell r="C269" t="str">
            <v>Norfolk. Suffolk &amp; Cambridgeshire</v>
          </cell>
          <cell r="D269" t="str">
            <v>Huntingdonshire PCT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 t="str">
            <v/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 t="str">
            <v/>
          </cell>
          <cell r="S269" t="str">
            <v/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 t="str">
            <v/>
          </cell>
          <cell r="AA269">
            <v>0</v>
          </cell>
          <cell r="AB269">
            <v>0</v>
          </cell>
          <cell r="AD269">
            <v>0</v>
          </cell>
          <cell r="AE269">
            <v>0</v>
          </cell>
          <cell r="AF269" t="str">
            <v/>
          </cell>
          <cell r="AI269" t="str">
            <v/>
          </cell>
          <cell r="AK269">
            <v>0</v>
          </cell>
          <cell r="AL269">
            <v>0</v>
          </cell>
          <cell r="AM269" t="str">
            <v/>
          </cell>
          <cell r="AP269" t="str">
            <v/>
          </cell>
          <cell r="AR269">
            <v>0</v>
          </cell>
          <cell r="AS269">
            <v>0</v>
          </cell>
          <cell r="AT269" t="str">
            <v/>
          </cell>
        </row>
        <row r="270">
          <cell r="B270" t="str">
            <v>RGQ</v>
          </cell>
          <cell r="C270" t="str">
            <v>Norfolk. Suffolk &amp; Cambridgeshire</v>
          </cell>
          <cell r="D270" t="str">
            <v>Ipswich Hospital</v>
          </cell>
          <cell r="E270">
            <v>14</v>
          </cell>
          <cell r="F270">
            <v>0</v>
          </cell>
          <cell r="G270">
            <v>4483</v>
          </cell>
          <cell r="H270">
            <v>337</v>
          </cell>
          <cell r="I270">
            <v>0.9248271246932858</v>
          </cell>
          <cell r="K270">
            <v>40</v>
          </cell>
          <cell r="L270">
            <v>0</v>
          </cell>
          <cell r="N270">
            <v>1156</v>
          </cell>
          <cell r="O270">
            <v>67</v>
          </cell>
          <cell r="P270">
            <v>0.9420415224913494</v>
          </cell>
          <cell r="Q270">
            <v>1489</v>
          </cell>
          <cell r="R270">
            <v>67</v>
          </cell>
          <cell r="S270">
            <v>0.9550033579583613</v>
          </cell>
          <cell r="T270">
            <v>0</v>
          </cell>
          <cell r="U270">
            <v>0</v>
          </cell>
          <cell r="V270">
            <v>21</v>
          </cell>
          <cell r="X270">
            <v>33307</v>
          </cell>
          <cell r="Y270">
            <v>2445</v>
          </cell>
          <cell r="Z270">
            <v>0.926592007686072</v>
          </cell>
          <cell r="AA270">
            <v>0</v>
          </cell>
          <cell r="AB270">
            <v>0</v>
          </cell>
          <cell r="AD270">
            <v>16072</v>
          </cell>
          <cell r="AE270">
            <v>1030</v>
          </cell>
          <cell r="AF270">
            <v>0.9359133897461424</v>
          </cell>
          <cell r="AG270">
            <v>16072</v>
          </cell>
          <cell r="AH270">
            <v>1030</v>
          </cell>
          <cell r="AI270">
            <v>0.9359133897461424</v>
          </cell>
          <cell r="AK270">
            <v>16079</v>
          </cell>
          <cell r="AL270">
            <v>1348</v>
          </cell>
          <cell r="AM270">
            <v>0.9161639405435662</v>
          </cell>
          <cell r="AN270">
            <v>19280</v>
          </cell>
          <cell r="AO270">
            <v>1349</v>
          </cell>
          <cell r="AP270">
            <v>0.9300311203319502</v>
          </cell>
          <cell r="AR270">
            <v>1156</v>
          </cell>
          <cell r="AS270">
            <v>67</v>
          </cell>
          <cell r="AT270">
            <v>0.9420415224913494</v>
          </cell>
        </row>
        <row r="271">
          <cell r="B271" t="str">
            <v>5JQ</v>
          </cell>
          <cell r="C271" t="str">
            <v>Norfolk. Suffolk &amp; Cambridgeshire</v>
          </cell>
          <cell r="D271" t="str">
            <v>Ipswich PCT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 t="str">
            <v/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 t="str">
            <v/>
          </cell>
          <cell r="AA271">
            <v>0</v>
          </cell>
          <cell r="AB271">
            <v>0</v>
          </cell>
          <cell r="AD271">
            <v>0</v>
          </cell>
          <cell r="AE271">
            <v>0</v>
          </cell>
          <cell r="AF271" t="str">
            <v/>
          </cell>
          <cell r="AI271" t="str">
            <v/>
          </cell>
          <cell r="AK271">
            <v>0</v>
          </cell>
          <cell r="AL271">
            <v>0</v>
          </cell>
          <cell r="AM271" t="str">
            <v/>
          </cell>
          <cell r="AP271" t="str">
            <v/>
          </cell>
          <cell r="AR271">
            <v>0</v>
          </cell>
          <cell r="AS271">
            <v>0</v>
          </cell>
          <cell r="AT271" t="str">
            <v/>
          </cell>
        </row>
        <row r="272">
          <cell r="B272" t="str">
            <v>RGP</v>
          </cell>
          <cell r="C272" t="str">
            <v>Norfolk. Suffolk &amp; Cambridgeshire</v>
          </cell>
          <cell r="D272" t="str">
            <v>James Paget Hospital NHS Trust</v>
          </cell>
          <cell r="E272">
            <v>5</v>
          </cell>
          <cell r="F272">
            <v>0</v>
          </cell>
          <cell r="G272">
            <v>4666</v>
          </cell>
          <cell r="H272">
            <v>235</v>
          </cell>
          <cell r="I272">
            <v>0.9496356622374625</v>
          </cell>
          <cell r="K272">
            <v>625</v>
          </cell>
          <cell r="L272">
            <v>0</v>
          </cell>
          <cell r="N272">
            <v>1146</v>
          </cell>
          <cell r="O272">
            <v>25</v>
          </cell>
          <cell r="P272">
            <v>0.9781849912739965</v>
          </cell>
          <cell r="Q272">
            <v>1363</v>
          </cell>
          <cell r="R272">
            <v>25</v>
          </cell>
          <cell r="S272">
            <v>0.9816581071166545</v>
          </cell>
          <cell r="T272">
            <v>0</v>
          </cell>
          <cell r="U272">
            <v>0</v>
          </cell>
          <cell r="V272">
            <v>18</v>
          </cell>
          <cell r="X272">
            <v>34698</v>
          </cell>
          <cell r="Y272">
            <v>1875</v>
          </cell>
          <cell r="Z272">
            <v>0.945962303302784</v>
          </cell>
          <cell r="AA272">
            <v>10</v>
          </cell>
          <cell r="AB272">
            <v>0</v>
          </cell>
          <cell r="AD272">
            <v>15446</v>
          </cell>
          <cell r="AE272">
            <v>720</v>
          </cell>
          <cell r="AF272">
            <v>0.9533859899002978</v>
          </cell>
          <cell r="AG272">
            <v>15992</v>
          </cell>
          <cell r="AH272">
            <v>720</v>
          </cell>
          <cell r="AI272">
            <v>0.9549774887443722</v>
          </cell>
          <cell r="AK272">
            <v>18106</v>
          </cell>
          <cell r="AL272">
            <v>1130</v>
          </cell>
          <cell r="AM272">
            <v>0.9375897492543908</v>
          </cell>
          <cell r="AN272">
            <v>20236</v>
          </cell>
          <cell r="AO272">
            <v>1132</v>
          </cell>
          <cell r="AP272">
            <v>0.9440600909270607</v>
          </cell>
          <cell r="AR272">
            <v>1146</v>
          </cell>
          <cell r="AS272">
            <v>25</v>
          </cell>
          <cell r="AT272">
            <v>0.9781849912739965</v>
          </cell>
        </row>
        <row r="273">
          <cell r="B273" t="str">
            <v>RCX</v>
          </cell>
          <cell r="C273" t="str">
            <v>Norfolk. Suffolk &amp; Cambridgeshire</v>
          </cell>
          <cell r="D273" t="str">
            <v>King's Lynn &amp; Wisbech Hospitals NHS Trust</v>
          </cell>
          <cell r="E273">
            <v>4</v>
          </cell>
          <cell r="F273">
            <v>0</v>
          </cell>
          <cell r="G273">
            <v>4521</v>
          </cell>
          <cell r="H273">
            <v>386</v>
          </cell>
          <cell r="I273">
            <v>0.9146206591462066</v>
          </cell>
          <cell r="K273">
            <v>79</v>
          </cell>
          <cell r="L273">
            <v>0</v>
          </cell>
          <cell r="N273">
            <v>1142</v>
          </cell>
          <cell r="O273">
            <v>123</v>
          </cell>
          <cell r="P273">
            <v>0.8922942206654991</v>
          </cell>
          <cell r="Q273">
            <v>1142</v>
          </cell>
          <cell r="R273">
            <v>123</v>
          </cell>
          <cell r="S273">
            <v>0.8922942206654991</v>
          </cell>
          <cell r="T273">
            <v>3</v>
          </cell>
          <cell r="U273">
            <v>0</v>
          </cell>
          <cell r="V273">
            <v>5</v>
          </cell>
          <cell r="X273">
            <v>32459</v>
          </cell>
          <cell r="Y273">
            <v>3150</v>
          </cell>
          <cell r="Z273">
            <v>0.9029544964416649</v>
          </cell>
          <cell r="AA273">
            <v>43</v>
          </cell>
          <cell r="AB273">
            <v>0</v>
          </cell>
          <cell r="AD273">
            <v>14733</v>
          </cell>
          <cell r="AE273">
            <v>976</v>
          </cell>
          <cell r="AF273">
            <v>0.9337541573338763</v>
          </cell>
          <cell r="AG273">
            <v>14733</v>
          </cell>
          <cell r="AH273">
            <v>976</v>
          </cell>
          <cell r="AI273">
            <v>0.9337541573338763</v>
          </cell>
          <cell r="AK273">
            <v>16584</v>
          </cell>
          <cell r="AL273">
            <v>2051</v>
          </cell>
          <cell r="AM273">
            <v>0.8763265798359865</v>
          </cell>
          <cell r="AN273">
            <v>16584</v>
          </cell>
          <cell r="AO273">
            <v>2051</v>
          </cell>
          <cell r="AP273">
            <v>0.8763265798359865</v>
          </cell>
          <cell r="AR273">
            <v>1142</v>
          </cell>
          <cell r="AS273">
            <v>123</v>
          </cell>
          <cell r="AT273">
            <v>0.8922942206654991</v>
          </cell>
        </row>
        <row r="274">
          <cell r="B274" t="str">
            <v>RGS</v>
          </cell>
          <cell r="C274" t="str">
            <v>Norfolk. Suffolk &amp; Cambridgeshire</v>
          </cell>
          <cell r="D274" t="str">
            <v>Lifespan Healthcare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 t="str">
            <v/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 t="str">
            <v/>
          </cell>
          <cell r="S274" t="str">
            <v/>
          </cell>
          <cell r="T274">
            <v>0</v>
          </cell>
          <cell r="U274">
            <v>0</v>
          </cell>
          <cell r="V274">
            <v>0</v>
          </cell>
          <cell r="X274">
            <v>0</v>
          </cell>
          <cell r="Y274">
            <v>0</v>
          </cell>
          <cell r="Z274" t="str">
            <v/>
          </cell>
          <cell r="AA274">
            <v>0</v>
          </cell>
          <cell r="AB274">
            <v>0</v>
          </cell>
          <cell r="AD274">
            <v>0</v>
          </cell>
          <cell r="AE274">
            <v>0</v>
          </cell>
          <cell r="AF274" t="str">
            <v/>
          </cell>
          <cell r="AI274" t="str">
            <v/>
          </cell>
          <cell r="AK274">
            <v>0</v>
          </cell>
          <cell r="AL274">
            <v>0</v>
          </cell>
          <cell r="AM274" t="str">
            <v/>
          </cell>
          <cell r="AP274" t="str">
            <v/>
          </cell>
          <cell r="AR274">
            <v>0</v>
          </cell>
          <cell r="AS274">
            <v>0</v>
          </cell>
          <cell r="AT274" t="str">
            <v/>
          </cell>
        </row>
        <row r="275">
          <cell r="B275" t="str">
            <v>RT6</v>
          </cell>
          <cell r="C275" t="str">
            <v>Norfolk. Suffolk &amp; Cambridgeshire</v>
          </cell>
          <cell r="D275" t="str">
            <v>Local Health Partnership NHS Trust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 t="str">
            <v/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 t="str">
            <v/>
          </cell>
          <cell r="S275" t="str">
            <v/>
          </cell>
          <cell r="T275">
            <v>0</v>
          </cell>
          <cell r="U275">
            <v>0</v>
          </cell>
          <cell r="V275">
            <v>0</v>
          </cell>
          <cell r="X275">
            <v>0</v>
          </cell>
          <cell r="Y275">
            <v>0</v>
          </cell>
          <cell r="Z275" t="str">
            <v/>
          </cell>
          <cell r="AA275">
            <v>0</v>
          </cell>
          <cell r="AB275">
            <v>0</v>
          </cell>
          <cell r="AD275">
            <v>0</v>
          </cell>
          <cell r="AE275">
            <v>0</v>
          </cell>
          <cell r="AF275" t="str">
            <v/>
          </cell>
          <cell r="AI275" t="str">
            <v/>
          </cell>
          <cell r="AK275">
            <v>0</v>
          </cell>
          <cell r="AL275">
            <v>0</v>
          </cell>
          <cell r="AM275" t="str">
            <v/>
          </cell>
          <cell r="AP275" t="str">
            <v/>
          </cell>
          <cell r="AR275">
            <v>0</v>
          </cell>
          <cell r="AS275">
            <v>0</v>
          </cell>
          <cell r="AT275" t="str">
            <v/>
          </cell>
        </row>
        <row r="276">
          <cell r="B276" t="str">
            <v>5DE</v>
          </cell>
          <cell r="C276" t="str">
            <v>Norfolk. Suffolk &amp; Cambridgeshire</v>
          </cell>
          <cell r="D276" t="str">
            <v>Lowestoft PCT</v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K276">
            <v>0</v>
          </cell>
          <cell r="L276">
            <v>0</v>
          </cell>
          <cell r="N276" t="str">
            <v/>
          </cell>
          <cell r="O276" t="str">
            <v/>
          </cell>
          <cell r="P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X276">
            <v>0</v>
          </cell>
          <cell r="Y276">
            <v>0</v>
          </cell>
          <cell r="Z276" t="str">
            <v/>
          </cell>
          <cell r="AA276">
            <v>0</v>
          </cell>
          <cell r="AB276">
            <v>0</v>
          </cell>
          <cell r="AD276">
            <v>0</v>
          </cell>
          <cell r="AE276">
            <v>0</v>
          </cell>
          <cell r="AF276" t="str">
            <v/>
          </cell>
          <cell r="AI276" t="str">
            <v/>
          </cell>
          <cell r="AK276" t="str">
            <v/>
          </cell>
          <cell r="AL276" t="str">
            <v/>
          </cell>
          <cell r="AM276" t="str">
            <v/>
          </cell>
          <cell r="AP276" t="str">
            <v/>
          </cell>
          <cell r="AR276" t="str">
            <v/>
          </cell>
          <cell r="AS276" t="str">
            <v/>
          </cell>
          <cell r="AT276" t="str">
            <v/>
          </cell>
        </row>
        <row r="277">
          <cell r="B277" t="str">
            <v>RM1</v>
          </cell>
          <cell r="C277" t="str">
            <v>Norfolk. Suffolk &amp; Cambridgeshire</v>
          </cell>
          <cell r="D277" t="str">
            <v>Norfolk &amp; Norwich University Hospital NHS Trust</v>
          </cell>
          <cell r="E277">
            <v>89</v>
          </cell>
          <cell r="F277">
            <v>0</v>
          </cell>
          <cell r="G277">
            <v>6250</v>
          </cell>
          <cell r="H277">
            <v>515</v>
          </cell>
          <cell r="I277">
            <v>0.9176</v>
          </cell>
          <cell r="K277">
            <v>1256</v>
          </cell>
          <cell r="L277">
            <v>0</v>
          </cell>
          <cell r="N277">
            <v>1554</v>
          </cell>
          <cell r="O277">
            <v>154</v>
          </cell>
          <cell r="P277">
            <v>0.9009009009009009</v>
          </cell>
          <cell r="Q277">
            <v>2437</v>
          </cell>
          <cell r="R277">
            <v>154</v>
          </cell>
          <cell r="S277">
            <v>0.9368075502667214</v>
          </cell>
          <cell r="T277">
            <v>6</v>
          </cell>
          <cell r="U277">
            <v>0</v>
          </cell>
          <cell r="V277">
            <v>8</v>
          </cell>
          <cell r="X277">
            <v>44012</v>
          </cell>
          <cell r="Y277">
            <v>3166</v>
          </cell>
          <cell r="Z277">
            <v>0.9280650731618649</v>
          </cell>
          <cell r="AA277">
            <v>30</v>
          </cell>
          <cell r="AB277">
            <v>0</v>
          </cell>
          <cell r="AD277">
            <v>19863</v>
          </cell>
          <cell r="AE277">
            <v>1649</v>
          </cell>
          <cell r="AF277">
            <v>0.9169813220560842</v>
          </cell>
          <cell r="AG277">
            <v>32485</v>
          </cell>
          <cell r="AH277">
            <v>1649</v>
          </cell>
          <cell r="AI277">
            <v>0.9492381098968755</v>
          </cell>
          <cell r="AK277">
            <v>22595</v>
          </cell>
          <cell r="AL277">
            <v>1363</v>
          </cell>
          <cell r="AM277">
            <v>0.9396769196724939</v>
          </cell>
          <cell r="AN277">
            <v>36649</v>
          </cell>
          <cell r="AO277">
            <v>1363</v>
          </cell>
          <cell r="AP277">
            <v>0.9628093535976425</v>
          </cell>
          <cell r="AR277">
            <v>1554</v>
          </cell>
          <cell r="AS277">
            <v>154</v>
          </cell>
          <cell r="AT277">
            <v>0.9009009009009009</v>
          </cell>
        </row>
        <row r="278">
          <cell r="B278" t="str">
            <v>RMY</v>
          </cell>
          <cell r="C278" t="str">
            <v>Norfolk. Suffolk &amp; Cambridgeshire</v>
          </cell>
          <cell r="D278" t="str">
            <v>Norfolk Mental Health Care NHS Trust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 t="str">
            <v/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0</v>
          </cell>
          <cell r="X278">
            <v>0</v>
          </cell>
          <cell r="Y278">
            <v>0</v>
          </cell>
          <cell r="Z278" t="str">
            <v/>
          </cell>
          <cell r="AA278">
            <v>0</v>
          </cell>
          <cell r="AB278">
            <v>0</v>
          </cell>
          <cell r="AD278">
            <v>0</v>
          </cell>
          <cell r="AE278">
            <v>0</v>
          </cell>
          <cell r="AF278" t="str">
            <v/>
          </cell>
          <cell r="AI278" t="str">
            <v/>
          </cell>
          <cell r="AK278">
            <v>0</v>
          </cell>
          <cell r="AL278">
            <v>0</v>
          </cell>
          <cell r="AM278" t="str">
            <v/>
          </cell>
          <cell r="AP278" t="str">
            <v/>
          </cell>
          <cell r="AR278">
            <v>0</v>
          </cell>
          <cell r="AS278">
            <v>0</v>
          </cell>
          <cell r="AT278" t="str">
            <v/>
          </cell>
        </row>
        <row r="279">
          <cell r="B279" t="str">
            <v>5JM</v>
          </cell>
          <cell r="C279" t="str">
            <v>Norfolk. Suffolk &amp; Cambridgeshire</v>
          </cell>
          <cell r="D279" t="str">
            <v>North Norfolk PCT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 t="str">
            <v/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0</v>
          </cell>
          <cell r="X279">
            <v>0</v>
          </cell>
          <cell r="Y279">
            <v>0</v>
          </cell>
          <cell r="Z279" t="str">
            <v/>
          </cell>
          <cell r="AA279">
            <v>0</v>
          </cell>
          <cell r="AB279">
            <v>0</v>
          </cell>
          <cell r="AD279">
            <v>0</v>
          </cell>
          <cell r="AE279">
            <v>0</v>
          </cell>
          <cell r="AF279" t="str">
            <v/>
          </cell>
          <cell r="AI279" t="str">
            <v/>
          </cell>
          <cell r="AK279">
            <v>0</v>
          </cell>
          <cell r="AL279">
            <v>0</v>
          </cell>
          <cell r="AM279" t="str">
            <v/>
          </cell>
          <cell r="AP279" t="str">
            <v/>
          </cell>
          <cell r="AR279">
            <v>0</v>
          </cell>
          <cell r="AS279">
            <v>0</v>
          </cell>
          <cell r="AT279" t="str">
            <v/>
          </cell>
        </row>
        <row r="280">
          <cell r="B280" t="str">
            <v>5AF</v>
          </cell>
          <cell r="C280" t="str">
            <v>Norfolk. Suffolk &amp; Cambridgeshire</v>
          </cell>
          <cell r="D280" t="str">
            <v>North Peterborough PCT</v>
          </cell>
          <cell r="E280">
            <v>0</v>
          </cell>
          <cell r="F280">
            <v>0</v>
          </cell>
          <cell r="G280">
            <v>2241</v>
          </cell>
          <cell r="H280">
            <v>0</v>
          </cell>
          <cell r="I280">
            <v>1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 t="str">
            <v/>
          </cell>
          <cell r="S280" t="str">
            <v/>
          </cell>
          <cell r="T280">
            <v>0</v>
          </cell>
          <cell r="U280">
            <v>0</v>
          </cell>
          <cell r="V280">
            <v>0</v>
          </cell>
          <cell r="X280">
            <v>21556</v>
          </cell>
          <cell r="Y280">
            <v>0</v>
          </cell>
          <cell r="Z280">
            <v>1</v>
          </cell>
          <cell r="AA280">
            <v>0</v>
          </cell>
          <cell r="AB280">
            <v>0</v>
          </cell>
          <cell r="AD280">
            <v>9889</v>
          </cell>
          <cell r="AE280">
            <v>0</v>
          </cell>
          <cell r="AF280">
            <v>1</v>
          </cell>
          <cell r="AI280" t="str">
            <v/>
          </cell>
          <cell r="AK280">
            <v>11667</v>
          </cell>
          <cell r="AL280">
            <v>0</v>
          </cell>
          <cell r="AM280">
            <v>1</v>
          </cell>
          <cell r="AP280" t="str">
            <v/>
          </cell>
          <cell r="AR280">
            <v>0</v>
          </cell>
          <cell r="AS280">
            <v>0</v>
          </cell>
          <cell r="AT280" t="str">
            <v/>
          </cell>
        </row>
        <row r="281">
          <cell r="B281" t="str">
            <v>RGK</v>
          </cell>
          <cell r="C281" t="str">
            <v>Norfolk. Suffolk &amp; Cambridgeshire</v>
          </cell>
          <cell r="D281" t="str">
            <v>North West Anglian Healthcare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 t="str">
            <v/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 t="str">
            <v/>
          </cell>
          <cell r="S281" t="str">
            <v/>
          </cell>
          <cell r="T281">
            <v>0</v>
          </cell>
          <cell r="U281">
            <v>0</v>
          </cell>
          <cell r="V281">
            <v>0</v>
          </cell>
          <cell r="X281">
            <v>0</v>
          </cell>
          <cell r="Y281">
            <v>0</v>
          </cell>
          <cell r="Z281" t="str">
            <v/>
          </cell>
          <cell r="AA281">
            <v>0</v>
          </cell>
          <cell r="AB281">
            <v>0</v>
          </cell>
          <cell r="AD281">
            <v>0</v>
          </cell>
          <cell r="AE281">
            <v>0</v>
          </cell>
          <cell r="AF281" t="str">
            <v/>
          </cell>
          <cell r="AI281" t="str">
            <v/>
          </cell>
          <cell r="AK281">
            <v>0</v>
          </cell>
          <cell r="AL281">
            <v>0</v>
          </cell>
          <cell r="AM281" t="str">
            <v/>
          </cell>
          <cell r="AP281" t="str">
            <v/>
          </cell>
          <cell r="AR281">
            <v>0</v>
          </cell>
          <cell r="AS281">
            <v>0</v>
          </cell>
          <cell r="AT281" t="str">
            <v/>
          </cell>
        </row>
        <row r="282">
          <cell r="B282" t="str">
            <v>5A2</v>
          </cell>
          <cell r="C282" t="str">
            <v>Norfolk. Suffolk &amp; Cambridgeshire</v>
          </cell>
          <cell r="D282" t="str">
            <v>Norwich PCT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 t="str">
            <v/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 t="str">
            <v/>
          </cell>
          <cell r="S282" t="str">
            <v/>
          </cell>
          <cell r="T282">
            <v>0</v>
          </cell>
          <cell r="U282">
            <v>0</v>
          </cell>
          <cell r="V282">
            <v>0</v>
          </cell>
          <cell r="X282">
            <v>0</v>
          </cell>
          <cell r="Y282">
            <v>0</v>
          </cell>
          <cell r="Z282" t="str">
            <v/>
          </cell>
          <cell r="AA282">
            <v>0</v>
          </cell>
          <cell r="AB282">
            <v>0</v>
          </cell>
          <cell r="AD282">
            <v>0</v>
          </cell>
          <cell r="AE282">
            <v>0</v>
          </cell>
          <cell r="AF282" t="str">
            <v/>
          </cell>
          <cell r="AI282" t="str">
            <v/>
          </cell>
          <cell r="AK282">
            <v>0</v>
          </cell>
          <cell r="AL282">
            <v>0</v>
          </cell>
          <cell r="AM282" t="str">
            <v/>
          </cell>
          <cell r="AP282" t="str">
            <v/>
          </cell>
          <cell r="AR282">
            <v>0</v>
          </cell>
          <cell r="AS282">
            <v>0</v>
          </cell>
          <cell r="AT282" t="str">
            <v/>
          </cell>
        </row>
        <row r="283">
          <cell r="B283" t="str">
            <v>RGM</v>
          </cell>
          <cell r="C283" t="str">
            <v>Norfolk. Suffolk &amp; Cambridgeshire</v>
          </cell>
          <cell r="D283" t="str">
            <v>Papworth Hospital NHS Trust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 t="str">
            <v/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</v>
          </cell>
          <cell r="X283">
            <v>0</v>
          </cell>
          <cell r="Y283">
            <v>0</v>
          </cell>
          <cell r="Z283" t="str">
            <v/>
          </cell>
          <cell r="AA283">
            <v>0</v>
          </cell>
          <cell r="AB283">
            <v>0</v>
          </cell>
          <cell r="AD283">
            <v>0</v>
          </cell>
          <cell r="AE283">
            <v>0</v>
          </cell>
          <cell r="AF283" t="str">
            <v/>
          </cell>
          <cell r="AI283" t="str">
            <v/>
          </cell>
          <cell r="AK283">
            <v>0</v>
          </cell>
          <cell r="AL283">
            <v>0</v>
          </cell>
          <cell r="AM283" t="str">
            <v/>
          </cell>
          <cell r="AP283" t="str">
            <v/>
          </cell>
          <cell r="AR283">
            <v>0</v>
          </cell>
          <cell r="AS283">
            <v>0</v>
          </cell>
          <cell r="AT283" t="str">
            <v/>
          </cell>
        </row>
        <row r="284">
          <cell r="B284" t="str">
            <v>RGN</v>
          </cell>
          <cell r="C284" t="str">
            <v>Norfolk. Suffolk &amp; Cambridgeshire</v>
          </cell>
          <cell r="D284" t="str">
            <v>Peterborough and Stamford Hospitals NHS Foundation Trust</v>
          </cell>
          <cell r="E284">
            <v>15</v>
          </cell>
          <cell r="F284">
            <v>0</v>
          </cell>
          <cell r="G284">
            <v>5080</v>
          </cell>
          <cell r="H284">
            <v>151</v>
          </cell>
          <cell r="I284">
            <v>0.9702755905511811</v>
          </cell>
          <cell r="K284" t="str">
            <v/>
          </cell>
          <cell r="L284" t="str">
            <v/>
          </cell>
          <cell r="N284">
            <v>1263</v>
          </cell>
          <cell r="O284">
            <v>70</v>
          </cell>
          <cell r="P284">
            <v>0.9445764053840063</v>
          </cell>
          <cell r="Q284">
            <v>1263</v>
          </cell>
          <cell r="R284">
            <v>70</v>
          </cell>
          <cell r="S284">
            <v>0.9445764053840063</v>
          </cell>
          <cell r="T284">
            <v>0</v>
          </cell>
          <cell r="U284">
            <v>0</v>
          </cell>
          <cell r="V284">
            <v>14</v>
          </cell>
          <cell r="X284">
            <v>35705</v>
          </cell>
          <cell r="Y284">
            <v>1389</v>
          </cell>
          <cell r="Z284">
            <v>0.961097885450217</v>
          </cell>
          <cell r="AA284">
            <v>13</v>
          </cell>
          <cell r="AB284">
            <v>0</v>
          </cell>
          <cell r="AD284">
            <v>16239</v>
          </cell>
          <cell r="AE284">
            <v>701</v>
          </cell>
          <cell r="AF284">
            <v>0.9568323172609151</v>
          </cell>
          <cell r="AG284">
            <v>26128</v>
          </cell>
          <cell r="AH284">
            <v>701</v>
          </cell>
          <cell r="AI284">
            <v>0.9731705450091855</v>
          </cell>
          <cell r="AK284">
            <v>18203</v>
          </cell>
          <cell r="AL284">
            <v>618</v>
          </cell>
          <cell r="AM284">
            <v>0.9660495522716036</v>
          </cell>
          <cell r="AN284">
            <v>29870</v>
          </cell>
          <cell r="AO284">
            <v>618</v>
          </cell>
          <cell r="AP284">
            <v>0.9793103448275862</v>
          </cell>
          <cell r="AR284">
            <v>1263</v>
          </cell>
          <cell r="AS284">
            <v>70</v>
          </cell>
          <cell r="AT284">
            <v>0.9445764053840063</v>
          </cell>
        </row>
        <row r="285">
          <cell r="B285" t="str">
            <v>5JJ</v>
          </cell>
          <cell r="C285" t="str">
            <v>Norfolk. Suffolk &amp; Cambridgeshire</v>
          </cell>
          <cell r="D285" t="str">
            <v>South Cambridgeshire PCT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 t="str">
            <v/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 t="str">
            <v/>
          </cell>
          <cell r="S285" t="str">
            <v/>
          </cell>
          <cell r="T285">
            <v>0</v>
          </cell>
          <cell r="U285">
            <v>0</v>
          </cell>
          <cell r="V285">
            <v>0</v>
          </cell>
          <cell r="X285">
            <v>0</v>
          </cell>
          <cell r="Y285">
            <v>0</v>
          </cell>
          <cell r="Z285" t="str">
            <v/>
          </cell>
          <cell r="AA285">
            <v>0</v>
          </cell>
          <cell r="AB285">
            <v>0</v>
          </cell>
          <cell r="AD285">
            <v>0</v>
          </cell>
          <cell r="AE285">
            <v>0</v>
          </cell>
          <cell r="AF285" t="str">
            <v/>
          </cell>
          <cell r="AI285" t="str">
            <v/>
          </cell>
          <cell r="AK285">
            <v>0</v>
          </cell>
          <cell r="AL285">
            <v>0</v>
          </cell>
          <cell r="AM285" t="str">
            <v/>
          </cell>
          <cell r="AP285" t="str">
            <v/>
          </cell>
          <cell r="AR285">
            <v>0</v>
          </cell>
          <cell r="AS285">
            <v>0</v>
          </cell>
          <cell r="AT285" t="str">
            <v/>
          </cell>
        </row>
        <row r="286">
          <cell r="B286" t="str">
            <v>5AG</v>
          </cell>
          <cell r="C286" t="str">
            <v>Norfolk. Suffolk &amp; Cambridgeshire</v>
          </cell>
          <cell r="D286" t="str">
            <v>South Peterborough PCT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 t="str">
            <v/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 t="str">
            <v/>
          </cell>
          <cell r="S286" t="str">
            <v/>
          </cell>
          <cell r="T286">
            <v>0</v>
          </cell>
          <cell r="U286">
            <v>0</v>
          </cell>
          <cell r="V286">
            <v>0</v>
          </cell>
          <cell r="X286">
            <v>0</v>
          </cell>
          <cell r="Y286">
            <v>0</v>
          </cell>
          <cell r="Z286" t="str">
            <v/>
          </cell>
          <cell r="AA286">
            <v>0</v>
          </cell>
          <cell r="AB286">
            <v>0</v>
          </cell>
          <cell r="AD286">
            <v>0</v>
          </cell>
          <cell r="AE286">
            <v>0</v>
          </cell>
          <cell r="AF286" t="str">
            <v/>
          </cell>
          <cell r="AI286" t="str">
            <v/>
          </cell>
          <cell r="AK286">
            <v>0</v>
          </cell>
          <cell r="AL286">
            <v>0</v>
          </cell>
          <cell r="AM286" t="str">
            <v/>
          </cell>
          <cell r="AP286" t="str">
            <v/>
          </cell>
          <cell r="AR286">
            <v>0</v>
          </cell>
          <cell r="AS286">
            <v>0</v>
          </cell>
          <cell r="AT286" t="str">
            <v/>
          </cell>
        </row>
        <row r="287">
          <cell r="B287" t="str">
            <v>5G1</v>
          </cell>
          <cell r="C287" t="str">
            <v>Norfolk. Suffolk &amp; Cambridgeshire</v>
          </cell>
          <cell r="D287" t="str">
            <v>Southern Norfolk PCT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 t="str">
            <v/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 t="str">
            <v/>
          </cell>
          <cell r="S287" t="str">
            <v/>
          </cell>
          <cell r="T287">
            <v>0</v>
          </cell>
          <cell r="U287">
            <v>0</v>
          </cell>
          <cell r="V287">
            <v>0</v>
          </cell>
          <cell r="X287">
            <v>0</v>
          </cell>
          <cell r="Y287">
            <v>0</v>
          </cell>
          <cell r="Z287" t="str">
            <v/>
          </cell>
          <cell r="AA287">
            <v>0</v>
          </cell>
          <cell r="AB287">
            <v>0</v>
          </cell>
          <cell r="AD287">
            <v>0</v>
          </cell>
          <cell r="AE287">
            <v>0</v>
          </cell>
          <cell r="AF287" t="str">
            <v/>
          </cell>
          <cell r="AI287" t="str">
            <v/>
          </cell>
          <cell r="AK287">
            <v>0</v>
          </cell>
          <cell r="AL287">
            <v>0</v>
          </cell>
          <cell r="AM287" t="str">
            <v/>
          </cell>
          <cell r="AP287" t="str">
            <v/>
          </cell>
          <cell r="AR287">
            <v>0</v>
          </cell>
          <cell r="AS287">
            <v>0</v>
          </cell>
          <cell r="AT287" t="str">
            <v/>
          </cell>
        </row>
        <row r="288">
          <cell r="B288" t="str">
            <v>5JR</v>
          </cell>
          <cell r="C288" t="str">
            <v>Norfolk. Suffolk &amp; Cambridgeshire</v>
          </cell>
          <cell r="D288" t="str">
            <v>Suffolk Coastal PCT</v>
          </cell>
          <cell r="E288">
            <v>0</v>
          </cell>
          <cell r="F288">
            <v>0</v>
          </cell>
          <cell r="G288">
            <v>1249</v>
          </cell>
          <cell r="H288">
            <v>0</v>
          </cell>
          <cell r="I288">
            <v>1</v>
          </cell>
          <cell r="K288">
            <v>0</v>
          </cell>
          <cell r="L288">
            <v>0</v>
          </cell>
          <cell r="N288">
            <v>333</v>
          </cell>
          <cell r="O288">
            <v>0</v>
          </cell>
          <cell r="P288">
            <v>1</v>
          </cell>
          <cell r="S288" t="str">
            <v/>
          </cell>
          <cell r="T288">
            <v>0</v>
          </cell>
          <cell r="U288">
            <v>0</v>
          </cell>
          <cell r="V288">
            <v>0</v>
          </cell>
          <cell r="X288">
            <v>3534</v>
          </cell>
          <cell r="Y288">
            <v>1</v>
          </cell>
          <cell r="Z288">
            <v>0.9997170345217884</v>
          </cell>
          <cell r="AA288">
            <v>0</v>
          </cell>
          <cell r="AB288">
            <v>0</v>
          </cell>
          <cell r="AD288">
            <v>0</v>
          </cell>
          <cell r="AE288">
            <v>0</v>
          </cell>
          <cell r="AF288" t="str">
            <v/>
          </cell>
          <cell r="AI288" t="str">
            <v/>
          </cell>
          <cell r="AK288">
            <v>3201</v>
          </cell>
          <cell r="AL288">
            <v>1</v>
          </cell>
          <cell r="AM288">
            <v>0.999687597625742</v>
          </cell>
          <cell r="AP288" t="str">
            <v/>
          </cell>
          <cell r="AR288">
            <v>333</v>
          </cell>
          <cell r="AS288">
            <v>0</v>
          </cell>
          <cell r="AT288">
            <v>1</v>
          </cell>
        </row>
        <row r="289">
          <cell r="B289" t="str">
            <v>5JW</v>
          </cell>
          <cell r="C289" t="str">
            <v>Norfolk. Suffolk &amp; Cambridgeshire</v>
          </cell>
          <cell r="D289" t="str">
            <v>Suffolk West PCT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 t="str">
            <v/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0</v>
          </cell>
          <cell r="X289">
            <v>0</v>
          </cell>
          <cell r="Y289">
            <v>0</v>
          </cell>
          <cell r="Z289" t="str">
            <v/>
          </cell>
          <cell r="AA289">
            <v>0</v>
          </cell>
          <cell r="AB289">
            <v>0</v>
          </cell>
          <cell r="AD289">
            <v>0</v>
          </cell>
          <cell r="AE289">
            <v>0</v>
          </cell>
          <cell r="AF289" t="str">
            <v/>
          </cell>
          <cell r="AI289" t="str">
            <v/>
          </cell>
          <cell r="AK289">
            <v>0</v>
          </cell>
          <cell r="AL289">
            <v>0</v>
          </cell>
          <cell r="AM289" t="str">
            <v/>
          </cell>
          <cell r="AP289" t="str">
            <v/>
          </cell>
          <cell r="AR289">
            <v>0</v>
          </cell>
          <cell r="AS289">
            <v>0</v>
          </cell>
          <cell r="AT289" t="str">
            <v/>
          </cell>
        </row>
        <row r="290">
          <cell r="B290" t="str">
            <v>5JV</v>
          </cell>
          <cell r="C290" t="str">
            <v>Norfolk. Suffolk &amp; Cambridgeshire</v>
          </cell>
          <cell r="D290" t="str">
            <v>Waveney PCT</v>
          </cell>
          <cell r="E290">
            <v>0</v>
          </cell>
          <cell r="F290">
            <v>0</v>
          </cell>
          <cell r="G290">
            <v>916</v>
          </cell>
          <cell r="H290">
            <v>0</v>
          </cell>
          <cell r="I290">
            <v>1</v>
          </cell>
          <cell r="K290">
            <v>0</v>
          </cell>
          <cell r="L290">
            <v>0</v>
          </cell>
          <cell r="N290">
            <v>217</v>
          </cell>
          <cell r="O290">
            <v>0</v>
          </cell>
          <cell r="P290">
            <v>1</v>
          </cell>
          <cell r="S290" t="str">
            <v/>
          </cell>
          <cell r="T290">
            <v>0</v>
          </cell>
          <cell r="U290">
            <v>0</v>
          </cell>
          <cell r="V290">
            <v>0</v>
          </cell>
          <cell r="X290">
            <v>2893</v>
          </cell>
          <cell r="Y290">
            <v>2</v>
          </cell>
          <cell r="Z290">
            <v>0.9993086761147598</v>
          </cell>
          <cell r="AA290">
            <v>0</v>
          </cell>
          <cell r="AB290">
            <v>0</v>
          </cell>
          <cell r="AD290">
            <v>546</v>
          </cell>
          <cell r="AE290">
            <v>0</v>
          </cell>
          <cell r="AF290">
            <v>1</v>
          </cell>
          <cell r="AI290" t="str">
            <v/>
          </cell>
          <cell r="AK290">
            <v>2130</v>
          </cell>
          <cell r="AL290">
            <v>2</v>
          </cell>
          <cell r="AM290">
            <v>0.9990610328638497</v>
          </cell>
          <cell r="AP290" t="str">
            <v/>
          </cell>
          <cell r="AR290">
            <v>217</v>
          </cell>
          <cell r="AS290">
            <v>0</v>
          </cell>
          <cell r="AT290">
            <v>1</v>
          </cell>
        </row>
        <row r="291">
          <cell r="B291" t="str">
            <v>5CY</v>
          </cell>
          <cell r="C291" t="str">
            <v>Norfolk. Suffolk &amp; Cambridgeshire</v>
          </cell>
          <cell r="D291" t="str">
            <v>West Norfolk PCT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 t="str">
            <v/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 t="str">
            <v/>
          </cell>
          <cell r="S291" t="str">
            <v/>
          </cell>
          <cell r="T291">
            <v>0</v>
          </cell>
          <cell r="U291">
            <v>0</v>
          </cell>
          <cell r="V291">
            <v>0</v>
          </cell>
          <cell r="X291">
            <v>0</v>
          </cell>
          <cell r="Y291">
            <v>0</v>
          </cell>
          <cell r="Z291" t="str">
            <v/>
          </cell>
          <cell r="AA291">
            <v>0</v>
          </cell>
          <cell r="AB291">
            <v>0</v>
          </cell>
          <cell r="AD291">
            <v>0</v>
          </cell>
          <cell r="AE291">
            <v>0</v>
          </cell>
          <cell r="AF291" t="str">
            <v/>
          </cell>
          <cell r="AI291" t="str">
            <v/>
          </cell>
          <cell r="AK291">
            <v>0</v>
          </cell>
          <cell r="AL291">
            <v>0</v>
          </cell>
          <cell r="AM291" t="str">
            <v/>
          </cell>
          <cell r="AP291" t="str">
            <v/>
          </cell>
          <cell r="AR291">
            <v>0</v>
          </cell>
          <cell r="AS291">
            <v>0</v>
          </cell>
          <cell r="AT291" t="str">
            <v/>
          </cell>
        </row>
        <row r="292">
          <cell r="B292" t="str">
            <v>RGR</v>
          </cell>
          <cell r="C292" t="str">
            <v>Norfolk. Suffolk &amp; Cambridgeshire</v>
          </cell>
          <cell r="D292" t="str">
            <v>West Suffolk Hospital NHS Trust</v>
          </cell>
          <cell r="E292">
            <v>10</v>
          </cell>
          <cell r="F292">
            <v>0</v>
          </cell>
          <cell r="G292">
            <v>3441</v>
          </cell>
          <cell r="H292">
            <v>76</v>
          </cell>
          <cell r="I292">
            <v>0.977913397268236</v>
          </cell>
          <cell r="K292">
            <v>546</v>
          </cell>
          <cell r="L292">
            <v>0</v>
          </cell>
          <cell r="N292">
            <v>888</v>
          </cell>
          <cell r="O292">
            <v>27</v>
          </cell>
          <cell r="P292">
            <v>0.9695945945945946</v>
          </cell>
          <cell r="Q292">
            <v>888</v>
          </cell>
          <cell r="R292">
            <v>27</v>
          </cell>
          <cell r="S292">
            <v>0.9695945945945946</v>
          </cell>
          <cell r="T292">
            <v>0</v>
          </cell>
          <cell r="U292">
            <v>0</v>
          </cell>
          <cell r="V292">
            <v>13</v>
          </cell>
          <cell r="X292">
            <v>23553</v>
          </cell>
          <cell r="Y292">
            <v>802</v>
          </cell>
          <cell r="Z292">
            <v>0.9659491359911688</v>
          </cell>
          <cell r="AA292">
            <v>0</v>
          </cell>
          <cell r="AB292">
            <v>0</v>
          </cell>
          <cell r="AD292">
            <v>10737</v>
          </cell>
          <cell r="AE292">
            <v>342</v>
          </cell>
          <cell r="AF292">
            <v>0.9681475272422464</v>
          </cell>
          <cell r="AG292">
            <v>10737</v>
          </cell>
          <cell r="AH292">
            <v>342</v>
          </cell>
          <cell r="AI292">
            <v>0.9681475272422464</v>
          </cell>
          <cell r="AK292">
            <v>11928</v>
          </cell>
          <cell r="AL292">
            <v>433</v>
          </cell>
          <cell r="AM292">
            <v>0.9636988598256204</v>
          </cell>
          <cell r="AN292">
            <v>11928</v>
          </cell>
          <cell r="AO292">
            <v>433</v>
          </cell>
          <cell r="AP292">
            <v>0.9636988598256204</v>
          </cell>
          <cell r="AR292">
            <v>888</v>
          </cell>
          <cell r="AS292">
            <v>27</v>
          </cell>
          <cell r="AT292">
            <v>0.9695945945945946</v>
          </cell>
        </row>
        <row r="293">
          <cell r="B293" t="str">
            <v>Q01</v>
          </cell>
          <cell r="C293" t="str">
            <v>Norfolk. Suffolk &amp; Cambridgeshire</v>
          </cell>
          <cell r="E293">
            <v>159</v>
          </cell>
          <cell r="F293">
            <v>0</v>
          </cell>
          <cell r="G293">
            <v>45529</v>
          </cell>
          <cell r="H293">
            <v>1861</v>
          </cell>
          <cell r="I293">
            <v>0.9591249533264513</v>
          </cell>
          <cell r="K293">
            <v>2690</v>
          </cell>
          <cell r="L293">
            <v>0</v>
          </cell>
          <cell r="N293">
            <v>10845</v>
          </cell>
          <cell r="O293">
            <v>529</v>
          </cell>
          <cell r="P293">
            <v>0.9512217611802674</v>
          </cell>
          <cell r="Q293">
            <v>10845</v>
          </cell>
          <cell r="R293">
            <v>529</v>
          </cell>
          <cell r="S293">
            <v>0.9512217611802674</v>
          </cell>
          <cell r="T293">
            <v>9</v>
          </cell>
          <cell r="U293">
            <v>0</v>
          </cell>
          <cell r="V293">
            <v>150</v>
          </cell>
          <cell r="X293">
            <v>323801</v>
          </cell>
          <cell r="Y293">
            <v>14824</v>
          </cell>
          <cell r="Z293">
            <v>0.9542187948771005</v>
          </cell>
          <cell r="AA293">
            <v>96</v>
          </cell>
          <cell r="AB293">
            <v>0</v>
          </cell>
          <cell r="AD293">
            <v>145787</v>
          </cell>
          <cell r="AE293">
            <v>6651</v>
          </cell>
          <cell r="AF293">
            <v>0.9543786483019748</v>
          </cell>
          <cell r="AG293">
            <v>145787</v>
          </cell>
          <cell r="AH293">
            <v>6651</v>
          </cell>
          <cell r="AI293">
            <v>0.9543786483019748</v>
          </cell>
          <cell r="AK293">
            <v>167169</v>
          </cell>
          <cell r="AL293">
            <v>7644</v>
          </cell>
          <cell r="AM293">
            <v>0.9542738187104068</v>
          </cell>
          <cell r="AN293">
            <v>167169</v>
          </cell>
          <cell r="AO293">
            <v>7644</v>
          </cell>
          <cell r="AP293">
            <v>0.9542738187104068</v>
          </cell>
          <cell r="AR293">
            <v>10845</v>
          </cell>
          <cell r="AS293">
            <v>529</v>
          </cell>
          <cell r="AT293">
            <v>0.9512217611802674</v>
          </cell>
        </row>
        <row r="294">
          <cell r="B294" t="str">
            <v>5KJ</v>
          </cell>
          <cell r="C294" t="str">
            <v>North &amp; East Yorkshire &amp; Northern Lincolnshire</v>
          </cell>
          <cell r="D294" t="str">
            <v>Craven . Harrogate &amp; Rural District PCT</v>
          </cell>
          <cell r="E294">
            <v>0</v>
          </cell>
          <cell r="F294">
            <v>0</v>
          </cell>
          <cell r="G294">
            <v>474</v>
          </cell>
          <cell r="H294">
            <v>0</v>
          </cell>
          <cell r="I294">
            <v>1</v>
          </cell>
          <cell r="K294">
            <v>0</v>
          </cell>
          <cell r="L294">
            <v>0</v>
          </cell>
          <cell r="N294">
            <v>108</v>
          </cell>
          <cell r="O294">
            <v>0</v>
          </cell>
          <cell r="P294">
            <v>1</v>
          </cell>
          <cell r="S294" t="str">
            <v/>
          </cell>
          <cell r="T294">
            <v>0</v>
          </cell>
          <cell r="U294">
            <v>0</v>
          </cell>
          <cell r="V294">
            <v>0</v>
          </cell>
          <cell r="X294">
            <v>3697</v>
          </cell>
          <cell r="Y294">
            <v>2</v>
          </cell>
          <cell r="Z294">
            <v>0.9994590208276981</v>
          </cell>
          <cell r="AA294">
            <v>0</v>
          </cell>
          <cell r="AB294">
            <v>0</v>
          </cell>
          <cell r="AD294">
            <v>1724</v>
          </cell>
          <cell r="AE294">
            <v>1</v>
          </cell>
          <cell r="AF294">
            <v>0.9994199535962877</v>
          </cell>
          <cell r="AI294" t="str">
            <v/>
          </cell>
          <cell r="AK294">
            <v>1865</v>
          </cell>
          <cell r="AL294">
            <v>1</v>
          </cell>
          <cell r="AM294">
            <v>0.9994638069705094</v>
          </cell>
          <cell r="AP294" t="str">
            <v/>
          </cell>
          <cell r="AR294">
            <v>108</v>
          </cell>
          <cell r="AS294">
            <v>0</v>
          </cell>
          <cell r="AT294">
            <v>1</v>
          </cell>
        </row>
        <row r="295">
          <cell r="B295" t="str">
            <v>5.00E+03</v>
          </cell>
          <cell r="C295" t="str">
            <v>North &amp; East Yorkshire &amp; Northern Lincolnshire</v>
          </cell>
          <cell r="D295" t="str">
            <v>East Yorkshire PCT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 t="str">
            <v/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 t="str">
            <v/>
          </cell>
          <cell r="S295" t="str">
            <v/>
          </cell>
          <cell r="T295">
            <v>0</v>
          </cell>
          <cell r="U295">
            <v>0</v>
          </cell>
          <cell r="V295">
            <v>0</v>
          </cell>
          <cell r="X295">
            <v>0</v>
          </cell>
          <cell r="Y295">
            <v>0</v>
          </cell>
          <cell r="Z295" t="str">
            <v/>
          </cell>
          <cell r="AA295">
            <v>0</v>
          </cell>
          <cell r="AB295">
            <v>0</v>
          </cell>
          <cell r="AD295">
            <v>0</v>
          </cell>
          <cell r="AE295">
            <v>0</v>
          </cell>
          <cell r="AF295" t="str">
            <v/>
          </cell>
          <cell r="AI295" t="str">
            <v/>
          </cell>
          <cell r="AK295">
            <v>0</v>
          </cell>
          <cell r="AL295">
            <v>0</v>
          </cell>
          <cell r="AM295" t="str">
            <v/>
          </cell>
          <cell r="AP295" t="str">
            <v/>
          </cell>
          <cell r="AR295">
            <v>0</v>
          </cell>
          <cell r="AS295">
            <v>0</v>
          </cell>
          <cell r="AT295" t="str">
            <v/>
          </cell>
        </row>
        <row r="296">
          <cell r="B296" t="str">
            <v>5.00E+05</v>
          </cell>
          <cell r="C296" t="str">
            <v>North &amp; East Yorkshire &amp; Northern Lincolnshire</v>
          </cell>
          <cell r="D296" t="str">
            <v>Eastern Hull PCT</v>
          </cell>
          <cell r="E296">
            <v>0</v>
          </cell>
          <cell r="F296">
            <v>0</v>
          </cell>
          <cell r="G296">
            <v>498</v>
          </cell>
          <cell r="H296">
            <v>1</v>
          </cell>
          <cell r="I296">
            <v>0.9979919678714859</v>
          </cell>
          <cell r="K296">
            <v>0</v>
          </cell>
          <cell r="L296">
            <v>0</v>
          </cell>
          <cell r="N296">
            <v>108</v>
          </cell>
          <cell r="O296">
            <v>0</v>
          </cell>
          <cell r="P296">
            <v>1</v>
          </cell>
          <cell r="S296" t="str">
            <v/>
          </cell>
          <cell r="T296">
            <v>0</v>
          </cell>
          <cell r="U296">
            <v>0</v>
          </cell>
          <cell r="V296">
            <v>0</v>
          </cell>
          <cell r="X296">
            <v>3161</v>
          </cell>
          <cell r="Y296">
            <v>44</v>
          </cell>
          <cell r="Z296">
            <v>0.9860803543182537</v>
          </cell>
          <cell r="AA296">
            <v>0</v>
          </cell>
          <cell r="AB296">
            <v>0</v>
          </cell>
          <cell r="AD296">
            <v>1539</v>
          </cell>
          <cell r="AE296">
            <v>20</v>
          </cell>
          <cell r="AF296">
            <v>0.9870045484080572</v>
          </cell>
          <cell r="AI296" t="str">
            <v/>
          </cell>
          <cell r="AK296">
            <v>1514</v>
          </cell>
          <cell r="AL296">
            <v>24</v>
          </cell>
          <cell r="AM296">
            <v>0.9841479524438573</v>
          </cell>
          <cell r="AP296" t="str">
            <v/>
          </cell>
          <cell r="AR296">
            <v>108</v>
          </cell>
          <cell r="AS296">
            <v>0</v>
          </cell>
          <cell r="AT296">
            <v>1</v>
          </cell>
        </row>
        <row r="297">
          <cell r="B297" t="str">
            <v>5KH</v>
          </cell>
          <cell r="C297" t="str">
            <v>North &amp; East Yorkshire &amp; Northern Lincolnshire</v>
          </cell>
          <cell r="D297" t="str">
            <v>Hambleton &amp; Richmondshire PCT</v>
          </cell>
          <cell r="E297">
            <v>0</v>
          </cell>
          <cell r="F297">
            <v>0</v>
          </cell>
          <cell r="G297">
            <v>188</v>
          </cell>
          <cell r="H297">
            <v>0</v>
          </cell>
          <cell r="I297">
            <v>1</v>
          </cell>
          <cell r="K297">
            <v>0</v>
          </cell>
          <cell r="L297">
            <v>0</v>
          </cell>
          <cell r="N297">
            <v>43</v>
          </cell>
          <cell r="O297">
            <v>0</v>
          </cell>
          <cell r="P297">
            <v>1</v>
          </cell>
          <cell r="S297" t="str">
            <v/>
          </cell>
          <cell r="T297">
            <v>0</v>
          </cell>
          <cell r="U297">
            <v>0</v>
          </cell>
          <cell r="V297">
            <v>0</v>
          </cell>
          <cell r="X297">
            <v>1456</v>
          </cell>
          <cell r="Y297">
            <v>51</v>
          </cell>
          <cell r="Z297">
            <v>0.9649725274725275</v>
          </cell>
          <cell r="AA297">
            <v>0</v>
          </cell>
          <cell r="AB297">
            <v>0</v>
          </cell>
          <cell r="AD297">
            <v>693</v>
          </cell>
          <cell r="AE297">
            <v>0</v>
          </cell>
          <cell r="AF297">
            <v>1</v>
          </cell>
          <cell r="AI297" t="str">
            <v/>
          </cell>
          <cell r="AK297">
            <v>720</v>
          </cell>
          <cell r="AL297">
            <v>51</v>
          </cell>
          <cell r="AM297">
            <v>0.9291666666666667</v>
          </cell>
          <cell r="AP297" t="str">
            <v/>
          </cell>
          <cell r="AR297">
            <v>43</v>
          </cell>
          <cell r="AS297">
            <v>0</v>
          </cell>
          <cell r="AT297">
            <v>1</v>
          </cell>
        </row>
        <row r="298">
          <cell r="B298" t="str">
            <v>RCD</v>
          </cell>
          <cell r="C298" t="str">
            <v>North &amp; East Yorkshire &amp; Northern Lincolnshire</v>
          </cell>
          <cell r="D298" t="str">
            <v>Harrogate Health Care NHS Trust</v>
          </cell>
          <cell r="E298">
            <v>1</v>
          </cell>
          <cell r="F298">
            <v>0</v>
          </cell>
          <cell r="G298">
            <v>2936</v>
          </cell>
          <cell r="H298">
            <v>58</v>
          </cell>
          <cell r="I298">
            <v>0.9802452316076294</v>
          </cell>
          <cell r="K298">
            <v>6</v>
          </cell>
          <cell r="L298">
            <v>0</v>
          </cell>
          <cell r="N298">
            <v>720</v>
          </cell>
          <cell r="O298">
            <v>12</v>
          </cell>
          <cell r="P298">
            <v>0.9833333333333333</v>
          </cell>
          <cell r="Q298">
            <v>828</v>
          </cell>
          <cell r="R298">
            <v>12</v>
          </cell>
          <cell r="S298">
            <v>0.9855072463768116</v>
          </cell>
          <cell r="T298">
            <v>0</v>
          </cell>
          <cell r="U298">
            <v>0</v>
          </cell>
          <cell r="V298">
            <v>12</v>
          </cell>
          <cell r="X298">
            <v>21520</v>
          </cell>
          <cell r="Y298">
            <v>586</v>
          </cell>
          <cell r="Z298">
            <v>0.9727695167286246</v>
          </cell>
          <cell r="AA298">
            <v>1</v>
          </cell>
          <cell r="AB298">
            <v>0</v>
          </cell>
          <cell r="AD298">
            <v>10179</v>
          </cell>
          <cell r="AE298">
            <v>347</v>
          </cell>
          <cell r="AF298">
            <v>0.9659102072895176</v>
          </cell>
          <cell r="AG298">
            <v>11903</v>
          </cell>
          <cell r="AH298">
            <v>348</v>
          </cell>
          <cell r="AI298">
            <v>0.9707636730236074</v>
          </cell>
          <cell r="AK298">
            <v>10621</v>
          </cell>
          <cell r="AL298">
            <v>227</v>
          </cell>
          <cell r="AM298">
            <v>0.9786272479050937</v>
          </cell>
          <cell r="AN298">
            <v>12486</v>
          </cell>
          <cell r="AO298">
            <v>228</v>
          </cell>
          <cell r="AP298">
            <v>0.9817395482940894</v>
          </cell>
          <cell r="AR298">
            <v>720</v>
          </cell>
          <cell r="AS298">
            <v>12</v>
          </cell>
          <cell r="AT298">
            <v>0.9833333333333333</v>
          </cell>
        </row>
        <row r="299">
          <cell r="B299" t="str">
            <v>RWA</v>
          </cell>
          <cell r="C299" t="str">
            <v>North &amp; East Yorkshire &amp; Northern Lincolnshire</v>
          </cell>
          <cell r="D299" t="str">
            <v>Hull &amp; East Yorkshire Hospitals NHS Trust</v>
          </cell>
          <cell r="E299">
            <v>9</v>
          </cell>
          <cell r="F299">
            <v>0</v>
          </cell>
          <cell r="G299">
            <v>8593</v>
          </cell>
          <cell r="H299">
            <v>263</v>
          </cell>
          <cell r="I299">
            <v>0.9693936925404399</v>
          </cell>
          <cell r="K299">
            <v>642</v>
          </cell>
          <cell r="L299">
            <v>0</v>
          </cell>
          <cell r="N299">
            <v>2217</v>
          </cell>
          <cell r="O299">
            <v>77</v>
          </cell>
          <cell r="P299">
            <v>0.9652683806946324</v>
          </cell>
          <cell r="Q299">
            <v>2641</v>
          </cell>
          <cell r="R299">
            <v>77</v>
          </cell>
          <cell r="S299">
            <v>0.970844377129875</v>
          </cell>
          <cell r="T299">
            <v>0</v>
          </cell>
          <cell r="U299">
            <v>0</v>
          </cell>
          <cell r="V299">
            <v>19</v>
          </cell>
          <cell r="X299">
            <v>63987</v>
          </cell>
          <cell r="Y299">
            <v>4235</v>
          </cell>
          <cell r="Z299">
            <v>0.9338146811070999</v>
          </cell>
          <cell r="AA299">
            <v>0</v>
          </cell>
          <cell r="AB299">
            <v>0</v>
          </cell>
          <cell r="AD299">
            <v>30765</v>
          </cell>
          <cell r="AE299">
            <v>2749</v>
          </cell>
          <cell r="AF299">
            <v>0.9106452137168861</v>
          </cell>
          <cell r="AG299">
            <v>37195</v>
          </cell>
          <cell r="AH299">
            <v>2771</v>
          </cell>
          <cell r="AI299">
            <v>0.9255007393466864</v>
          </cell>
          <cell r="AK299">
            <v>31005</v>
          </cell>
          <cell r="AL299">
            <v>1409</v>
          </cell>
          <cell r="AM299">
            <v>0.9545557168198677</v>
          </cell>
          <cell r="AN299">
            <v>38235</v>
          </cell>
          <cell r="AO299">
            <v>1437</v>
          </cell>
          <cell r="AP299">
            <v>0.9624166339741075</v>
          </cell>
          <cell r="AR299">
            <v>2217</v>
          </cell>
          <cell r="AS299">
            <v>77</v>
          </cell>
          <cell r="AT299">
            <v>0.9652683806946324</v>
          </cell>
        </row>
        <row r="300">
          <cell r="B300" t="str">
            <v>RV9</v>
          </cell>
          <cell r="C300" t="str">
            <v>North &amp; East Yorkshire &amp; Northern Lincolnshire</v>
          </cell>
          <cell r="D300" t="str">
            <v>Hull and East Riding Community Health NHS Trust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 t="str">
            <v/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 t="str">
            <v/>
          </cell>
          <cell r="S300" t="str">
            <v/>
          </cell>
          <cell r="T300">
            <v>0</v>
          </cell>
          <cell r="U300">
            <v>0</v>
          </cell>
          <cell r="V300">
            <v>0</v>
          </cell>
          <cell r="X300">
            <v>0</v>
          </cell>
          <cell r="Y300">
            <v>0</v>
          </cell>
          <cell r="Z300" t="str">
            <v/>
          </cell>
          <cell r="AA300">
            <v>0</v>
          </cell>
          <cell r="AB300">
            <v>0</v>
          </cell>
          <cell r="AD300">
            <v>0</v>
          </cell>
          <cell r="AE300">
            <v>0</v>
          </cell>
          <cell r="AF300" t="str">
            <v/>
          </cell>
          <cell r="AI300" t="str">
            <v/>
          </cell>
          <cell r="AK300">
            <v>0</v>
          </cell>
          <cell r="AL300">
            <v>0</v>
          </cell>
          <cell r="AM300" t="str">
            <v/>
          </cell>
          <cell r="AP300" t="str">
            <v/>
          </cell>
          <cell r="AR300">
            <v>0</v>
          </cell>
          <cell r="AS300">
            <v>0</v>
          </cell>
          <cell r="AT300" t="str">
            <v/>
          </cell>
        </row>
        <row r="301">
          <cell r="B301" t="str">
            <v>5AN</v>
          </cell>
          <cell r="C301" t="str">
            <v>North &amp; East Yorkshire &amp; Northern Lincolnshire</v>
          </cell>
          <cell r="D301" t="str">
            <v>North East Lincolnshire PCT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 t="str">
            <v/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 t="str">
            <v/>
          </cell>
          <cell r="S301" t="str">
            <v/>
          </cell>
          <cell r="T301">
            <v>0</v>
          </cell>
          <cell r="U301">
            <v>0</v>
          </cell>
          <cell r="V301">
            <v>0</v>
          </cell>
          <cell r="X301">
            <v>0</v>
          </cell>
          <cell r="Y301">
            <v>0</v>
          </cell>
          <cell r="Z301" t="str">
            <v/>
          </cell>
          <cell r="AA301">
            <v>0</v>
          </cell>
          <cell r="AB301">
            <v>0</v>
          </cell>
          <cell r="AD301">
            <v>0</v>
          </cell>
          <cell r="AE301">
            <v>0</v>
          </cell>
          <cell r="AF301" t="str">
            <v/>
          </cell>
          <cell r="AI301" t="str">
            <v/>
          </cell>
          <cell r="AK301">
            <v>0</v>
          </cell>
          <cell r="AL301">
            <v>0</v>
          </cell>
          <cell r="AM301" t="str">
            <v/>
          </cell>
          <cell r="AP301" t="str">
            <v/>
          </cell>
          <cell r="AR301">
            <v>0</v>
          </cell>
          <cell r="AS301">
            <v>0</v>
          </cell>
          <cell r="AT301" t="str">
            <v/>
          </cell>
        </row>
        <row r="302">
          <cell r="B302" t="str">
            <v>5EF</v>
          </cell>
          <cell r="C302" t="str">
            <v>North &amp; East Yorkshire &amp; Northern Lincolnshire</v>
          </cell>
          <cell r="D302" t="str">
            <v>North Lincolnshire PCT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 t="str">
            <v/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 t="str">
            <v/>
          </cell>
          <cell r="S302" t="str">
            <v/>
          </cell>
          <cell r="T302">
            <v>0</v>
          </cell>
          <cell r="U302">
            <v>0</v>
          </cell>
          <cell r="V302">
            <v>0</v>
          </cell>
          <cell r="X302">
            <v>0</v>
          </cell>
          <cell r="Y302">
            <v>0</v>
          </cell>
          <cell r="Z302" t="str">
            <v/>
          </cell>
          <cell r="AA302">
            <v>0</v>
          </cell>
          <cell r="AB302">
            <v>0</v>
          </cell>
          <cell r="AD302">
            <v>0</v>
          </cell>
          <cell r="AE302">
            <v>0</v>
          </cell>
          <cell r="AF302" t="str">
            <v/>
          </cell>
          <cell r="AI302" t="str">
            <v/>
          </cell>
          <cell r="AK302">
            <v>0</v>
          </cell>
          <cell r="AL302">
            <v>0</v>
          </cell>
          <cell r="AM302" t="str">
            <v/>
          </cell>
          <cell r="AP302" t="str">
            <v/>
          </cell>
          <cell r="AR302">
            <v>0</v>
          </cell>
          <cell r="AS302">
            <v>0</v>
          </cell>
          <cell r="AT302" t="str">
            <v/>
          </cell>
        </row>
        <row r="303">
          <cell r="B303" t="str">
            <v>RJL</v>
          </cell>
          <cell r="C303" t="str">
            <v>North &amp; East Yorkshire &amp; Northern Lincolnshire</v>
          </cell>
          <cell r="D303" t="str">
            <v>Northern Lincolnshire &amp; Goole Hospitals NHS Trust</v>
          </cell>
          <cell r="E303">
            <v>41</v>
          </cell>
          <cell r="F303">
            <v>0</v>
          </cell>
          <cell r="G303">
            <v>10356</v>
          </cell>
          <cell r="H303">
            <v>320</v>
          </cell>
          <cell r="I303">
            <v>0.9691000386249518</v>
          </cell>
          <cell r="K303">
            <v>907</v>
          </cell>
          <cell r="L303">
            <v>1</v>
          </cell>
          <cell r="N303">
            <v>2566</v>
          </cell>
          <cell r="O303">
            <v>100</v>
          </cell>
          <cell r="P303">
            <v>0.961028838659392</v>
          </cell>
          <cell r="Q303">
            <v>2566</v>
          </cell>
          <cell r="R303">
            <v>100</v>
          </cell>
          <cell r="S303">
            <v>0.961028838659392</v>
          </cell>
          <cell r="T303">
            <v>0</v>
          </cell>
          <cell r="U303">
            <v>0</v>
          </cell>
          <cell r="V303">
            <v>15</v>
          </cell>
          <cell r="X303">
            <v>74592</v>
          </cell>
          <cell r="Y303">
            <v>2772</v>
          </cell>
          <cell r="Z303">
            <v>0.9628378378378378</v>
          </cell>
          <cell r="AA303">
            <v>0</v>
          </cell>
          <cell r="AB303">
            <v>0</v>
          </cell>
          <cell r="AD303">
            <v>34528</v>
          </cell>
          <cell r="AE303">
            <v>1419</v>
          </cell>
          <cell r="AF303">
            <v>0.9589029193697869</v>
          </cell>
          <cell r="AG303">
            <v>34528</v>
          </cell>
          <cell r="AH303">
            <v>1419</v>
          </cell>
          <cell r="AI303">
            <v>0.9589029193697869</v>
          </cell>
          <cell r="AK303">
            <v>37498</v>
          </cell>
          <cell r="AL303">
            <v>1253</v>
          </cell>
          <cell r="AM303">
            <v>0.9665848845271747</v>
          </cell>
          <cell r="AN303">
            <v>37498</v>
          </cell>
          <cell r="AO303">
            <v>1253</v>
          </cell>
          <cell r="AP303">
            <v>0.9665848845271747</v>
          </cell>
          <cell r="AR303">
            <v>2566</v>
          </cell>
          <cell r="AS303">
            <v>100</v>
          </cell>
          <cell r="AT303">
            <v>0.961028838659392</v>
          </cell>
        </row>
        <row r="304">
          <cell r="B304" t="str">
            <v>RCC</v>
          </cell>
          <cell r="C304" t="str">
            <v>North &amp; East Yorkshire &amp; Northern Lincolnshire</v>
          </cell>
          <cell r="D304" t="str">
            <v>Scarborough &amp; North East Yorkshire NHS Trust</v>
          </cell>
          <cell r="E304">
            <v>32</v>
          </cell>
          <cell r="F304">
            <v>1</v>
          </cell>
          <cell r="G304">
            <v>5455</v>
          </cell>
          <cell r="H304">
            <v>192</v>
          </cell>
          <cell r="I304">
            <v>0.9648029330889093</v>
          </cell>
          <cell r="K304">
            <v>243</v>
          </cell>
          <cell r="L304">
            <v>0</v>
          </cell>
          <cell r="N304">
            <v>1353</v>
          </cell>
          <cell r="O304">
            <v>81</v>
          </cell>
          <cell r="P304">
            <v>0.9401330376940134</v>
          </cell>
          <cell r="Q304">
            <v>1353</v>
          </cell>
          <cell r="R304">
            <v>81</v>
          </cell>
          <cell r="S304">
            <v>0.9401330376940134</v>
          </cell>
          <cell r="T304">
            <v>0</v>
          </cell>
          <cell r="U304">
            <v>1</v>
          </cell>
          <cell r="V304">
            <v>11</v>
          </cell>
          <cell r="X304">
            <v>42132</v>
          </cell>
          <cell r="Y304">
            <v>1740</v>
          </cell>
          <cell r="Z304">
            <v>0.9587012247223013</v>
          </cell>
          <cell r="AA304">
            <v>1</v>
          </cell>
          <cell r="AB304">
            <v>1</v>
          </cell>
          <cell r="AD304">
            <v>19290</v>
          </cell>
          <cell r="AE304">
            <v>812</v>
          </cell>
          <cell r="AF304">
            <v>0.9579056505961638</v>
          </cell>
          <cell r="AG304">
            <v>19290</v>
          </cell>
          <cell r="AH304">
            <v>812</v>
          </cell>
          <cell r="AI304">
            <v>0.9579056505961638</v>
          </cell>
          <cell r="AK304">
            <v>21489</v>
          </cell>
          <cell r="AL304">
            <v>847</v>
          </cell>
          <cell r="AM304">
            <v>0.9605844850853925</v>
          </cell>
          <cell r="AN304">
            <v>21489</v>
          </cell>
          <cell r="AO304">
            <v>847</v>
          </cell>
          <cell r="AP304">
            <v>0.9605844850853925</v>
          </cell>
          <cell r="AR304">
            <v>1353</v>
          </cell>
          <cell r="AS304">
            <v>81</v>
          </cell>
          <cell r="AT304">
            <v>0.9401330376940134</v>
          </cell>
        </row>
        <row r="305">
          <cell r="B305" t="str">
            <v>5KK</v>
          </cell>
          <cell r="C305" t="str">
            <v>North &amp; East Yorkshire &amp; Northern Lincolnshire</v>
          </cell>
          <cell r="D305" t="str">
            <v>Scarborough. Whitby and Ryedale PCT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 t="str">
            <v/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0</v>
          </cell>
          <cell r="X305">
            <v>0</v>
          </cell>
          <cell r="Y305">
            <v>0</v>
          </cell>
          <cell r="Z305" t="str">
            <v/>
          </cell>
          <cell r="AA305">
            <v>0</v>
          </cell>
          <cell r="AB305">
            <v>0</v>
          </cell>
          <cell r="AD305">
            <v>0</v>
          </cell>
          <cell r="AE305">
            <v>0</v>
          </cell>
          <cell r="AF305" t="str">
            <v/>
          </cell>
          <cell r="AI305" t="str">
            <v/>
          </cell>
          <cell r="AK305">
            <v>0</v>
          </cell>
          <cell r="AL305">
            <v>0</v>
          </cell>
          <cell r="AM305" t="str">
            <v/>
          </cell>
          <cell r="AP305" t="str">
            <v/>
          </cell>
          <cell r="AR305">
            <v>0</v>
          </cell>
          <cell r="AS305">
            <v>0</v>
          </cell>
          <cell r="AT305" t="str">
            <v/>
          </cell>
        </row>
        <row r="306">
          <cell r="B306" t="str">
            <v>5.00E+02</v>
          </cell>
          <cell r="C306" t="str">
            <v>North &amp; East Yorkshire &amp; Northern Lincolnshire</v>
          </cell>
          <cell r="D306" t="str">
            <v>Selby &amp; York PCT</v>
          </cell>
          <cell r="E306">
            <v>0</v>
          </cell>
          <cell r="F306">
            <v>0</v>
          </cell>
          <cell r="G306">
            <v>4208</v>
          </cell>
          <cell r="H306">
            <v>0</v>
          </cell>
          <cell r="I306">
            <v>1</v>
          </cell>
          <cell r="K306">
            <v>0</v>
          </cell>
          <cell r="L306">
            <v>0</v>
          </cell>
          <cell r="N306">
            <v>1037</v>
          </cell>
          <cell r="O306">
            <v>0</v>
          </cell>
          <cell r="P306">
            <v>1</v>
          </cell>
          <cell r="T306">
            <v>0</v>
          </cell>
          <cell r="U306">
            <v>0</v>
          </cell>
          <cell r="V306">
            <v>0</v>
          </cell>
          <cell r="X306">
            <v>30848</v>
          </cell>
          <cell r="Y306">
            <v>26</v>
          </cell>
          <cell r="Z306">
            <v>0.9991571576763485</v>
          </cell>
          <cell r="AA306">
            <v>0</v>
          </cell>
          <cell r="AB306">
            <v>0</v>
          </cell>
          <cell r="AD306">
            <v>14564</v>
          </cell>
          <cell r="AE306">
            <v>19</v>
          </cell>
          <cell r="AF306">
            <v>0.9986954133479813</v>
          </cell>
          <cell r="AK306">
            <v>15247</v>
          </cell>
          <cell r="AL306">
            <v>7</v>
          </cell>
          <cell r="AM306">
            <v>0.9995408932904833</v>
          </cell>
          <cell r="AR306">
            <v>1037</v>
          </cell>
          <cell r="AS306">
            <v>0</v>
          </cell>
          <cell r="AT306">
            <v>1</v>
          </cell>
        </row>
        <row r="307">
          <cell r="B307" t="str">
            <v>5.00E+06</v>
          </cell>
          <cell r="C307" t="str">
            <v>North &amp; East Yorkshire &amp; Northern Lincolnshire</v>
          </cell>
          <cell r="D307" t="str">
            <v>West Hull PCT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 t="str">
            <v/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 t="str">
            <v/>
          </cell>
          <cell r="S307" t="str">
            <v/>
          </cell>
          <cell r="T307">
            <v>0</v>
          </cell>
          <cell r="U307">
            <v>0</v>
          </cell>
          <cell r="V307">
            <v>0</v>
          </cell>
          <cell r="X307">
            <v>0</v>
          </cell>
          <cell r="Y307">
            <v>0</v>
          </cell>
          <cell r="Z307" t="str">
            <v/>
          </cell>
          <cell r="AA307">
            <v>0</v>
          </cell>
          <cell r="AB307">
            <v>0</v>
          </cell>
          <cell r="AD307">
            <v>0</v>
          </cell>
          <cell r="AE307">
            <v>0</v>
          </cell>
          <cell r="AF307" t="str">
            <v/>
          </cell>
          <cell r="AI307" t="str">
            <v/>
          </cell>
          <cell r="AK307">
            <v>0</v>
          </cell>
          <cell r="AL307">
            <v>0</v>
          </cell>
          <cell r="AM307" t="str">
            <v/>
          </cell>
          <cell r="AP307" t="str">
            <v/>
          </cell>
          <cell r="AR307">
            <v>0</v>
          </cell>
          <cell r="AS307">
            <v>0</v>
          </cell>
          <cell r="AT307" t="str">
            <v/>
          </cell>
        </row>
        <row r="308">
          <cell r="B308" t="str">
            <v>RCB</v>
          </cell>
          <cell r="C308" t="str">
            <v>North &amp; East Yorkshire &amp; Northern Lincolnshire</v>
          </cell>
          <cell r="D308" t="str">
            <v>York Health Services NHS Trust</v>
          </cell>
          <cell r="E308">
            <v>17</v>
          </cell>
          <cell r="F308">
            <v>0</v>
          </cell>
          <cell r="G308">
            <v>4777</v>
          </cell>
          <cell r="H308">
            <v>289</v>
          </cell>
          <cell r="I308">
            <v>0.9395017793594306</v>
          </cell>
          <cell r="K308">
            <v>301</v>
          </cell>
          <cell r="L308">
            <v>0</v>
          </cell>
          <cell r="N308">
            <v>1242</v>
          </cell>
          <cell r="O308">
            <v>75</v>
          </cell>
          <cell r="P308">
            <v>0.9396135265700483</v>
          </cell>
          <cell r="Q308">
            <v>2279</v>
          </cell>
          <cell r="R308">
            <v>75</v>
          </cell>
          <cell r="S308">
            <v>0.9670908293111014</v>
          </cell>
          <cell r="T308">
            <v>0</v>
          </cell>
          <cell r="U308">
            <v>0</v>
          </cell>
          <cell r="V308">
            <v>17</v>
          </cell>
          <cell r="X308">
            <v>34246</v>
          </cell>
          <cell r="Y308">
            <v>2764</v>
          </cell>
          <cell r="Z308">
            <v>0.9192898440693804</v>
          </cell>
          <cell r="AA308">
            <v>0</v>
          </cell>
          <cell r="AB308">
            <v>0</v>
          </cell>
          <cell r="AD308">
            <v>16015</v>
          </cell>
          <cell r="AE308">
            <v>1442</v>
          </cell>
          <cell r="AF308">
            <v>0.9099594130502654</v>
          </cell>
          <cell r="AG308">
            <v>30579</v>
          </cell>
          <cell r="AH308">
            <v>1461</v>
          </cell>
          <cell r="AI308">
            <v>0.9522221132149514</v>
          </cell>
          <cell r="AK308">
            <v>16989</v>
          </cell>
          <cell r="AL308">
            <v>1247</v>
          </cell>
          <cell r="AM308">
            <v>0.9265995644240391</v>
          </cell>
          <cell r="AN308">
            <v>32236</v>
          </cell>
          <cell r="AO308">
            <v>1254</v>
          </cell>
          <cell r="AP308">
            <v>0.9610993919841171</v>
          </cell>
          <cell r="AR308">
            <v>1242</v>
          </cell>
          <cell r="AS308">
            <v>75</v>
          </cell>
          <cell r="AT308">
            <v>0.9396135265700483</v>
          </cell>
        </row>
        <row r="309">
          <cell r="B309" t="str">
            <v>5.00E+04</v>
          </cell>
          <cell r="C309" t="str">
            <v>North &amp; East Yorkshire &amp; Northern Lincolnshire</v>
          </cell>
          <cell r="D309" t="str">
            <v>Yorkshire Wolds &amp; Coast PCT</v>
          </cell>
          <cell r="E309">
            <v>0</v>
          </cell>
          <cell r="F309">
            <v>0</v>
          </cell>
          <cell r="G309">
            <v>1695</v>
          </cell>
          <cell r="H309">
            <v>3</v>
          </cell>
          <cell r="I309">
            <v>0.9982300884955753</v>
          </cell>
          <cell r="K309">
            <v>0</v>
          </cell>
          <cell r="L309">
            <v>0</v>
          </cell>
          <cell r="N309">
            <v>316</v>
          </cell>
          <cell r="O309">
            <v>0</v>
          </cell>
          <cell r="P309">
            <v>1</v>
          </cell>
          <cell r="S309" t="str">
            <v/>
          </cell>
          <cell r="T309">
            <v>0</v>
          </cell>
          <cell r="U309">
            <v>0</v>
          </cell>
          <cell r="V309">
            <v>0</v>
          </cell>
          <cell r="X309">
            <v>10923</v>
          </cell>
          <cell r="Y309">
            <v>6</v>
          </cell>
          <cell r="Z309">
            <v>0.9994507003570448</v>
          </cell>
          <cell r="AA309">
            <v>0</v>
          </cell>
          <cell r="AB309">
            <v>0</v>
          </cell>
          <cell r="AD309">
            <v>4891</v>
          </cell>
          <cell r="AE309">
            <v>2</v>
          </cell>
          <cell r="AF309">
            <v>0.9995910856675526</v>
          </cell>
          <cell r="AI309" t="str">
            <v/>
          </cell>
          <cell r="AK309">
            <v>5716</v>
          </cell>
          <cell r="AL309">
            <v>4</v>
          </cell>
          <cell r="AM309">
            <v>0.9993002099370188</v>
          </cell>
          <cell r="AP309" t="str">
            <v/>
          </cell>
          <cell r="AR309">
            <v>316</v>
          </cell>
          <cell r="AS309">
            <v>0</v>
          </cell>
          <cell r="AT309">
            <v>1</v>
          </cell>
        </row>
        <row r="310">
          <cell r="B310" t="str">
            <v>Q11</v>
          </cell>
          <cell r="C310" t="str">
            <v>North &amp; East Yorkshire &amp; Northern Lincolnshire</v>
          </cell>
          <cell r="E310">
            <v>100</v>
          </cell>
          <cell r="F310">
            <v>1</v>
          </cell>
          <cell r="G310">
            <v>39180</v>
          </cell>
          <cell r="H310">
            <v>1126</v>
          </cell>
          <cell r="I310">
            <v>0.9712608473711077</v>
          </cell>
          <cell r="K310">
            <v>2099</v>
          </cell>
          <cell r="L310">
            <v>1</v>
          </cell>
          <cell r="N310">
            <v>9710</v>
          </cell>
          <cell r="O310">
            <v>345</v>
          </cell>
          <cell r="P310">
            <v>0.9644696189495365</v>
          </cell>
          <cell r="Q310">
            <v>9667</v>
          </cell>
          <cell r="R310">
            <v>345</v>
          </cell>
          <cell r="S310">
            <v>0.964311575462915</v>
          </cell>
          <cell r="T310">
            <v>0</v>
          </cell>
          <cell r="U310">
            <v>1</v>
          </cell>
          <cell r="V310">
            <v>74</v>
          </cell>
          <cell r="X310">
            <v>286562</v>
          </cell>
          <cell r="Y310">
            <v>12226</v>
          </cell>
          <cell r="Z310">
            <v>0.9573355853183604</v>
          </cell>
          <cell r="AA310">
            <v>2</v>
          </cell>
          <cell r="AB310">
            <v>1</v>
          </cell>
          <cell r="AD310">
            <v>134188</v>
          </cell>
          <cell r="AE310">
            <v>6811</v>
          </cell>
          <cell r="AF310">
            <v>0.9492428533102811</v>
          </cell>
          <cell r="AG310">
            <v>133495</v>
          </cell>
          <cell r="AH310">
            <v>6811</v>
          </cell>
          <cell r="AI310">
            <v>0.9489793625229409</v>
          </cell>
          <cell r="AK310">
            <v>142664</v>
          </cell>
          <cell r="AL310">
            <v>5070</v>
          </cell>
          <cell r="AM310">
            <v>0.9644619525598609</v>
          </cell>
          <cell r="AN310">
            <v>141944</v>
          </cell>
          <cell r="AO310">
            <v>5019</v>
          </cell>
          <cell r="AP310">
            <v>0.964640985177253</v>
          </cell>
          <cell r="AR310">
            <v>9710</v>
          </cell>
          <cell r="AS310">
            <v>345</v>
          </cell>
          <cell r="AT310">
            <v>0.9644696189495365</v>
          </cell>
        </row>
        <row r="311">
          <cell r="B311" t="str">
            <v>RVL1</v>
          </cell>
          <cell r="C311" t="str">
            <v>North Central London</v>
          </cell>
          <cell r="D311" t="str">
            <v>Barnet &amp; Chase Farm Hospitals NHS Trust</v>
          </cell>
          <cell r="E311">
            <v>276</v>
          </cell>
          <cell r="F311">
            <v>0</v>
          </cell>
          <cell r="G311">
            <v>10332</v>
          </cell>
          <cell r="H311">
            <v>1346</v>
          </cell>
          <cell r="I311">
            <v>0.8697251258226868</v>
          </cell>
          <cell r="K311">
            <v>2502</v>
          </cell>
          <cell r="L311">
            <v>1</v>
          </cell>
          <cell r="N311">
            <v>2543</v>
          </cell>
          <cell r="O311">
            <v>406</v>
          </cell>
          <cell r="P311">
            <v>0.8403460479748328</v>
          </cell>
          <cell r="Q311">
            <v>3468.64</v>
          </cell>
          <cell r="R311">
            <v>406</v>
          </cell>
          <cell r="S311">
            <v>0.8829512431385211</v>
          </cell>
          <cell r="T311">
            <v>0</v>
          </cell>
          <cell r="U311">
            <v>0</v>
          </cell>
          <cell r="V311">
            <v>28</v>
          </cell>
          <cell r="X311">
            <v>74168</v>
          </cell>
          <cell r="Y311">
            <v>9130</v>
          </cell>
          <cell r="Z311">
            <v>0.8769010894186172</v>
          </cell>
          <cell r="AA311">
            <v>0</v>
          </cell>
          <cell r="AB311">
            <v>0</v>
          </cell>
          <cell r="AD311">
            <v>35540</v>
          </cell>
          <cell r="AE311">
            <v>4930</v>
          </cell>
          <cell r="AF311">
            <v>0.861283061339336</v>
          </cell>
          <cell r="AG311">
            <v>49644.33</v>
          </cell>
          <cell r="AH311">
            <v>5013.95</v>
          </cell>
          <cell r="AI311">
            <v>0.8990025648447668</v>
          </cell>
          <cell r="AK311">
            <v>36085</v>
          </cell>
          <cell r="AL311">
            <v>3794</v>
          </cell>
          <cell r="AM311">
            <v>0.8948593598448109</v>
          </cell>
          <cell r="AN311">
            <v>49615.55</v>
          </cell>
          <cell r="AO311">
            <v>3824.66</v>
          </cell>
          <cell r="AP311">
            <v>0.9229140864104096</v>
          </cell>
          <cell r="AR311">
            <v>2543</v>
          </cell>
          <cell r="AS311">
            <v>406</v>
          </cell>
          <cell r="AT311">
            <v>0.8403460479748328</v>
          </cell>
        </row>
        <row r="312">
          <cell r="B312" t="str">
            <v>5A9</v>
          </cell>
          <cell r="C312" t="str">
            <v>North Central London</v>
          </cell>
          <cell r="D312" t="str">
            <v>Barnet PCT</v>
          </cell>
          <cell r="E312">
            <v>0</v>
          </cell>
          <cell r="F312">
            <v>0</v>
          </cell>
          <cell r="G312">
            <v>5103</v>
          </cell>
          <cell r="H312">
            <v>4</v>
          </cell>
          <cell r="I312">
            <v>0.9992161473642955</v>
          </cell>
          <cell r="K312">
            <v>0</v>
          </cell>
          <cell r="L312">
            <v>0</v>
          </cell>
          <cell r="N312">
            <v>1268</v>
          </cell>
          <cell r="O312">
            <v>0</v>
          </cell>
          <cell r="P312">
            <v>1</v>
          </cell>
          <cell r="S312" t="str">
            <v/>
          </cell>
          <cell r="T312">
            <v>0</v>
          </cell>
          <cell r="U312">
            <v>0</v>
          </cell>
          <cell r="V312">
            <v>0</v>
          </cell>
          <cell r="X312">
            <v>39124</v>
          </cell>
          <cell r="Y312">
            <v>157</v>
          </cell>
          <cell r="Z312">
            <v>0.9959871178816072</v>
          </cell>
          <cell r="AA312">
            <v>0</v>
          </cell>
          <cell r="AB312">
            <v>0</v>
          </cell>
          <cell r="AD312">
            <v>19321</v>
          </cell>
          <cell r="AE312">
            <v>115</v>
          </cell>
          <cell r="AF312">
            <v>0.9940479271259252</v>
          </cell>
          <cell r="AI312" t="str">
            <v/>
          </cell>
          <cell r="AK312">
            <v>18535</v>
          </cell>
          <cell r="AL312">
            <v>42</v>
          </cell>
          <cell r="AM312">
            <v>0.9977340167251146</v>
          </cell>
          <cell r="AP312" t="str">
            <v/>
          </cell>
          <cell r="AR312">
            <v>1268</v>
          </cell>
          <cell r="AS312">
            <v>0</v>
          </cell>
          <cell r="AT312">
            <v>1</v>
          </cell>
        </row>
        <row r="313">
          <cell r="B313" t="str">
            <v>RRP</v>
          </cell>
          <cell r="C313" t="str">
            <v>North Central London</v>
          </cell>
          <cell r="D313" t="str">
            <v>Barnet.Enfield &amp; Haringey Mental Health NHS Trust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 t="str">
            <v/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 t="str">
            <v/>
          </cell>
          <cell r="S313" t="str">
            <v/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Y313">
            <v>0</v>
          </cell>
          <cell r="Z313" t="str">
            <v/>
          </cell>
          <cell r="AA313">
            <v>0</v>
          </cell>
          <cell r="AB313">
            <v>0</v>
          </cell>
          <cell r="AD313">
            <v>0</v>
          </cell>
          <cell r="AE313">
            <v>0</v>
          </cell>
          <cell r="AF313" t="str">
            <v/>
          </cell>
          <cell r="AI313" t="str">
            <v/>
          </cell>
          <cell r="AK313">
            <v>0</v>
          </cell>
          <cell r="AL313">
            <v>0</v>
          </cell>
          <cell r="AM313" t="str">
            <v/>
          </cell>
          <cell r="AP313" t="str">
            <v/>
          </cell>
          <cell r="AR313">
            <v>0</v>
          </cell>
          <cell r="AS313">
            <v>0</v>
          </cell>
          <cell r="AT313" t="str">
            <v/>
          </cell>
        </row>
        <row r="314">
          <cell r="B314" t="str">
            <v>RRQ</v>
          </cell>
          <cell r="C314" t="str">
            <v>North Central London</v>
          </cell>
          <cell r="D314" t="str">
            <v>Camden &amp; Islington Mental Health and Social Care NHS Trust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 t="str">
            <v/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 t="str">
            <v/>
          </cell>
          <cell r="S314" t="str">
            <v/>
          </cell>
          <cell r="T314">
            <v>0</v>
          </cell>
          <cell r="U314">
            <v>0</v>
          </cell>
          <cell r="V314">
            <v>0</v>
          </cell>
          <cell r="X314">
            <v>0</v>
          </cell>
          <cell r="Y314">
            <v>0</v>
          </cell>
          <cell r="Z314" t="str">
            <v/>
          </cell>
          <cell r="AA314">
            <v>0</v>
          </cell>
          <cell r="AB314">
            <v>0</v>
          </cell>
          <cell r="AD314">
            <v>0</v>
          </cell>
          <cell r="AE314">
            <v>0</v>
          </cell>
          <cell r="AF314" t="str">
            <v/>
          </cell>
          <cell r="AI314" t="str">
            <v/>
          </cell>
          <cell r="AK314">
            <v>0</v>
          </cell>
          <cell r="AL314">
            <v>0</v>
          </cell>
          <cell r="AM314" t="str">
            <v/>
          </cell>
          <cell r="AP314" t="str">
            <v/>
          </cell>
          <cell r="AR314">
            <v>0</v>
          </cell>
          <cell r="AS314">
            <v>0</v>
          </cell>
          <cell r="AT314" t="str">
            <v/>
          </cell>
        </row>
        <row r="315">
          <cell r="B315" t="str">
            <v>5K7</v>
          </cell>
          <cell r="C315" t="str">
            <v>North Central London</v>
          </cell>
          <cell r="D315" t="str">
            <v>Camden PCT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 t="str">
            <v/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 t="str">
            <v/>
          </cell>
          <cell r="S315" t="str">
            <v/>
          </cell>
          <cell r="T315">
            <v>0</v>
          </cell>
          <cell r="U315">
            <v>0</v>
          </cell>
          <cell r="V315">
            <v>0</v>
          </cell>
          <cell r="X315">
            <v>0</v>
          </cell>
          <cell r="Y315">
            <v>0</v>
          </cell>
          <cell r="Z315" t="str">
            <v/>
          </cell>
          <cell r="AA315">
            <v>0</v>
          </cell>
          <cell r="AB315">
            <v>0</v>
          </cell>
          <cell r="AD315">
            <v>0</v>
          </cell>
          <cell r="AE315">
            <v>0</v>
          </cell>
          <cell r="AF315" t="str">
            <v/>
          </cell>
          <cell r="AI315" t="str">
            <v/>
          </cell>
          <cell r="AK315">
            <v>0</v>
          </cell>
          <cell r="AL315">
            <v>0</v>
          </cell>
          <cell r="AM315" t="str">
            <v/>
          </cell>
          <cell r="AP315" t="str">
            <v/>
          </cell>
          <cell r="AR315">
            <v>0</v>
          </cell>
          <cell r="AS315">
            <v>0</v>
          </cell>
          <cell r="AT315" t="str">
            <v/>
          </cell>
        </row>
        <row r="316">
          <cell r="B316" t="str">
            <v>5C1</v>
          </cell>
          <cell r="C316" t="str">
            <v>North Central London</v>
          </cell>
          <cell r="D316" t="str">
            <v>Enfield PCT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 t="str">
            <v/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 t="str">
            <v/>
          </cell>
          <cell r="S316" t="str">
            <v/>
          </cell>
          <cell r="T316">
            <v>0</v>
          </cell>
          <cell r="U316">
            <v>0</v>
          </cell>
          <cell r="V316">
            <v>0</v>
          </cell>
          <cell r="X316">
            <v>0</v>
          </cell>
          <cell r="Y316">
            <v>0</v>
          </cell>
          <cell r="Z316" t="str">
            <v/>
          </cell>
          <cell r="AA316">
            <v>0</v>
          </cell>
          <cell r="AB316">
            <v>0</v>
          </cell>
          <cell r="AD316">
            <v>0</v>
          </cell>
          <cell r="AE316">
            <v>0</v>
          </cell>
          <cell r="AF316" t="str">
            <v/>
          </cell>
          <cell r="AI316" t="str">
            <v/>
          </cell>
          <cell r="AK316">
            <v>0</v>
          </cell>
          <cell r="AL316">
            <v>0</v>
          </cell>
          <cell r="AM316" t="str">
            <v/>
          </cell>
          <cell r="AP316" t="str">
            <v/>
          </cell>
          <cell r="AR316">
            <v>0</v>
          </cell>
          <cell r="AS316">
            <v>0</v>
          </cell>
          <cell r="AT316" t="str">
            <v/>
          </cell>
        </row>
        <row r="317">
          <cell r="B317" t="str">
            <v>RP4</v>
          </cell>
          <cell r="C317" t="str">
            <v>North Central London</v>
          </cell>
          <cell r="D317" t="str">
            <v>Great Ormond Street Hospital For Children NHS Trust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 t="str">
            <v/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 t="str">
            <v/>
          </cell>
          <cell r="S317" t="str">
            <v/>
          </cell>
          <cell r="T317">
            <v>0</v>
          </cell>
          <cell r="U317">
            <v>0</v>
          </cell>
          <cell r="V317">
            <v>0</v>
          </cell>
          <cell r="X317">
            <v>0</v>
          </cell>
          <cell r="Y317">
            <v>0</v>
          </cell>
          <cell r="Z317" t="str">
            <v/>
          </cell>
          <cell r="AA317">
            <v>0</v>
          </cell>
          <cell r="AB317">
            <v>0</v>
          </cell>
          <cell r="AD317">
            <v>0</v>
          </cell>
          <cell r="AE317">
            <v>0</v>
          </cell>
          <cell r="AF317" t="str">
            <v/>
          </cell>
          <cell r="AI317" t="str">
            <v/>
          </cell>
          <cell r="AK317">
            <v>0</v>
          </cell>
          <cell r="AL317">
            <v>0</v>
          </cell>
          <cell r="AM317" t="str">
            <v/>
          </cell>
          <cell r="AP317" t="str">
            <v/>
          </cell>
          <cell r="AR317">
            <v>0</v>
          </cell>
          <cell r="AS317">
            <v>0</v>
          </cell>
          <cell r="AT317" t="str">
            <v/>
          </cell>
        </row>
        <row r="318">
          <cell r="B318" t="str">
            <v>5C9</v>
          </cell>
          <cell r="C318" t="str">
            <v>North Central London</v>
          </cell>
          <cell r="D318" t="str">
            <v>Haringey Teaching PCT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 t="str">
            <v/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 t="str">
            <v/>
          </cell>
          <cell r="S318" t="str">
            <v/>
          </cell>
          <cell r="T318">
            <v>0</v>
          </cell>
          <cell r="U318">
            <v>0</v>
          </cell>
          <cell r="V318">
            <v>0</v>
          </cell>
          <cell r="X318">
            <v>0</v>
          </cell>
          <cell r="Y318">
            <v>0</v>
          </cell>
          <cell r="Z318" t="str">
            <v/>
          </cell>
          <cell r="AA318">
            <v>0</v>
          </cell>
          <cell r="AB318">
            <v>0</v>
          </cell>
          <cell r="AD318">
            <v>0</v>
          </cell>
          <cell r="AE318">
            <v>0</v>
          </cell>
          <cell r="AF318" t="str">
            <v/>
          </cell>
          <cell r="AI318" t="str">
            <v/>
          </cell>
          <cell r="AK318">
            <v>0</v>
          </cell>
          <cell r="AL318">
            <v>0</v>
          </cell>
          <cell r="AM318" t="str">
            <v/>
          </cell>
          <cell r="AP318" t="str">
            <v/>
          </cell>
          <cell r="AR318">
            <v>0</v>
          </cell>
          <cell r="AS318">
            <v>0</v>
          </cell>
          <cell r="AT318" t="str">
            <v/>
          </cell>
        </row>
        <row r="319">
          <cell r="B319" t="str">
            <v>5K8</v>
          </cell>
          <cell r="C319" t="str">
            <v>North Central London</v>
          </cell>
          <cell r="D319" t="str">
            <v>Islington PCT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 t="str">
            <v/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 t="str">
            <v/>
          </cell>
          <cell r="S319" t="str">
            <v/>
          </cell>
          <cell r="T319">
            <v>0</v>
          </cell>
          <cell r="U319">
            <v>0</v>
          </cell>
          <cell r="V319">
            <v>0</v>
          </cell>
          <cell r="X319">
            <v>0</v>
          </cell>
          <cell r="Y319">
            <v>0</v>
          </cell>
          <cell r="Z319" t="str">
            <v/>
          </cell>
          <cell r="AA319">
            <v>0</v>
          </cell>
          <cell r="AB319">
            <v>0</v>
          </cell>
          <cell r="AD319">
            <v>0</v>
          </cell>
          <cell r="AE319">
            <v>0</v>
          </cell>
          <cell r="AF319" t="str">
            <v/>
          </cell>
          <cell r="AI319" t="str">
            <v/>
          </cell>
          <cell r="AK319">
            <v>0</v>
          </cell>
          <cell r="AL319">
            <v>0</v>
          </cell>
          <cell r="AM319" t="str">
            <v/>
          </cell>
          <cell r="AP319" t="str">
            <v/>
          </cell>
          <cell r="AR319">
            <v>0</v>
          </cell>
          <cell r="AS319">
            <v>0</v>
          </cell>
          <cell r="AT319" t="str">
            <v/>
          </cell>
        </row>
        <row r="320">
          <cell r="B320" t="str">
            <v>RP6</v>
          </cell>
          <cell r="C320" t="str">
            <v>North Central London</v>
          </cell>
          <cell r="D320" t="str">
            <v>Moorfields Eye Hospital NHS Trust</v>
          </cell>
          <cell r="E320">
            <v>0</v>
          </cell>
          <cell r="F320">
            <v>0</v>
          </cell>
          <cell r="G320">
            <v>3951</v>
          </cell>
          <cell r="H320">
            <v>234</v>
          </cell>
          <cell r="I320">
            <v>0.9407744874715261</v>
          </cell>
          <cell r="K320">
            <v>0</v>
          </cell>
          <cell r="L320">
            <v>0</v>
          </cell>
          <cell r="N320">
            <v>932</v>
          </cell>
          <cell r="O320">
            <v>27</v>
          </cell>
          <cell r="P320">
            <v>0.971030042918455</v>
          </cell>
          <cell r="Q320">
            <v>932</v>
          </cell>
          <cell r="R320">
            <v>27</v>
          </cell>
          <cell r="S320">
            <v>0.971030042918455</v>
          </cell>
          <cell r="T320">
            <v>0</v>
          </cell>
          <cell r="U320">
            <v>0</v>
          </cell>
          <cell r="V320">
            <v>0</v>
          </cell>
          <cell r="X320">
            <v>27647</v>
          </cell>
          <cell r="Y320">
            <v>1182</v>
          </cell>
          <cell r="Z320">
            <v>0.9572467175462076</v>
          </cell>
          <cell r="AA320">
            <v>0</v>
          </cell>
          <cell r="AB320">
            <v>0</v>
          </cell>
          <cell r="AD320">
            <v>12831</v>
          </cell>
          <cell r="AE320">
            <v>614</v>
          </cell>
          <cell r="AF320">
            <v>0.9521471436365053</v>
          </cell>
          <cell r="AG320">
            <v>12831</v>
          </cell>
          <cell r="AH320">
            <v>614</v>
          </cell>
          <cell r="AI320">
            <v>0.9521471436365053</v>
          </cell>
          <cell r="AK320">
            <v>13884</v>
          </cell>
          <cell r="AL320">
            <v>541</v>
          </cell>
          <cell r="AM320">
            <v>0.961034284067992</v>
          </cell>
          <cell r="AN320">
            <v>13884</v>
          </cell>
          <cell r="AO320">
            <v>541</v>
          </cell>
          <cell r="AP320">
            <v>0.961034284067992</v>
          </cell>
          <cell r="AR320">
            <v>932</v>
          </cell>
          <cell r="AS320">
            <v>27</v>
          </cell>
          <cell r="AT320">
            <v>0.971030042918455</v>
          </cell>
        </row>
        <row r="321">
          <cell r="B321" t="str">
            <v>RAP</v>
          </cell>
          <cell r="C321" t="str">
            <v>North Central London</v>
          </cell>
          <cell r="D321" t="str">
            <v>North Middlesex Hospital NHS Trust</v>
          </cell>
          <cell r="E321">
            <v>3</v>
          </cell>
          <cell r="F321">
            <v>0</v>
          </cell>
          <cell r="G321">
            <v>10177</v>
          </cell>
          <cell r="H321">
            <v>285</v>
          </cell>
          <cell r="I321">
            <v>0.9719956765254987</v>
          </cell>
          <cell r="K321">
            <v>347</v>
          </cell>
          <cell r="L321">
            <v>2</v>
          </cell>
          <cell r="N321">
            <v>2547</v>
          </cell>
          <cell r="O321">
            <v>70</v>
          </cell>
          <cell r="P321">
            <v>0.972516686297605</v>
          </cell>
          <cell r="Q321">
            <v>2547</v>
          </cell>
          <cell r="R321">
            <v>70</v>
          </cell>
          <cell r="S321">
            <v>0.972516686297605</v>
          </cell>
          <cell r="T321">
            <v>0</v>
          </cell>
          <cell r="U321">
            <v>0</v>
          </cell>
          <cell r="V321">
            <v>13</v>
          </cell>
          <cell r="X321">
            <v>74364</v>
          </cell>
          <cell r="Y321">
            <v>3273</v>
          </cell>
          <cell r="Z321">
            <v>0.9559867677908666</v>
          </cell>
          <cell r="AA321">
            <v>0</v>
          </cell>
          <cell r="AB321">
            <v>0</v>
          </cell>
          <cell r="AD321">
            <v>35672</v>
          </cell>
          <cell r="AE321">
            <v>1865</v>
          </cell>
          <cell r="AF321">
            <v>0.9477180982283023</v>
          </cell>
          <cell r="AG321">
            <v>35672</v>
          </cell>
          <cell r="AH321">
            <v>1865</v>
          </cell>
          <cell r="AI321">
            <v>0.9477180982283023</v>
          </cell>
          <cell r="AK321">
            <v>36145</v>
          </cell>
          <cell r="AL321">
            <v>1338</v>
          </cell>
          <cell r="AM321">
            <v>0.9629824318716281</v>
          </cell>
          <cell r="AN321">
            <v>36145</v>
          </cell>
          <cell r="AO321">
            <v>1338</v>
          </cell>
          <cell r="AP321">
            <v>0.9629824318716281</v>
          </cell>
          <cell r="AR321">
            <v>2547</v>
          </cell>
          <cell r="AS321">
            <v>70</v>
          </cell>
          <cell r="AT321">
            <v>0.972516686297605</v>
          </cell>
        </row>
        <row r="322">
          <cell r="B322" t="str">
            <v>RAN</v>
          </cell>
          <cell r="C322" t="str">
            <v>North Central London</v>
          </cell>
          <cell r="D322" t="str">
            <v>Royal National Orthopaedic Hospital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 t="str">
            <v/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 t="str">
            <v/>
          </cell>
          <cell r="S322" t="str">
            <v/>
          </cell>
          <cell r="T322">
            <v>0</v>
          </cell>
          <cell r="U322">
            <v>0</v>
          </cell>
          <cell r="V322">
            <v>0</v>
          </cell>
          <cell r="X322">
            <v>0</v>
          </cell>
          <cell r="Y322">
            <v>0</v>
          </cell>
          <cell r="Z322" t="str">
            <v/>
          </cell>
          <cell r="AA322">
            <v>0</v>
          </cell>
          <cell r="AB322">
            <v>0</v>
          </cell>
          <cell r="AD322">
            <v>0</v>
          </cell>
          <cell r="AE322">
            <v>0</v>
          </cell>
          <cell r="AF322" t="str">
            <v/>
          </cell>
          <cell r="AI322" t="str">
            <v/>
          </cell>
          <cell r="AK322">
            <v>0</v>
          </cell>
          <cell r="AL322">
            <v>0</v>
          </cell>
          <cell r="AM322" t="str">
            <v/>
          </cell>
          <cell r="AP322" t="str">
            <v/>
          </cell>
          <cell r="AR322">
            <v>0</v>
          </cell>
          <cell r="AS322">
            <v>0</v>
          </cell>
          <cell r="AT322" t="str">
            <v/>
          </cell>
        </row>
        <row r="323">
          <cell r="B323" t="str">
            <v>RNK</v>
          </cell>
          <cell r="C323" t="str">
            <v>North Central London</v>
          </cell>
          <cell r="D323" t="str">
            <v>Tavistock and Portman NHS Trust</v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K323" t="str">
            <v/>
          </cell>
          <cell r="L323" t="str">
            <v/>
          </cell>
          <cell r="N323" t="str">
            <v/>
          </cell>
          <cell r="O323" t="str">
            <v/>
          </cell>
          <cell r="P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X323" t="str">
            <v/>
          </cell>
          <cell r="Y323" t="str">
            <v/>
          </cell>
          <cell r="Z323" t="str">
            <v/>
          </cell>
          <cell r="AA323" t="str">
            <v/>
          </cell>
          <cell r="AB323" t="str">
            <v/>
          </cell>
          <cell r="AD323" t="str">
            <v/>
          </cell>
          <cell r="AE323" t="str">
            <v/>
          </cell>
          <cell r="AF323" t="str">
            <v/>
          </cell>
          <cell r="AI323" t="str">
            <v/>
          </cell>
          <cell r="AK323" t="str">
            <v/>
          </cell>
          <cell r="AL323" t="str">
            <v/>
          </cell>
          <cell r="AM323" t="str">
            <v/>
          </cell>
          <cell r="AP323" t="str">
            <v/>
          </cell>
          <cell r="AR323" t="str">
            <v/>
          </cell>
          <cell r="AS323" t="str">
            <v/>
          </cell>
          <cell r="AT323" t="str">
            <v/>
          </cell>
        </row>
        <row r="324">
          <cell r="B324" t="str">
            <v>RAL</v>
          </cell>
          <cell r="C324" t="str">
            <v>North Central London</v>
          </cell>
          <cell r="D324" t="str">
            <v>The Royal Free Hampstead NHS Trust</v>
          </cell>
          <cell r="E324">
            <v>17</v>
          </cell>
          <cell r="F324">
            <v>0</v>
          </cell>
          <cell r="G324">
            <v>5593</v>
          </cell>
          <cell r="H324">
            <v>133</v>
          </cell>
          <cell r="I324">
            <v>0.9762202753441802</v>
          </cell>
          <cell r="K324">
            <v>899</v>
          </cell>
          <cell r="L324">
            <v>0</v>
          </cell>
          <cell r="N324">
            <v>1392</v>
          </cell>
          <cell r="O324">
            <v>29</v>
          </cell>
          <cell r="P324">
            <v>0.9791666666666666</v>
          </cell>
          <cell r="Q324">
            <v>1392</v>
          </cell>
          <cell r="R324">
            <v>29</v>
          </cell>
          <cell r="S324">
            <v>0.9791666666666666</v>
          </cell>
          <cell r="T324">
            <v>0</v>
          </cell>
          <cell r="U324">
            <v>0</v>
          </cell>
          <cell r="V324">
            <v>11</v>
          </cell>
          <cell r="X324">
            <v>40495</v>
          </cell>
          <cell r="Y324">
            <v>2318</v>
          </cell>
          <cell r="Z324">
            <v>0.9427583652302753</v>
          </cell>
          <cell r="AA324">
            <v>0</v>
          </cell>
          <cell r="AB324">
            <v>1</v>
          </cell>
          <cell r="AD324">
            <v>18880</v>
          </cell>
          <cell r="AE324">
            <v>1324</v>
          </cell>
          <cell r="AF324">
            <v>0.9298728813559322</v>
          </cell>
          <cell r="AG324">
            <v>18880</v>
          </cell>
          <cell r="AH324">
            <v>1324</v>
          </cell>
          <cell r="AI324">
            <v>0.9298728813559322</v>
          </cell>
          <cell r="AK324">
            <v>20223</v>
          </cell>
          <cell r="AL324">
            <v>965</v>
          </cell>
          <cell r="AM324">
            <v>0.9522820550857934</v>
          </cell>
          <cell r="AN324">
            <v>20223</v>
          </cell>
          <cell r="AO324">
            <v>965</v>
          </cell>
          <cell r="AP324">
            <v>0.9522820550857934</v>
          </cell>
          <cell r="AR324">
            <v>1392</v>
          </cell>
          <cell r="AS324">
            <v>29</v>
          </cell>
          <cell r="AT324">
            <v>0.9791666666666666</v>
          </cell>
        </row>
        <row r="325">
          <cell r="B325" t="str">
            <v>RRV</v>
          </cell>
          <cell r="C325" t="str">
            <v>North Central London</v>
          </cell>
          <cell r="D325" t="str">
            <v>University College London Hospitals NHS Trust</v>
          </cell>
          <cell r="E325">
            <v>10</v>
          </cell>
          <cell r="F325">
            <v>0</v>
          </cell>
          <cell r="G325">
            <v>5621</v>
          </cell>
          <cell r="H325">
            <v>413</v>
          </cell>
          <cell r="I325">
            <v>0.9265255292652553</v>
          </cell>
          <cell r="K325">
            <v>74</v>
          </cell>
          <cell r="L325">
            <v>0</v>
          </cell>
          <cell r="N325">
            <v>1429</v>
          </cell>
          <cell r="O325">
            <v>124</v>
          </cell>
          <cell r="P325">
            <v>0.9132260321903429</v>
          </cell>
          <cell r="Q325">
            <v>1429</v>
          </cell>
          <cell r="R325">
            <v>124</v>
          </cell>
          <cell r="S325">
            <v>0.9132260321903429</v>
          </cell>
          <cell r="T325">
            <v>0</v>
          </cell>
          <cell r="U325">
            <v>0</v>
          </cell>
          <cell r="V325">
            <v>19</v>
          </cell>
          <cell r="X325">
            <v>40704</v>
          </cell>
          <cell r="Y325">
            <v>2936</v>
          </cell>
          <cell r="Z325">
            <v>0.9278694968553459</v>
          </cell>
          <cell r="AA325">
            <v>0</v>
          </cell>
          <cell r="AB325">
            <v>0</v>
          </cell>
          <cell r="AD325">
            <v>19183</v>
          </cell>
          <cell r="AE325">
            <v>1391</v>
          </cell>
          <cell r="AF325">
            <v>0.9274878798936559</v>
          </cell>
          <cell r="AG325">
            <v>19183</v>
          </cell>
          <cell r="AH325">
            <v>1391</v>
          </cell>
          <cell r="AI325">
            <v>0.9274878798936559</v>
          </cell>
          <cell r="AK325">
            <v>20092</v>
          </cell>
          <cell r="AL325">
            <v>1421</v>
          </cell>
          <cell r="AM325">
            <v>0.9292753334660562</v>
          </cell>
          <cell r="AN325">
            <v>20092</v>
          </cell>
          <cell r="AO325">
            <v>1421</v>
          </cell>
          <cell r="AP325">
            <v>0.9292753334660562</v>
          </cell>
          <cell r="AR325">
            <v>1429</v>
          </cell>
          <cell r="AS325">
            <v>124</v>
          </cell>
          <cell r="AT325">
            <v>0.9132260321903429</v>
          </cell>
        </row>
        <row r="326">
          <cell r="B326" t="str">
            <v>RKE</v>
          </cell>
          <cell r="C326" t="str">
            <v>North Central London</v>
          </cell>
          <cell r="D326" t="str">
            <v>Whittington Hospital NHS Trust</v>
          </cell>
          <cell r="E326">
            <v>4</v>
          </cell>
          <cell r="F326">
            <v>0</v>
          </cell>
          <cell r="G326">
            <v>5739</v>
          </cell>
          <cell r="H326">
            <v>219</v>
          </cell>
          <cell r="I326">
            <v>0.9618400418191323</v>
          </cell>
          <cell r="K326">
            <v>504</v>
          </cell>
          <cell r="L326">
            <v>1</v>
          </cell>
          <cell r="N326">
            <v>1453</v>
          </cell>
          <cell r="O326">
            <v>61</v>
          </cell>
          <cell r="P326">
            <v>0.9580178940123881</v>
          </cell>
          <cell r="Q326">
            <v>1453</v>
          </cell>
          <cell r="R326">
            <v>61</v>
          </cell>
          <cell r="S326">
            <v>0.9580178940123881</v>
          </cell>
          <cell r="T326">
            <v>0</v>
          </cell>
          <cell r="U326">
            <v>0</v>
          </cell>
          <cell r="V326">
            <v>22</v>
          </cell>
          <cell r="X326">
            <v>40998</v>
          </cell>
          <cell r="Y326">
            <v>2667</v>
          </cell>
          <cell r="Z326">
            <v>0.9349480462461583</v>
          </cell>
          <cell r="AA326">
            <v>1</v>
          </cell>
          <cell r="AB326">
            <v>1</v>
          </cell>
          <cell r="AD326">
            <v>19412</v>
          </cell>
          <cell r="AE326">
            <v>1340</v>
          </cell>
          <cell r="AF326">
            <v>0.9309705336905008</v>
          </cell>
          <cell r="AG326">
            <v>19412</v>
          </cell>
          <cell r="AH326">
            <v>1340</v>
          </cell>
          <cell r="AI326">
            <v>0.9309705336905008</v>
          </cell>
          <cell r="AK326">
            <v>20133</v>
          </cell>
          <cell r="AL326">
            <v>1266</v>
          </cell>
          <cell r="AM326">
            <v>0.9371181642080166</v>
          </cell>
          <cell r="AN326">
            <v>20133</v>
          </cell>
          <cell r="AO326">
            <v>1266</v>
          </cell>
          <cell r="AP326">
            <v>0.9371181642080166</v>
          </cell>
          <cell r="AR326">
            <v>1453</v>
          </cell>
          <cell r="AS326">
            <v>61</v>
          </cell>
          <cell r="AT326">
            <v>0.9580178940123881</v>
          </cell>
        </row>
        <row r="327">
          <cell r="B327" t="str">
            <v>Q05</v>
          </cell>
          <cell r="C327" t="str">
            <v>North Central London</v>
          </cell>
          <cell r="E327">
            <v>310</v>
          </cell>
          <cell r="F327">
            <v>0</v>
          </cell>
          <cell r="G327">
            <v>46516</v>
          </cell>
          <cell r="H327">
            <v>2634</v>
          </cell>
          <cell r="I327">
            <v>0.9433743228136555</v>
          </cell>
          <cell r="K327">
            <v>4326</v>
          </cell>
          <cell r="L327">
            <v>4</v>
          </cell>
          <cell r="N327">
            <v>11564</v>
          </cell>
          <cell r="O327">
            <v>717</v>
          </cell>
          <cell r="P327">
            <v>0.9379972327914217</v>
          </cell>
          <cell r="Q327">
            <v>11221.64</v>
          </cell>
          <cell r="R327">
            <v>717</v>
          </cell>
          <cell r="S327">
            <v>0.9361055959734941</v>
          </cell>
          <cell r="T327">
            <v>0</v>
          </cell>
          <cell r="U327">
            <v>0</v>
          </cell>
          <cell r="V327">
            <v>93</v>
          </cell>
          <cell r="X327">
            <v>337500</v>
          </cell>
          <cell r="Y327">
            <v>21663</v>
          </cell>
          <cell r="Z327">
            <v>0.9358133333333334</v>
          </cell>
          <cell r="AA327">
            <v>1</v>
          </cell>
          <cell r="AB327">
            <v>2</v>
          </cell>
          <cell r="AD327">
            <v>160839</v>
          </cell>
          <cell r="AE327">
            <v>11579</v>
          </cell>
          <cell r="AF327">
            <v>0.9280087540957106</v>
          </cell>
          <cell r="AG327">
            <v>155622.33000000002</v>
          </cell>
          <cell r="AH327">
            <v>11547.95</v>
          </cell>
          <cell r="AI327">
            <v>0.9257950321139646</v>
          </cell>
          <cell r="AK327">
            <v>165097</v>
          </cell>
          <cell r="AL327">
            <v>9367</v>
          </cell>
          <cell r="AM327">
            <v>0.9432636571227824</v>
          </cell>
          <cell r="AN327">
            <v>160092.55</v>
          </cell>
          <cell r="AO327">
            <v>9355.66</v>
          </cell>
          <cell r="AP327">
            <v>0.9415609283505073</v>
          </cell>
          <cell r="AR327">
            <v>11564</v>
          </cell>
          <cell r="AS327">
            <v>717</v>
          </cell>
          <cell r="AT327">
            <v>0.9379972327914217</v>
          </cell>
        </row>
        <row r="328">
          <cell r="B328" t="str">
            <v>5C2</v>
          </cell>
          <cell r="C328" t="str">
            <v>North East London</v>
          </cell>
          <cell r="D328" t="str">
            <v>Barking &amp; Dagenham PCT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 t="str">
            <v/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 t="str">
            <v/>
          </cell>
          <cell r="S328" t="str">
            <v/>
          </cell>
          <cell r="T328">
            <v>0</v>
          </cell>
          <cell r="U328">
            <v>0</v>
          </cell>
          <cell r="V328">
            <v>0</v>
          </cell>
          <cell r="X328">
            <v>0</v>
          </cell>
          <cell r="Y328">
            <v>0</v>
          </cell>
          <cell r="Z328" t="str">
            <v/>
          </cell>
          <cell r="AA328">
            <v>0</v>
          </cell>
          <cell r="AB328">
            <v>0</v>
          </cell>
          <cell r="AD328">
            <v>0</v>
          </cell>
          <cell r="AE328">
            <v>0</v>
          </cell>
          <cell r="AF328" t="str">
            <v/>
          </cell>
          <cell r="AI328" t="str">
            <v/>
          </cell>
          <cell r="AK328">
            <v>0</v>
          </cell>
          <cell r="AL328">
            <v>0</v>
          </cell>
          <cell r="AM328" t="str">
            <v/>
          </cell>
          <cell r="AP328" t="str">
            <v/>
          </cell>
          <cell r="AR328">
            <v>0</v>
          </cell>
          <cell r="AS328">
            <v>0</v>
          </cell>
          <cell r="AT328" t="str">
            <v/>
          </cell>
        </row>
        <row r="329">
          <cell r="B329" t="str">
            <v>RF4</v>
          </cell>
          <cell r="C329" t="str">
            <v>North East London</v>
          </cell>
          <cell r="D329" t="str">
            <v>Barking. Havering &amp; Redbridge Hospitals NHS Trust (King George site)</v>
          </cell>
          <cell r="E329">
            <v>130</v>
          </cell>
          <cell r="F329">
            <v>0</v>
          </cell>
          <cell r="G329">
            <v>10434</v>
          </cell>
          <cell r="H329">
            <v>906</v>
          </cell>
          <cell r="I329">
            <v>0.9131684876365728</v>
          </cell>
          <cell r="K329">
            <v>2369</v>
          </cell>
          <cell r="L329">
            <v>0</v>
          </cell>
          <cell r="N329">
            <v>2851</v>
          </cell>
          <cell r="O329">
            <v>163</v>
          </cell>
          <cell r="P329">
            <v>0.942827078218169</v>
          </cell>
          <cell r="Q329">
            <v>2851</v>
          </cell>
          <cell r="R329">
            <v>163</v>
          </cell>
          <cell r="S329">
            <v>0.942827078218169</v>
          </cell>
          <cell r="T329">
            <v>0</v>
          </cell>
          <cell r="U329">
            <v>0</v>
          </cell>
          <cell r="V329">
            <v>9</v>
          </cell>
          <cell r="X329">
            <v>63237</v>
          </cell>
          <cell r="Y329">
            <v>6935</v>
          </cell>
          <cell r="Z329">
            <v>0.8903331910115914</v>
          </cell>
          <cell r="AA329">
            <v>0</v>
          </cell>
          <cell r="AB329">
            <v>0</v>
          </cell>
          <cell r="AD329">
            <v>28763</v>
          </cell>
          <cell r="AE329">
            <v>3647</v>
          </cell>
          <cell r="AF329">
            <v>0.8732051594061816</v>
          </cell>
          <cell r="AG329">
            <v>28763</v>
          </cell>
          <cell r="AH329">
            <v>3647</v>
          </cell>
          <cell r="AI329">
            <v>0.8732051594061816</v>
          </cell>
          <cell r="AK329">
            <v>31623</v>
          </cell>
          <cell r="AL329">
            <v>3125</v>
          </cell>
          <cell r="AM329">
            <v>0.9011795212345445</v>
          </cell>
          <cell r="AN329">
            <v>31623</v>
          </cell>
          <cell r="AO329">
            <v>3125</v>
          </cell>
          <cell r="AP329">
            <v>0.9011795212345445</v>
          </cell>
          <cell r="AR329">
            <v>2851</v>
          </cell>
          <cell r="AS329">
            <v>163</v>
          </cell>
          <cell r="AT329">
            <v>0.942827078218169</v>
          </cell>
        </row>
        <row r="330">
          <cell r="B330" t="str">
            <v>RF41</v>
          </cell>
          <cell r="C330" t="str">
            <v>North East London</v>
          </cell>
          <cell r="D330" t="str">
            <v>Barking. Havering &amp; Redbridge Hospitals NHS Trust (Oldchurch site)</v>
          </cell>
          <cell r="E330">
            <v>166</v>
          </cell>
          <cell r="F330">
            <v>0</v>
          </cell>
          <cell r="G330">
            <v>9712</v>
          </cell>
          <cell r="H330">
            <v>579</v>
          </cell>
          <cell r="I330">
            <v>0.9403830313014827</v>
          </cell>
          <cell r="K330">
            <v>3600</v>
          </cell>
          <cell r="L330">
            <v>1</v>
          </cell>
          <cell r="N330">
            <v>2601</v>
          </cell>
          <cell r="O330">
            <v>94</v>
          </cell>
          <cell r="P330">
            <v>0.9638600538254517</v>
          </cell>
          <cell r="Q330">
            <v>2601</v>
          </cell>
          <cell r="R330">
            <v>94</v>
          </cell>
          <cell r="S330">
            <v>0.9638600538254517</v>
          </cell>
          <cell r="T330">
            <v>0</v>
          </cell>
          <cell r="U330">
            <v>0</v>
          </cell>
          <cell r="V330">
            <v>22</v>
          </cell>
          <cell r="X330">
            <v>57561</v>
          </cell>
          <cell r="Y330">
            <v>5113</v>
          </cell>
          <cell r="Z330">
            <v>0.9111724952658918</v>
          </cell>
          <cell r="AA330">
            <v>0</v>
          </cell>
          <cell r="AB330">
            <v>0</v>
          </cell>
          <cell r="AD330">
            <v>26548</v>
          </cell>
          <cell r="AE330">
            <v>2478</v>
          </cell>
          <cell r="AF330">
            <v>0.9066596353774296</v>
          </cell>
          <cell r="AG330">
            <v>26548</v>
          </cell>
          <cell r="AH330">
            <v>2478</v>
          </cell>
          <cell r="AI330">
            <v>0.9066596353774296</v>
          </cell>
          <cell r="AK330">
            <v>28412</v>
          </cell>
          <cell r="AL330">
            <v>2541</v>
          </cell>
          <cell r="AM330">
            <v>0.9105659580458961</v>
          </cell>
          <cell r="AN330">
            <v>28412</v>
          </cell>
          <cell r="AO330">
            <v>2541</v>
          </cell>
          <cell r="AP330">
            <v>0.9105659580458961</v>
          </cell>
          <cell r="AR330">
            <v>2601</v>
          </cell>
          <cell r="AS330">
            <v>94</v>
          </cell>
          <cell r="AT330">
            <v>0.9638600538254517</v>
          </cell>
        </row>
        <row r="331">
          <cell r="C331" t="str">
            <v>North East London</v>
          </cell>
          <cell r="D331" t="str">
            <v>Barking. Havering &amp; Redbridge Hospitals NHS Trust (Whole Trust)</v>
          </cell>
          <cell r="E331">
            <v>296</v>
          </cell>
          <cell r="F331">
            <v>0</v>
          </cell>
          <cell r="G331">
            <v>20146</v>
          </cell>
          <cell r="H331">
            <v>1485</v>
          </cell>
          <cell r="I331">
            <v>0.9262880968926834</v>
          </cell>
          <cell r="K331">
            <v>5969</v>
          </cell>
          <cell r="L331">
            <v>1</v>
          </cell>
          <cell r="N331">
            <v>5452</v>
          </cell>
          <cell r="O331">
            <v>257</v>
          </cell>
          <cell r="P331">
            <v>0.9528613352898019</v>
          </cell>
          <cell r="Q331">
            <v>5452</v>
          </cell>
          <cell r="R331">
            <v>257</v>
          </cell>
          <cell r="S331">
            <v>0.9528613352898019</v>
          </cell>
          <cell r="T331">
            <v>0</v>
          </cell>
          <cell r="U331">
            <v>0</v>
          </cell>
          <cell r="V331">
            <v>31</v>
          </cell>
          <cell r="X331">
            <v>120798</v>
          </cell>
          <cell r="Y331">
            <v>12048</v>
          </cell>
          <cell r="Z331">
            <v>0.9002632493915462</v>
          </cell>
          <cell r="AA331">
            <v>0</v>
          </cell>
          <cell r="AB331">
            <v>0</v>
          </cell>
          <cell r="AD331">
            <v>55311</v>
          </cell>
          <cell r="AE331">
            <v>6125</v>
          </cell>
          <cell r="AF331">
            <v>0.8892625336732296</v>
          </cell>
          <cell r="AG331">
            <v>55311</v>
          </cell>
          <cell r="AH331">
            <v>6125</v>
          </cell>
          <cell r="AI331">
            <v>0.8892625336732296</v>
          </cell>
          <cell r="AK331">
            <v>60035</v>
          </cell>
          <cell r="AL331">
            <v>5666</v>
          </cell>
          <cell r="AM331">
            <v>0.9056217206629467</v>
          </cell>
          <cell r="AN331">
            <v>60035</v>
          </cell>
          <cell r="AO331">
            <v>5666</v>
          </cell>
          <cell r="AP331">
            <v>0.9056217206629467</v>
          </cell>
          <cell r="AR331">
            <v>5452</v>
          </cell>
          <cell r="AS331">
            <v>257</v>
          </cell>
          <cell r="AT331">
            <v>0.9528613352898019</v>
          </cell>
        </row>
        <row r="332">
          <cell r="B332" t="str">
            <v>RNJ</v>
          </cell>
          <cell r="C332" t="str">
            <v>North East London</v>
          </cell>
          <cell r="D332" t="str">
            <v>Barts &amp; The London NHS Trust</v>
          </cell>
          <cell r="E332">
            <v>18</v>
          </cell>
          <cell r="F332">
            <v>0</v>
          </cell>
          <cell r="G332">
            <v>11562</v>
          </cell>
          <cell r="H332">
            <v>622</v>
          </cell>
          <cell r="I332">
            <v>0.9462030790520671</v>
          </cell>
          <cell r="K332">
            <v>126</v>
          </cell>
          <cell r="L332">
            <v>3</v>
          </cell>
          <cell r="N332">
            <v>2927</v>
          </cell>
          <cell r="O332">
            <v>128</v>
          </cell>
          <cell r="P332">
            <v>0.9562692176289717</v>
          </cell>
          <cell r="Q332">
            <v>2927</v>
          </cell>
          <cell r="R332">
            <v>128</v>
          </cell>
          <cell r="S332">
            <v>0.9562692176289717</v>
          </cell>
          <cell r="T332">
            <v>0</v>
          </cell>
          <cell r="U332">
            <v>0</v>
          </cell>
          <cell r="V332">
            <v>7</v>
          </cell>
          <cell r="X332">
            <v>84042</v>
          </cell>
          <cell r="Y332">
            <v>5065</v>
          </cell>
          <cell r="Z332">
            <v>0.9397325146950335</v>
          </cell>
          <cell r="AA332">
            <v>1</v>
          </cell>
          <cell r="AB332">
            <v>0</v>
          </cell>
          <cell r="AD332">
            <v>39942</v>
          </cell>
          <cell r="AE332">
            <v>2379</v>
          </cell>
          <cell r="AF332">
            <v>0.9404386360222322</v>
          </cell>
          <cell r="AG332">
            <v>39942</v>
          </cell>
          <cell r="AH332">
            <v>2379</v>
          </cell>
          <cell r="AI332">
            <v>0.9404386360222322</v>
          </cell>
          <cell r="AK332">
            <v>41173</v>
          </cell>
          <cell r="AL332">
            <v>2558</v>
          </cell>
          <cell r="AM332">
            <v>0.9378719063463921</v>
          </cell>
          <cell r="AN332">
            <v>41173</v>
          </cell>
          <cell r="AO332">
            <v>2558</v>
          </cell>
          <cell r="AP332">
            <v>0.9378719063463921</v>
          </cell>
          <cell r="AR332">
            <v>2927</v>
          </cell>
          <cell r="AS332">
            <v>128</v>
          </cell>
          <cell r="AT332">
            <v>0.9562692176289717</v>
          </cell>
        </row>
        <row r="333">
          <cell r="B333" t="str">
            <v>5C3</v>
          </cell>
          <cell r="C333" t="str">
            <v>North East London</v>
          </cell>
          <cell r="D333" t="str">
            <v>City &amp; Hackney PCT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 t="str">
            <v/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 t="str">
            <v/>
          </cell>
          <cell r="S333" t="str">
            <v/>
          </cell>
          <cell r="T333">
            <v>0</v>
          </cell>
          <cell r="U333">
            <v>0</v>
          </cell>
          <cell r="V333">
            <v>0</v>
          </cell>
          <cell r="X333">
            <v>0</v>
          </cell>
          <cell r="Y333">
            <v>0</v>
          </cell>
          <cell r="Z333" t="str">
            <v/>
          </cell>
          <cell r="AA333">
            <v>0</v>
          </cell>
          <cell r="AB333">
            <v>0</v>
          </cell>
          <cell r="AD333">
            <v>0</v>
          </cell>
          <cell r="AE333">
            <v>0</v>
          </cell>
          <cell r="AF333" t="str">
            <v/>
          </cell>
          <cell r="AI333" t="str">
            <v/>
          </cell>
          <cell r="AK333">
            <v>0</v>
          </cell>
          <cell r="AL333">
            <v>0</v>
          </cell>
          <cell r="AM333" t="str">
            <v/>
          </cell>
          <cell r="AP333" t="str">
            <v/>
          </cell>
          <cell r="AR333">
            <v>0</v>
          </cell>
          <cell r="AS333">
            <v>0</v>
          </cell>
          <cell r="AT333" t="str">
            <v/>
          </cell>
        </row>
        <row r="334">
          <cell r="B334" t="str">
            <v>RWK</v>
          </cell>
          <cell r="C334" t="str">
            <v>North East London</v>
          </cell>
          <cell r="D334" t="str">
            <v>East London and The City Mental Health NHS Trust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 t="str">
            <v/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 t="str">
            <v/>
          </cell>
          <cell r="S334" t="str">
            <v/>
          </cell>
          <cell r="T334">
            <v>0</v>
          </cell>
          <cell r="U334">
            <v>0</v>
          </cell>
          <cell r="V334">
            <v>0</v>
          </cell>
          <cell r="X334">
            <v>0</v>
          </cell>
          <cell r="Y334">
            <v>0</v>
          </cell>
          <cell r="Z334" t="str">
            <v/>
          </cell>
          <cell r="AA334">
            <v>0</v>
          </cell>
          <cell r="AB334">
            <v>0</v>
          </cell>
          <cell r="AD334">
            <v>0</v>
          </cell>
          <cell r="AE334">
            <v>0</v>
          </cell>
          <cell r="AF334" t="str">
            <v/>
          </cell>
          <cell r="AI334" t="str">
            <v/>
          </cell>
          <cell r="AK334">
            <v>0</v>
          </cell>
          <cell r="AL334">
            <v>0</v>
          </cell>
          <cell r="AM334" t="str">
            <v/>
          </cell>
          <cell r="AP334" t="str">
            <v/>
          </cell>
          <cell r="AR334">
            <v>0</v>
          </cell>
          <cell r="AS334">
            <v>0</v>
          </cell>
          <cell r="AT334" t="str">
            <v/>
          </cell>
        </row>
        <row r="335">
          <cell r="B335" t="str">
            <v>5A4</v>
          </cell>
          <cell r="C335" t="str">
            <v>North East London</v>
          </cell>
          <cell r="D335" t="str">
            <v>Havering PCT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 t="str">
            <v/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 t="str">
            <v/>
          </cell>
          <cell r="S335" t="str">
            <v/>
          </cell>
          <cell r="T335">
            <v>0</v>
          </cell>
          <cell r="U335">
            <v>0</v>
          </cell>
          <cell r="V335">
            <v>0</v>
          </cell>
          <cell r="X335">
            <v>0</v>
          </cell>
          <cell r="Y335">
            <v>0</v>
          </cell>
          <cell r="Z335" t="str">
            <v/>
          </cell>
          <cell r="AA335">
            <v>0</v>
          </cell>
          <cell r="AB335">
            <v>0</v>
          </cell>
          <cell r="AD335">
            <v>0</v>
          </cell>
          <cell r="AE335">
            <v>0</v>
          </cell>
          <cell r="AF335" t="str">
            <v/>
          </cell>
          <cell r="AI335" t="str">
            <v/>
          </cell>
          <cell r="AK335">
            <v>0</v>
          </cell>
          <cell r="AL335">
            <v>0</v>
          </cell>
          <cell r="AM335" t="str">
            <v/>
          </cell>
          <cell r="AP335" t="str">
            <v/>
          </cell>
          <cell r="AR335">
            <v>0</v>
          </cell>
          <cell r="AS335">
            <v>0</v>
          </cell>
          <cell r="AT335" t="str">
            <v/>
          </cell>
        </row>
        <row r="336">
          <cell r="B336" t="str">
            <v>RQX</v>
          </cell>
          <cell r="C336" t="str">
            <v>North East London</v>
          </cell>
          <cell r="D336" t="str">
            <v>Homerton Hospital NHS Trust</v>
          </cell>
          <cell r="E336">
            <v>17</v>
          </cell>
          <cell r="F336">
            <v>0</v>
          </cell>
          <cell r="G336">
            <v>6758</v>
          </cell>
          <cell r="H336">
            <v>400</v>
          </cell>
          <cell r="I336">
            <v>0.9408108907960935</v>
          </cell>
          <cell r="K336">
            <v>313</v>
          </cell>
          <cell r="L336">
            <v>0</v>
          </cell>
          <cell r="N336">
            <v>1831</v>
          </cell>
          <cell r="O336">
            <v>103</v>
          </cell>
          <cell r="P336">
            <v>0.9437465865647188</v>
          </cell>
          <cell r="Q336">
            <v>1831</v>
          </cell>
          <cell r="R336">
            <v>103</v>
          </cell>
          <cell r="S336">
            <v>0.9437465865647188</v>
          </cell>
          <cell r="T336">
            <v>0</v>
          </cell>
          <cell r="U336">
            <v>0</v>
          </cell>
          <cell r="V336">
            <v>6</v>
          </cell>
          <cell r="X336">
            <v>46872</v>
          </cell>
          <cell r="Y336">
            <v>3714</v>
          </cell>
          <cell r="Z336">
            <v>0.9207629288274449</v>
          </cell>
          <cell r="AA336">
            <v>0</v>
          </cell>
          <cell r="AB336">
            <v>0</v>
          </cell>
          <cell r="AD336">
            <v>21980</v>
          </cell>
          <cell r="AE336">
            <v>1929</v>
          </cell>
          <cell r="AF336">
            <v>0.912238398544131</v>
          </cell>
          <cell r="AG336">
            <v>21980</v>
          </cell>
          <cell r="AH336">
            <v>1929</v>
          </cell>
          <cell r="AI336">
            <v>0.912238398544131</v>
          </cell>
          <cell r="AK336">
            <v>23061</v>
          </cell>
          <cell r="AL336">
            <v>1682</v>
          </cell>
          <cell r="AM336">
            <v>0.9270630068080309</v>
          </cell>
          <cell r="AN336">
            <v>23061</v>
          </cell>
          <cell r="AO336">
            <v>1682</v>
          </cell>
          <cell r="AP336">
            <v>0.9270630068080309</v>
          </cell>
          <cell r="AR336">
            <v>1831</v>
          </cell>
          <cell r="AS336">
            <v>103</v>
          </cell>
          <cell r="AT336">
            <v>0.9437465865647188</v>
          </cell>
        </row>
        <row r="337">
          <cell r="B337" t="str">
            <v>RNH</v>
          </cell>
          <cell r="C337" t="str">
            <v>North East London</v>
          </cell>
          <cell r="D337" t="str">
            <v>Newham Healthcare NHS Trust</v>
          </cell>
          <cell r="E337">
            <v>0</v>
          </cell>
          <cell r="F337">
            <v>0</v>
          </cell>
          <cell r="G337">
            <v>7454</v>
          </cell>
          <cell r="H337">
            <v>451</v>
          </cell>
          <cell r="I337">
            <v>0.9394955728467936</v>
          </cell>
          <cell r="K337">
            <v>199</v>
          </cell>
          <cell r="L337">
            <v>0</v>
          </cell>
          <cell r="N337">
            <v>1870</v>
          </cell>
          <cell r="O337">
            <v>210</v>
          </cell>
          <cell r="P337">
            <v>0.8877005347593583</v>
          </cell>
          <cell r="Q337">
            <v>1870</v>
          </cell>
          <cell r="R337">
            <v>210</v>
          </cell>
          <cell r="S337">
            <v>0.8877005347593583</v>
          </cell>
          <cell r="T337">
            <v>0</v>
          </cell>
          <cell r="U337">
            <v>0</v>
          </cell>
          <cell r="V337">
            <v>2</v>
          </cell>
          <cell r="X337">
            <v>54858</v>
          </cell>
          <cell r="Y337">
            <v>4101</v>
          </cell>
          <cell r="Z337">
            <v>0.9252433555725692</v>
          </cell>
          <cell r="AA337">
            <v>0</v>
          </cell>
          <cell r="AB337">
            <v>0</v>
          </cell>
          <cell r="AD337">
            <v>26141</v>
          </cell>
          <cell r="AE337">
            <v>2240</v>
          </cell>
          <cell r="AF337">
            <v>0.914310852683524</v>
          </cell>
          <cell r="AG337">
            <v>26141</v>
          </cell>
          <cell r="AH337">
            <v>2240</v>
          </cell>
          <cell r="AI337">
            <v>0.914310852683524</v>
          </cell>
          <cell r="AK337">
            <v>26847</v>
          </cell>
          <cell r="AL337">
            <v>1651</v>
          </cell>
          <cell r="AM337">
            <v>0.9385033709539241</v>
          </cell>
          <cell r="AN337">
            <v>26847</v>
          </cell>
          <cell r="AO337">
            <v>1651</v>
          </cell>
          <cell r="AP337">
            <v>0.9385033709539241</v>
          </cell>
          <cell r="AR337">
            <v>1870</v>
          </cell>
          <cell r="AS337">
            <v>210</v>
          </cell>
          <cell r="AT337">
            <v>0.8877005347593583</v>
          </cell>
        </row>
        <row r="338">
          <cell r="B338" t="str">
            <v>5C5</v>
          </cell>
          <cell r="C338" t="str">
            <v>North East London</v>
          </cell>
          <cell r="D338" t="str">
            <v>Newham PCT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 t="str">
            <v/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 t="str">
            <v/>
          </cell>
          <cell r="S338" t="str">
            <v/>
          </cell>
          <cell r="T338">
            <v>0</v>
          </cell>
          <cell r="U338">
            <v>0</v>
          </cell>
          <cell r="V338">
            <v>0</v>
          </cell>
          <cell r="X338">
            <v>0</v>
          </cell>
          <cell r="Y338">
            <v>0</v>
          </cell>
          <cell r="Z338" t="str">
            <v/>
          </cell>
          <cell r="AA338">
            <v>0</v>
          </cell>
          <cell r="AB338">
            <v>0</v>
          </cell>
          <cell r="AD338">
            <v>0</v>
          </cell>
          <cell r="AE338">
            <v>0</v>
          </cell>
          <cell r="AF338" t="str">
            <v/>
          </cell>
          <cell r="AI338" t="str">
            <v/>
          </cell>
          <cell r="AK338">
            <v>0</v>
          </cell>
          <cell r="AL338">
            <v>0</v>
          </cell>
          <cell r="AM338" t="str">
            <v/>
          </cell>
          <cell r="AP338" t="str">
            <v/>
          </cell>
          <cell r="AR338">
            <v>0</v>
          </cell>
          <cell r="AS338">
            <v>0</v>
          </cell>
          <cell r="AT338" t="str">
            <v/>
          </cell>
        </row>
        <row r="339">
          <cell r="B339" t="str">
            <v>RAT</v>
          </cell>
          <cell r="C339" t="str">
            <v>North East London</v>
          </cell>
          <cell r="D339" t="str">
            <v>North East London Mental Health NHS Tr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 t="str">
            <v/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 t="str">
            <v/>
          </cell>
          <cell r="S339" t="str">
            <v/>
          </cell>
          <cell r="T339">
            <v>0</v>
          </cell>
          <cell r="U339">
            <v>0</v>
          </cell>
          <cell r="V339">
            <v>0</v>
          </cell>
          <cell r="X339">
            <v>0</v>
          </cell>
          <cell r="Y339">
            <v>0</v>
          </cell>
          <cell r="Z339" t="str">
            <v/>
          </cell>
          <cell r="AA339">
            <v>0</v>
          </cell>
          <cell r="AB339">
            <v>0</v>
          </cell>
          <cell r="AD339">
            <v>0</v>
          </cell>
          <cell r="AE339">
            <v>0</v>
          </cell>
          <cell r="AF339" t="str">
            <v/>
          </cell>
          <cell r="AI339" t="str">
            <v/>
          </cell>
          <cell r="AK339">
            <v>0</v>
          </cell>
          <cell r="AL339">
            <v>0</v>
          </cell>
          <cell r="AM339" t="str">
            <v/>
          </cell>
          <cell r="AP339" t="str">
            <v/>
          </cell>
          <cell r="AR339">
            <v>0</v>
          </cell>
          <cell r="AS339">
            <v>0</v>
          </cell>
          <cell r="AT339" t="str">
            <v/>
          </cell>
        </row>
        <row r="340">
          <cell r="B340" t="str">
            <v>5NA</v>
          </cell>
          <cell r="C340" t="str">
            <v>North East London</v>
          </cell>
          <cell r="D340" t="str">
            <v>Redbridge PCT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 t="str">
            <v/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 t="str">
            <v/>
          </cell>
          <cell r="S340" t="str">
            <v/>
          </cell>
          <cell r="T340">
            <v>0</v>
          </cell>
          <cell r="U340">
            <v>0</v>
          </cell>
          <cell r="V340">
            <v>0</v>
          </cell>
          <cell r="X340">
            <v>0</v>
          </cell>
          <cell r="Y340">
            <v>0</v>
          </cell>
          <cell r="Z340" t="str">
            <v/>
          </cell>
          <cell r="AA340">
            <v>0</v>
          </cell>
          <cell r="AB340">
            <v>0</v>
          </cell>
          <cell r="AD340">
            <v>0</v>
          </cell>
          <cell r="AE340">
            <v>0</v>
          </cell>
          <cell r="AF340" t="str">
            <v/>
          </cell>
          <cell r="AI340" t="str">
            <v/>
          </cell>
          <cell r="AK340">
            <v>0</v>
          </cell>
          <cell r="AL340">
            <v>0</v>
          </cell>
          <cell r="AM340" t="str">
            <v/>
          </cell>
          <cell r="AP340" t="str">
            <v/>
          </cell>
          <cell r="AR340">
            <v>0</v>
          </cell>
          <cell r="AS340">
            <v>0</v>
          </cell>
          <cell r="AT340" t="str">
            <v/>
          </cell>
        </row>
        <row r="341">
          <cell r="B341" t="str">
            <v>5C4</v>
          </cell>
          <cell r="C341" t="str">
            <v>North East London</v>
          </cell>
          <cell r="D341" t="str">
            <v>Tower Hamlets PCT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 t="str">
            <v/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 t="str">
            <v/>
          </cell>
          <cell r="S341" t="str">
            <v/>
          </cell>
          <cell r="T341">
            <v>0</v>
          </cell>
          <cell r="U341">
            <v>0</v>
          </cell>
          <cell r="V341">
            <v>0</v>
          </cell>
          <cell r="X341">
            <v>0</v>
          </cell>
          <cell r="Y341">
            <v>0</v>
          </cell>
          <cell r="Z341" t="str">
            <v/>
          </cell>
          <cell r="AA341">
            <v>0</v>
          </cell>
          <cell r="AB341">
            <v>0</v>
          </cell>
          <cell r="AD341">
            <v>0</v>
          </cell>
          <cell r="AE341">
            <v>0</v>
          </cell>
          <cell r="AF341" t="str">
            <v/>
          </cell>
          <cell r="AI341" t="str">
            <v/>
          </cell>
          <cell r="AK341">
            <v>0</v>
          </cell>
          <cell r="AL341">
            <v>0</v>
          </cell>
          <cell r="AM341" t="str">
            <v/>
          </cell>
          <cell r="AP341" t="str">
            <v/>
          </cell>
          <cell r="AR341">
            <v>0</v>
          </cell>
          <cell r="AS341">
            <v>0</v>
          </cell>
          <cell r="AT341" t="str">
            <v/>
          </cell>
        </row>
        <row r="342">
          <cell r="B342" t="str">
            <v>5NC</v>
          </cell>
          <cell r="C342" t="str">
            <v>North East London</v>
          </cell>
          <cell r="D342" t="str">
            <v>Waltham Forest PCT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 t="str">
            <v/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 t="str">
            <v/>
          </cell>
          <cell r="S342" t="str">
            <v/>
          </cell>
          <cell r="T342">
            <v>0</v>
          </cell>
          <cell r="U342">
            <v>0</v>
          </cell>
          <cell r="V342">
            <v>0</v>
          </cell>
          <cell r="X342">
            <v>0</v>
          </cell>
          <cell r="Y342">
            <v>0</v>
          </cell>
          <cell r="Z342" t="str">
            <v/>
          </cell>
          <cell r="AA342">
            <v>0</v>
          </cell>
          <cell r="AB342">
            <v>0</v>
          </cell>
          <cell r="AD342">
            <v>0</v>
          </cell>
          <cell r="AE342">
            <v>0</v>
          </cell>
          <cell r="AF342" t="str">
            <v/>
          </cell>
          <cell r="AI342" t="str">
            <v/>
          </cell>
          <cell r="AK342">
            <v>0</v>
          </cell>
          <cell r="AL342">
            <v>0</v>
          </cell>
          <cell r="AM342" t="str">
            <v/>
          </cell>
          <cell r="AP342" t="str">
            <v/>
          </cell>
          <cell r="AR342">
            <v>0</v>
          </cell>
          <cell r="AS342">
            <v>0</v>
          </cell>
          <cell r="AT342" t="str">
            <v/>
          </cell>
        </row>
        <row r="343">
          <cell r="B343" t="str">
            <v>RGC</v>
          </cell>
          <cell r="C343" t="str">
            <v>North East London</v>
          </cell>
          <cell r="D343" t="str">
            <v>Whipps Cross University Hospital NHS Trust</v>
          </cell>
          <cell r="E343">
            <v>51</v>
          </cell>
          <cell r="F343">
            <v>0</v>
          </cell>
          <cell r="G343">
            <v>15059</v>
          </cell>
          <cell r="H343">
            <v>783</v>
          </cell>
          <cell r="I343">
            <v>0.9480045155720831</v>
          </cell>
          <cell r="K343">
            <v>151</v>
          </cell>
          <cell r="L343">
            <v>0</v>
          </cell>
          <cell r="N343">
            <v>3783</v>
          </cell>
          <cell r="O343">
            <v>94</v>
          </cell>
          <cell r="P343">
            <v>0.9751519957705524</v>
          </cell>
          <cell r="Q343">
            <v>3783</v>
          </cell>
          <cell r="R343">
            <v>94</v>
          </cell>
          <cell r="S343">
            <v>0.9751519957705524</v>
          </cell>
          <cell r="T343">
            <v>0</v>
          </cell>
          <cell r="U343">
            <v>0</v>
          </cell>
          <cell r="V343">
            <v>22</v>
          </cell>
          <cell r="X343">
            <v>97825</v>
          </cell>
          <cell r="Y343">
            <v>5284</v>
          </cell>
          <cell r="Z343">
            <v>0.9459851776130845</v>
          </cell>
          <cell r="AA343">
            <v>0</v>
          </cell>
          <cell r="AB343">
            <v>0</v>
          </cell>
          <cell r="AD343">
            <v>43599</v>
          </cell>
          <cell r="AE343">
            <v>2282</v>
          </cell>
          <cell r="AF343">
            <v>0.9476593499850914</v>
          </cell>
          <cell r="AG343">
            <v>43599</v>
          </cell>
          <cell r="AH343">
            <v>2282</v>
          </cell>
          <cell r="AI343">
            <v>0.9476593499850914</v>
          </cell>
          <cell r="AK343">
            <v>50443</v>
          </cell>
          <cell r="AL343">
            <v>2908</v>
          </cell>
          <cell r="AM343">
            <v>0.9423507721586741</v>
          </cell>
          <cell r="AN343">
            <v>50443</v>
          </cell>
          <cell r="AO343">
            <v>2908</v>
          </cell>
          <cell r="AP343">
            <v>0.9423507721586741</v>
          </cell>
          <cell r="AR343">
            <v>3783</v>
          </cell>
          <cell r="AS343">
            <v>94</v>
          </cell>
          <cell r="AT343">
            <v>0.9751519957705524</v>
          </cell>
        </row>
        <row r="344">
          <cell r="B344" t="str">
            <v>Q06</v>
          </cell>
          <cell r="C344" t="str">
            <v>North East London</v>
          </cell>
          <cell r="E344">
            <v>382</v>
          </cell>
          <cell r="F344">
            <v>0</v>
          </cell>
          <cell r="G344">
            <v>60979</v>
          </cell>
          <cell r="H344">
            <v>3741</v>
          </cell>
          <cell r="I344">
            <v>0.9386510110037882</v>
          </cell>
          <cell r="K344">
            <v>6758</v>
          </cell>
          <cell r="L344">
            <v>4</v>
          </cell>
          <cell r="N344">
            <v>15863</v>
          </cell>
          <cell r="O344">
            <v>792</v>
          </cell>
          <cell r="P344">
            <v>0.950072495744815</v>
          </cell>
          <cell r="Q344">
            <v>15863</v>
          </cell>
          <cell r="R344">
            <v>792</v>
          </cell>
          <cell r="S344">
            <v>0.950072495744815</v>
          </cell>
          <cell r="T344">
            <v>0</v>
          </cell>
          <cell r="U344">
            <v>0</v>
          </cell>
          <cell r="V344">
            <v>68</v>
          </cell>
          <cell r="X344">
            <v>404395</v>
          </cell>
          <cell r="Y344">
            <v>30212</v>
          </cell>
          <cell r="Z344">
            <v>0.9252908666031974</v>
          </cell>
          <cell r="AA344">
            <v>1</v>
          </cell>
          <cell r="AB344">
            <v>0</v>
          </cell>
          <cell r="AD344">
            <v>186973</v>
          </cell>
          <cell r="AE344">
            <v>14955</v>
          </cell>
          <cell r="AF344">
            <v>0.9200151893588914</v>
          </cell>
          <cell r="AG344">
            <v>186973</v>
          </cell>
          <cell r="AH344">
            <v>14955</v>
          </cell>
          <cell r="AI344">
            <v>0.9200151893588914</v>
          </cell>
          <cell r="AK344">
            <v>201559</v>
          </cell>
          <cell r="AL344">
            <v>14465</v>
          </cell>
          <cell r="AM344">
            <v>0.9282344127525936</v>
          </cell>
          <cell r="AN344">
            <v>201559</v>
          </cell>
          <cell r="AO344">
            <v>14465</v>
          </cell>
          <cell r="AP344">
            <v>0.9282344127525936</v>
          </cell>
          <cell r="AR344">
            <v>15863</v>
          </cell>
          <cell r="AS344">
            <v>792</v>
          </cell>
          <cell r="AT344">
            <v>0.950072495744815</v>
          </cell>
        </row>
        <row r="345">
          <cell r="B345" t="str">
            <v>5K5</v>
          </cell>
          <cell r="C345" t="str">
            <v>North West London</v>
          </cell>
          <cell r="D345" t="str">
            <v>Brent PCT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 t="str">
            <v/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 t="str">
            <v/>
          </cell>
          <cell r="S345" t="str">
            <v/>
          </cell>
          <cell r="T345">
            <v>0</v>
          </cell>
          <cell r="U345">
            <v>0</v>
          </cell>
          <cell r="V345">
            <v>0</v>
          </cell>
          <cell r="X345">
            <v>0</v>
          </cell>
          <cell r="Y345">
            <v>0</v>
          </cell>
          <cell r="Z345" t="str">
            <v/>
          </cell>
          <cell r="AA345">
            <v>0</v>
          </cell>
          <cell r="AB345">
            <v>0</v>
          </cell>
          <cell r="AD345">
            <v>0</v>
          </cell>
          <cell r="AE345">
            <v>0</v>
          </cell>
          <cell r="AF345" t="str">
            <v/>
          </cell>
          <cell r="AI345" t="str">
            <v/>
          </cell>
          <cell r="AK345">
            <v>0</v>
          </cell>
          <cell r="AL345">
            <v>0</v>
          </cell>
          <cell r="AM345" t="str">
            <v/>
          </cell>
          <cell r="AP345" t="str">
            <v/>
          </cell>
          <cell r="AR345">
            <v>0</v>
          </cell>
          <cell r="AS345">
            <v>0</v>
          </cell>
          <cell r="AT345" t="str">
            <v/>
          </cell>
        </row>
        <row r="346">
          <cell r="B346" t="str">
            <v>RV3</v>
          </cell>
          <cell r="C346" t="str">
            <v>North West London</v>
          </cell>
          <cell r="D346" t="str">
            <v>Central and North West London Mental Health Trust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 t="str">
            <v/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 t="str">
            <v/>
          </cell>
          <cell r="S346" t="str">
            <v/>
          </cell>
          <cell r="T346">
            <v>0</v>
          </cell>
          <cell r="U346">
            <v>0</v>
          </cell>
          <cell r="V346">
            <v>0</v>
          </cell>
          <cell r="X346">
            <v>0</v>
          </cell>
          <cell r="Y346">
            <v>0</v>
          </cell>
          <cell r="Z346" t="str">
            <v/>
          </cell>
          <cell r="AA346">
            <v>0</v>
          </cell>
          <cell r="AB346">
            <v>0</v>
          </cell>
          <cell r="AD346">
            <v>0</v>
          </cell>
          <cell r="AE346">
            <v>0</v>
          </cell>
          <cell r="AF346" t="str">
            <v/>
          </cell>
          <cell r="AI346" t="str">
            <v/>
          </cell>
          <cell r="AK346">
            <v>0</v>
          </cell>
          <cell r="AL346">
            <v>0</v>
          </cell>
          <cell r="AM346" t="str">
            <v/>
          </cell>
          <cell r="AP346" t="str">
            <v/>
          </cell>
          <cell r="AR346">
            <v>0</v>
          </cell>
          <cell r="AS346">
            <v>0</v>
          </cell>
          <cell r="AT346" t="str">
            <v/>
          </cell>
        </row>
        <row r="347">
          <cell r="B347" t="str">
            <v>RQM</v>
          </cell>
          <cell r="C347" t="str">
            <v>North West London</v>
          </cell>
          <cell r="D347" t="str">
            <v>Chelsea &amp; Westminster Healthcare NHS Trust</v>
          </cell>
          <cell r="E347">
            <v>12</v>
          </cell>
          <cell r="F347">
            <v>0</v>
          </cell>
          <cell r="G347">
            <v>6785</v>
          </cell>
          <cell r="H347">
            <v>170</v>
          </cell>
          <cell r="I347">
            <v>0.9749447310243183</v>
          </cell>
          <cell r="K347">
            <v>291</v>
          </cell>
          <cell r="L347">
            <v>0</v>
          </cell>
          <cell r="N347">
            <v>1728</v>
          </cell>
          <cell r="O347">
            <v>36</v>
          </cell>
          <cell r="P347">
            <v>0.9791666666666666</v>
          </cell>
          <cell r="Q347">
            <v>1883</v>
          </cell>
          <cell r="R347">
            <v>36</v>
          </cell>
          <cell r="S347">
            <v>0.9808815719596389</v>
          </cell>
          <cell r="T347">
            <v>0</v>
          </cell>
          <cell r="U347">
            <v>0</v>
          </cell>
          <cell r="V347">
            <v>11</v>
          </cell>
          <cell r="X347">
            <v>47717</v>
          </cell>
          <cell r="Y347">
            <v>2768</v>
          </cell>
          <cell r="Z347">
            <v>0.941991323846847</v>
          </cell>
          <cell r="AA347">
            <v>4</v>
          </cell>
          <cell r="AB347">
            <v>1</v>
          </cell>
          <cell r="AD347">
            <v>22710</v>
          </cell>
          <cell r="AE347">
            <v>1627</v>
          </cell>
          <cell r="AF347">
            <v>0.9283575517393219</v>
          </cell>
          <cell r="AG347">
            <v>24986.5</v>
          </cell>
          <cell r="AH347">
            <v>1627</v>
          </cell>
          <cell r="AI347">
            <v>0.9348848378124187</v>
          </cell>
          <cell r="AK347">
            <v>23279</v>
          </cell>
          <cell r="AL347">
            <v>1105</v>
          </cell>
          <cell r="AM347">
            <v>0.9525323252717041</v>
          </cell>
          <cell r="AN347">
            <v>25579</v>
          </cell>
          <cell r="AO347">
            <v>1105</v>
          </cell>
          <cell r="AP347">
            <v>0.956800500410493</v>
          </cell>
          <cell r="AR347">
            <v>1728</v>
          </cell>
          <cell r="AS347">
            <v>36</v>
          </cell>
          <cell r="AT347">
            <v>0.9791666666666666</v>
          </cell>
        </row>
        <row r="348">
          <cell r="B348" t="str">
            <v>RC3</v>
          </cell>
          <cell r="C348" t="str">
            <v>North West London</v>
          </cell>
          <cell r="D348" t="str">
            <v>Ealing Hospital NHS Trust</v>
          </cell>
          <cell r="E348">
            <v>15</v>
          </cell>
          <cell r="F348">
            <v>0</v>
          </cell>
          <cell r="G348">
            <v>6811</v>
          </cell>
          <cell r="H348">
            <v>188</v>
          </cell>
          <cell r="I348">
            <v>0.9723975921303774</v>
          </cell>
          <cell r="K348">
            <v>658</v>
          </cell>
          <cell r="L348">
            <v>1</v>
          </cell>
          <cell r="N348">
            <v>1633</v>
          </cell>
          <cell r="O348">
            <v>71</v>
          </cell>
          <cell r="P348">
            <v>0.9565217391304348</v>
          </cell>
          <cell r="Q348">
            <v>1633</v>
          </cell>
          <cell r="R348">
            <v>71</v>
          </cell>
          <cell r="S348">
            <v>0.9565217391304348</v>
          </cell>
          <cell r="T348">
            <v>0</v>
          </cell>
          <cell r="U348">
            <v>0</v>
          </cell>
          <cell r="V348">
            <v>8</v>
          </cell>
          <cell r="X348">
            <v>48686</v>
          </cell>
          <cell r="Y348">
            <v>1658</v>
          </cell>
          <cell r="Z348">
            <v>0.965945035533829</v>
          </cell>
          <cell r="AA348">
            <v>4</v>
          </cell>
          <cell r="AB348">
            <v>0</v>
          </cell>
          <cell r="AD348">
            <v>22952</v>
          </cell>
          <cell r="AE348">
            <v>1117</v>
          </cell>
          <cell r="AF348">
            <v>0.9513332171488323</v>
          </cell>
          <cell r="AG348">
            <v>22952</v>
          </cell>
          <cell r="AH348">
            <v>1117</v>
          </cell>
          <cell r="AI348">
            <v>0.9513332171488323</v>
          </cell>
          <cell r="AK348">
            <v>24101</v>
          </cell>
          <cell r="AL348">
            <v>470</v>
          </cell>
          <cell r="AM348">
            <v>0.9804987344923447</v>
          </cell>
          <cell r="AN348">
            <v>24101</v>
          </cell>
          <cell r="AO348">
            <v>470</v>
          </cell>
          <cell r="AP348">
            <v>0.9804987344923447</v>
          </cell>
          <cell r="AR348">
            <v>1633</v>
          </cell>
          <cell r="AS348">
            <v>71</v>
          </cell>
          <cell r="AT348">
            <v>0.9565217391304348</v>
          </cell>
        </row>
        <row r="349">
          <cell r="B349" t="str">
            <v>5HX</v>
          </cell>
          <cell r="C349" t="str">
            <v>North West London</v>
          </cell>
          <cell r="D349" t="str">
            <v>Ealing PCT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 t="str">
            <v/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 t="str">
            <v/>
          </cell>
          <cell r="S349" t="str">
            <v/>
          </cell>
          <cell r="T349">
            <v>0</v>
          </cell>
          <cell r="U349">
            <v>0</v>
          </cell>
          <cell r="V349">
            <v>0</v>
          </cell>
          <cell r="X349">
            <v>0</v>
          </cell>
          <cell r="Y349">
            <v>0</v>
          </cell>
          <cell r="Z349" t="str">
            <v/>
          </cell>
          <cell r="AA349">
            <v>0</v>
          </cell>
          <cell r="AB349">
            <v>0</v>
          </cell>
          <cell r="AD349">
            <v>0</v>
          </cell>
          <cell r="AE349">
            <v>0</v>
          </cell>
          <cell r="AF349" t="str">
            <v/>
          </cell>
          <cell r="AI349" t="str">
            <v/>
          </cell>
          <cell r="AK349">
            <v>0</v>
          </cell>
          <cell r="AL349">
            <v>0</v>
          </cell>
          <cell r="AM349" t="str">
            <v/>
          </cell>
          <cell r="AP349" t="str">
            <v/>
          </cell>
          <cell r="AR349">
            <v>0</v>
          </cell>
          <cell r="AS349">
            <v>0</v>
          </cell>
          <cell r="AT349" t="str">
            <v/>
          </cell>
        </row>
        <row r="350">
          <cell r="B350" t="str">
            <v>5H1</v>
          </cell>
          <cell r="C350" t="str">
            <v>North West London</v>
          </cell>
          <cell r="D350" t="str">
            <v>Hammersmith &amp; Fulham PCT</v>
          </cell>
          <cell r="E350">
            <v>0</v>
          </cell>
          <cell r="F350">
            <v>0</v>
          </cell>
          <cell r="G350">
            <v>1230</v>
          </cell>
          <cell r="H350">
            <v>0</v>
          </cell>
          <cell r="I350">
            <v>1</v>
          </cell>
          <cell r="K350">
            <v>0</v>
          </cell>
          <cell r="L350">
            <v>0</v>
          </cell>
          <cell r="N350">
            <v>321</v>
          </cell>
          <cell r="O350">
            <v>0</v>
          </cell>
          <cell r="P350">
            <v>1</v>
          </cell>
          <cell r="Q350">
            <v>321</v>
          </cell>
          <cell r="R350">
            <v>0</v>
          </cell>
          <cell r="S350">
            <v>1</v>
          </cell>
          <cell r="T350">
            <v>0</v>
          </cell>
          <cell r="U350">
            <v>0</v>
          </cell>
          <cell r="V350">
            <v>0</v>
          </cell>
          <cell r="X350">
            <v>3673</v>
          </cell>
          <cell r="Y350">
            <v>0</v>
          </cell>
          <cell r="Z350">
            <v>1</v>
          </cell>
          <cell r="AA350">
            <v>0</v>
          </cell>
          <cell r="AB350">
            <v>0</v>
          </cell>
          <cell r="AD350">
            <v>0</v>
          </cell>
          <cell r="AE350">
            <v>0</v>
          </cell>
          <cell r="AF350" t="str">
            <v/>
          </cell>
          <cell r="AG350">
            <v>0</v>
          </cell>
          <cell r="AH350">
            <v>0</v>
          </cell>
          <cell r="AI350" t="str">
            <v/>
          </cell>
          <cell r="AK350">
            <v>3352</v>
          </cell>
          <cell r="AL350">
            <v>0</v>
          </cell>
          <cell r="AM350">
            <v>1</v>
          </cell>
          <cell r="AN350">
            <v>3352</v>
          </cell>
          <cell r="AO350">
            <v>0</v>
          </cell>
          <cell r="AP350">
            <v>1</v>
          </cell>
          <cell r="AR350">
            <v>321</v>
          </cell>
          <cell r="AS350">
            <v>0</v>
          </cell>
          <cell r="AT350">
            <v>1</v>
          </cell>
        </row>
        <row r="351">
          <cell r="B351" t="str">
            <v>5K6</v>
          </cell>
          <cell r="C351" t="str">
            <v>North West London</v>
          </cell>
          <cell r="D351" t="str">
            <v>Harrow PCT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 t="str">
            <v/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 t="str">
            <v/>
          </cell>
          <cell r="S351" t="str">
            <v/>
          </cell>
          <cell r="T351">
            <v>0</v>
          </cell>
          <cell r="U351">
            <v>0</v>
          </cell>
          <cell r="V351">
            <v>12</v>
          </cell>
          <cell r="X351">
            <v>0</v>
          </cell>
          <cell r="Y351">
            <v>0</v>
          </cell>
          <cell r="Z351" t="str">
            <v/>
          </cell>
          <cell r="AA351">
            <v>0</v>
          </cell>
          <cell r="AB351">
            <v>0</v>
          </cell>
          <cell r="AD351">
            <v>0</v>
          </cell>
          <cell r="AE351">
            <v>0</v>
          </cell>
          <cell r="AF351" t="str">
            <v/>
          </cell>
          <cell r="AI351" t="str">
            <v/>
          </cell>
          <cell r="AK351">
            <v>0</v>
          </cell>
          <cell r="AL351">
            <v>0</v>
          </cell>
          <cell r="AM351" t="str">
            <v/>
          </cell>
          <cell r="AP351" t="str">
            <v/>
          </cell>
          <cell r="AR351">
            <v>0</v>
          </cell>
          <cell r="AS351">
            <v>0</v>
          </cell>
          <cell r="AT351" t="str">
            <v/>
          </cell>
        </row>
        <row r="352">
          <cell r="B352" t="str">
            <v>5AT</v>
          </cell>
          <cell r="C352" t="str">
            <v>North West London</v>
          </cell>
          <cell r="D352" t="str">
            <v>Hillingdon PCT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 t="str">
            <v/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 t="str">
            <v/>
          </cell>
          <cell r="S352" t="str">
            <v/>
          </cell>
          <cell r="T352">
            <v>0</v>
          </cell>
          <cell r="U352">
            <v>0</v>
          </cell>
          <cell r="V352">
            <v>0</v>
          </cell>
          <cell r="X352">
            <v>0</v>
          </cell>
          <cell r="Y352">
            <v>0</v>
          </cell>
          <cell r="Z352" t="str">
            <v/>
          </cell>
          <cell r="AA352">
            <v>0</v>
          </cell>
          <cell r="AB352">
            <v>0</v>
          </cell>
          <cell r="AD352">
            <v>0</v>
          </cell>
          <cell r="AE352">
            <v>0</v>
          </cell>
          <cell r="AF352" t="str">
            <v/>
          </cell>
          <cell r="AI352" t="str">
            <v/>
          </cell>
          <cell r="AK352">
            <v>0</v>
          </cell>
          <cell r="AL352">
            <v>0</v>
          </cell>
          <cell r="AM352" t="str">
            <v/>
          </cell>
          <cell r="AP352" t="str">
            <v/>
          </cell>
          <cell r="AR352">
            <v>0</v>
          </cell>
          <cell r="AS352">
            <v>0</v>
          </cell>
          <cell r="AT352" t="str">
            <v/>
          </cell>
        </row>
        <row r="353">
          <cell r="B353" t="str">
            <v>5HY</v>
          </cell>
          <cell r="C353" t="str">
            <v>North West London</v>
          </cell>
          <cell r="D353" t="str">
            <v>Hounslow PCT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 t="str">
            <v/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 t="str">
            <v/>
          </cell>
          <cell r="S353" t="str">
            <v/>
          </cell>
          <cell r="T353">
            <v>0</v>
          </cell>
          <cell r="U353">
            <v>0</v>
          </cell>
          <cell r="V353">
            <v>0</v>
          </cell>
          <cell r="X353">
            <v>0</v>
          </cell>
          <cell r="Y353">
            <v>0</v>
          </cell>
          <cell r="Z353" t="str">
            <v/>
          </cell>
          <cell r="AA353">
            <v>0</v>
          </cell>
          <cell r="AB353">
            <v>0</v>
          </cell>
          <cell r="AD353">
            <v>0</v>
          </cell>
          <cell r="AE353">
            <v>0</v>
          </cell>
          <cell r="AF353" t="str">
            <v/>
          </cell>
          <cell r="AI353" t="str">
            <v/>
          </cell>
          <cell r="AK353">
            <v>0</v>
          </cell>
          <cell r="AL353">
            <v>0</v>
          </cell>
          <cell r="AM353" t="str">
            <v/>
          </cell>
          <cell r="AP353" t="str">
            <v/>
          </cell>
          <cell r="AR353">
            <v>0</v>
          </cell>
          <cell r="AS353">
            <v>0</v>
          </cell>
          <cell r="AT353" t="str">
            <v/>
          </cell>
        </row>
        <row r="354">
          <cell r="B354" t="str">
            <v>5LA</v>
          </cell>
          <cell r="C354" t="str">
            <v>North West London</v>
          </cell>
          <cell r="D354" t="str">
            <v>Kensington &amp; Chelsea PCT</v>
          </cell>
          <cell r="E354">
            <v>0</v>
          </cell>
          <cell r="F354">
            <v>0</v>
          </cell>
          <cell r="G354">
            <v>1301</v>
          </cell>
          <cell r="H354">
            <v>0</v>
          </cell>
          <cell r="I354">
            <v>1</v>
          </cell>
          <cell r="K354">
            <v>0</v>
          </cell>
          <cell r="L354">
            <v>0</v>
          </cell>
          <cell r="N354">
            <v>310</v>
          </cell>
          <cell r="O354">
            <v>0</v>
          </cell>
          <cell r="P354">
            <v>1</v>
          </cell>
          <cell r="S354" t="str">
            <v/>
          </cell>
          <cell r="T354">
            <v>0</v>
          </cell>
          <cell r="U354">
            <v>0</v>
          </cell>
          <cell r="V354">
            <v>0</v>
          </cell>
          <cell r="X354">
            <v>9463</v>
          </cell>
          <cell r="Y354">
            <v>0</v>
          </cell>
          <cell r="Z354">
            <v>1</v>
          </cell>
          <cell r="AA354">
            <v>0</v>
          </cell>
          <cell r="AB354">
            <v>0</v>
          </cell>
          <cell r="AD354">
            <v>4553</v>
          </cell>
          <cell r="AE354">
            <v>0</v>
          </cell>
          <cell r="AF354">
            <v>1</v>
          </cell>
          <cell r="AI354" t="str">
            <v/>
          </cell>
          <cell r="AK354">
            <v>4600</v>
          </cell>
          <cell r="AL354">
            <v>0</v>
          </cell>
          <cell r="AM354">
            <v>1</v>
          </cell>
          <cell r="AP354" t="str">
            <v/>
          </cell>
          <cell r="AR354">
            <v>310</v>
          </cell>
          <cell r="AS354">
            <v>0</v>
          </cell>
          <cell r="AT354">
            <v>1</v>
          </cell>
        </row>
        <row r="355">
          <cell r="B355" t="str">
            <v>RV8</v>
          </cell>
          <cell r="C355" t="str">
            <v>North West London</v>
          </cell>
          <cell r="D355" t="str">
            <v>North West London Hospitals NHS Trust</v>
          </cell>
          <cell r="E355">
            <v>105</v>
          </cell>
          <cell r="F355">
            <v>0</v>
          </cell>
          <cell r="G355">
            <v>13243</v>
          </cell>
          <cell r="H355">
            <v>814</v>
          </cell>
          <cell r="I355">
            <v>0.9385335649022125</v>
          </cell>
          <cell r="K355">
            <v>2495</v>
          </cell>
          <cell r="L355">
            <v>1</v>
          </cell>
          <cell r="N355">
            <v>3228</v>
          </cell>
          <cell r="O355">
            <v>191</v>
          </cell>
          <cell r="P355">
            <v>0.9408302354399009</v>
          </cell>
          <cell r="Q355">
            <v>3570.36</v>
          </cell>
          <cell r="R355">
            <v>191</v>
          </cell>
          <cell r="S355">
            <v>0.9465039939950033</v>
          </cell>
          <cell r="T355">
            <v>0</v>
          </cell>
          <cell r="U355">
            <v>0</v>
          </cell>
          <cell r="V355">
            <v>12</v>
          </cell>
          <cell r="X355">
            <v>92391</v>
          </cell>
          <cell r="Y355">
            <v>7867</v>
          </cell>
          <cell r="Z355">
            <v>0.9148510136268684</v>
          </cell>
          <cell r="AA355">
            <v>0</v>
          </cell>
          <cell r="AB355">
            <v>0</v>
          </cell>
          <cell r="AD355">
            <v>42996</v>
          </cell>
          <cell r="AE355">
            <v>4906</v>
          </cell>
          <cell r="AF355">
            <v>0.8858963624523212</v>
          </cell>
          <cell r="AG355">
            <v>48212.67</v>
          </cell>
          <cell r="AH355">
            <v>4937.05</v>
          </cell>
          <cell r="AI355">
            <v>0.8975984943376917</v>
          </cell>
          <cell r="AK355">
            <v>46167</v>
          </cell>
          <cell r="AL355">
            <v>2770</v>
          </cell>
          <cell r="AM355">
            <v>0.9400004332098685</v>
          </cell>
          <cell r="AN355">
            <v>51171.45</v>
          </cell>
          <cell r="AO355">
            <v>2781.34</v>
          </cell>
          <cell r="AP355">
            <v>0.9456466447599199</v>
          </cell>
          <cell r="AR355">
            <v>3228</v>
          </cell>
          <cell r="AS355">
            <v>191</v>
          </cell>
          <cell r="AT355">
            <v>0.9408302354399009</v>
          </cell>
        </row>
        <row r="356">
          <cell r="B356" t="str">
            <v>RT3</v>
          </cell>
          <cell r="C356" t="str">
            <v>North West London</v>
          </cell>
          <cell r="D356" t="str">
            <v>Royal Brompton &amp; Harefield NHS Trust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 t="str">
            <v/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 t="str">
            <v/>
          </cell>
          <cell r="S356" t="str">
            <v/>
          </cell>
          <cell r="T356">
            <v>0</v>
          </cell>
          <cell r="U356">
            <v>0</v>
          </cell>
          <cell r="V356">
            <v>0</v>
          </cell>
          <cell r="X356">
            <v>0</v>
          </cell>
          <cell r="Y356">
            <v>0</v>
          </cell>
          <cell r="Z356" t="str">
            <v/>
          </cell>
          <cell r="AA356">
            <v>0</v>
          </cell>
          <cell r="AB356">
            <v>0</v>
          </cell>
          <cell r="AD356">
            <v>0</v>
          </cell>
          <cell r="AE356">
            <v>0</v>
          </cell>
          <cell r="AF356" t="str">
            <v/>
          </cell>
          <cell r="AI356" t="str">
            <v/>
          </cell>
          <cell r="AK356">
            <v>0</v>
          </cell>
          <cell r="AL356">
            <v>0</v>
          </cell>
          <cell r="AM356" t="str">
            <v/>
          </cell>
          <cell r="AP356" t="str">
            <v/>
          </cell>
          <cell r="AR356">
            <v>0</v>
          </cell>
          <cell r="AS356">
            <v>0</v>
          </cell>
          <cell r="AT356" t="str">
            <v/>
          </cell>
        </row>
        <row r="357">
          <cell r="B357" t="str">
            <v>RJ5</v>
          </cell>
          <cell r="C357" t="str">
            <v>North West London</v>
          </cell>
          <cell r="D357" t="str">
            <v>St Mary's Hospital NHS Trust</v>
          </cell>
          <cell r="E357">
            <v>24</v>
          </cell>
          <cell r="F357">
            <v>0</v>
          </cell>
          <cell r="G357">
            <v>7723</v>
          </cell>
          <cell r="H357">
            <v>178</v>
          </cell>
          <cell r="I357">
            <v>0.976951961672925</v>
          </cell>
          <cell r="K357">
            <v>1425</v>
          </cell>
          <cell r="L357">
            <v>0</v>
          </cell>
          <cell r="N357">
            <v>1967</v>
          </cell>
          <cell r="O357">
            <v>50</v>
          </cell>
          <cell r="P357">
            <v>0.974580579562786</v>
          </cell>
          <cell r="Q357">
            <v>2836</v>
          </cell>
          <cell r="R357">
            <v>50</v>
          </cell>
          <cell r="S357">
            <v>0.9823695345557123</v>
          </cell>
          <cell r="T357">
            <v>0</v>
          </cell>
          <cell r="U357">
            <v>0</v>
          </cell>
          <cell r="V357">
            <v>8</v>
          </cell>
          <cell r="X357">
            <v>55737</v>
          </cell>
          <cell r="Y357">
            <v>2115</v>
          </cell>
          <cell r="Z357">
            <v>0.9620539318585499</v>
          </cell>
          <cell r="AA357">
            <v>0</v>
          </cell>
          <cell r="AB357">
            <v>0</v>
          </cell>
          <cell r="AD357">
            <v>26261</v>
          </cell>
          <cell r="AE357">
            <v>989</v>
          </cell>
          <cell r="AF357">
            <v>0.9623395910285214</v>
          </cell>
          <cell r="AG357">
            <v>36775.5</v>
          </cell>
          <cell r="AH357">
            <v>989</v>
          </cell>
          <cell r="AI357">
            <v>0.9731070957566859</v>
          </cell>
          <cell r="AK357">
            <v>27509</v>
          </cell>
          <cell r="AL357">
            <v>1076</v>
          </cell>
          <cell r="AM357">
            <v>0.9608855283725326</v>
          </cell>
          <cell r="AN357">
            <v>39646</v>
          </cell>
          <cell r="AO357">
            <v>1076</v>
          </cell>
          <cell r="AP357">
            <v>0.9728598093124149</v>
          </cell>
          <cell r="AR357">
            <v>1967</v>
          </cell>
          <cell r="AS357">
            <v>50</v>
          </cell>
          <cell r="AT357">
            <v>0.974580579562786</v>
          </cell>
        </row>
        <row r="358">
          <cell r="B358" t="str">
            <v>RQN</v>
          </cell>
          <cell r="C358" t="str">
            <v>North West London</v>
          </cell>
          <cell r="D358" t="str">
            <v>The Hammersmith Hospitals NHS Trust</v>
          </cell>
          <cell r="E358">
            <v>14</v>
          </cell>
          <cell r="F358">
            <v>0</v>
          </cell>
          <cell r="G358">
            <v>7344</v>
          </cell>
          <cell r="H358">
            <v>402</v>
          </cell>
          <cell r="I358">
            <v>0.9452614379084967</v>
          </cell>
          <cell r="K358">
            <v>422</v>
          </cell>
          <cell r="L358">
            <v>0</v>
          </cell>
          <cell r="N358">
            <v>1879</v>
          </cell>
          <cell r="O358">
            <v>122</v>
          </cell>
          <cell r="P358">
            <v>0.9350718467269824</v>
          </cell>
          <cell r="Q358">
            <v>1879</v>
          </cell>
          <cell r="R358">
            <v>122</v>
          </cell>
          <cell r="S358">
            <v>0.9350718467269824</v>
          </cell>
          <cell r="T358">
            <v>0</v>
          </cell>
          <cell r="U358">
            <v>0</v>
          </cell>
          <cell r="V358">
            <v>30</v>
          </cell>
          <cell r="X358">
            <v>53738</v>
          </cell>
          <cell r="Y358">
            <v>2900</v>
          </cell>
          <cell r="Z358">
            <v>0.946034463508132</v>
          </cell>
          <cell r="AA358">
            <v>0</v>
          </cell>
          <cell r="AB358">
            <v>0</v>
          </cell>
          <cell r="AD358">
            <v>25055</v>
          </cell>
          <cell r="AE358">
            <v>1256</v>
          </cell>
          <cell r="AF358">
            <v>0.9498702853721812</v>
          </cell>
          <cell r="AG358">
            <v>25055</v>
          </cell>
          <cell r="AH358">
            <v>1256</v>
          </cell>
          <cell r="AI358">
            <v>0.9498702853721812</v>
          </cell>
          <cell r="AK358">
            <v>26804</v>
          </cell>
          <cell r="AL358">
            <v>1522</v>
          </cell>
          <cell r="AM358">
            <v>0.9432174302342934</v>
          </cell>
          <cell r="AN358">
            <v>26804</v>
          </cell>
          <cell r="AO358">
            <v>1522</v>
          </cell>
          <cell r="AP358">
            <v>0.9432174302342934</v>
          </cell>
          <cell r="AR358">
            <v>1879</v>
          </cell>
          <cell r="AS358">
            <v>122</v>
          </cell>
          <cell r="AT358">
            <v>0.9350718467269824</v>
          </cell>
        </row>
        <row r="359">
          <cell r="B359" t="str">
            <v>RAS</v>
          </cell>
          <cell r="C359" t="str">
            <v>North West London</v>
          </cell>
          <cell r="D359" t="str">
            <v>The Hillingdon Hospital NHS Trust</v>
          </cell>
          <cell r="E359">
            <v>0</v>
          </cell>
          <cell r="F359">
            <v>0</v>
          </cell>
          <cell r="G359">
            <v>6330</v>
          </cell>
          <cell r="H359">
            <v>300</v>
          </cell>
          <cell r="I359">
            <v>0.95260663507109</v>
          </cell>
          <cell r="K359">
            <v>376</v>
          </cell>
          <cell r="L359">
            <v>2</v>
          </cell>
          <cell r="N359">
            <v>1593</v>
          </cell>
          <cell r="O359">
            <v>83</v>
          </cell>
          <cell r="P359">
            <v>0.9478970495919649</v>
          </cell>
          <cell r="Q359">
            <v>1593</v>
          </cell>
          <cell r="R359">
            <v>83</v>
          </cell>
          <cell r="S359">
            <v>0.9478970495919649</v>
          </cell>
          <cell r="T359">
            <v>0</v>
          </cell>
          <cell r="U359">
            <v>0</v>
          </cell>
          <cell r="V359">
            <v>26</v>
          </cell>
          <cell r="X359">
            <v>45917</v>
          </cell>
          <cell r="Y359">
            <v>3242</v>
          </cell>
          <cell r="Z359">
            <v>0.9293943419648496</v>
          </cell>
          <cell r="AA359">
            <v>0</v>
          </cell>
          <cell r="AB359">
            <v>0</v>
          </cell>
          <cell r="AD359">
            <v>21687</v>
          </cell>
          <cell r="AE359">
            <v>1972</v>
          </cell>
          <cell r="AF359">
            <v>0.9090699497394753</v>
          </cell>
          <cell r="AG359">
            <v>21687</v>
          </cell>
          <cell r="AH359">
            <v>1972</v>
          </cell>
          <cell r="AI359">
            <v>0.9090699497394753</v>
          </cell>
          <cell r="AK359">
            <v>22637</v>
          </cell>
          <cell r="AL359">
            <v>1187</v>
          </cell>
          <cell r="AM359">
            <v>0.9475637231081857</v>
          </cell>
          <cell r="AN359">
            <v>22637</v>
          </cell>
          <cell r="AO359">
            <v>1187</v>
          </cell>
          <cell r="AP359">
            <v>0.9475637231081857</v>
          </cell>
          <cell r="AR359">
            <v>1593</v>
          </cell>
          <cell r="AS359">
            <v>83</v>
          </cell>
          <cell r="AT359">
            <v>0.9478970495919649</v>
          </cell>
        </row>
        <row r="360">
          <cell r="B360" t="str">
            <v>RKL</v>
          </cell>
          <cell r="C360" t="str">
            <v>North West London</v>
          </cell>
          <cell r="D360" t="str">
            <v>West London Mental Health NHS Trust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 t="str">
            <v/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 t="str">
            <v/>
          </cell>
          <cell r="S360" t="str">
            <v/>
          </cell>
          <cell r="T360">
            <v>0</v>
          </cell>
          <cell r="U360">
            <v>0</v>
          </cell>
          <cell r="V360">
            <v>0</v>
          </cell>
          <cell r="X360">
            <v>0</v>
          </cell>
          <cell r="Y360">
            <v>0</v>
          </cell>
          <cell r="Z360" t="str">
            <v/>
          </cell>
          <cell r="AA360">
            <v>0</v>
          </cell>
          <cell r="AB360">
            <v>0</v>
          </cell>
          <cell r="AD360">
            <v>0</v>
          </cell>
          <cell r="AE360">
            <v>0</v>
          </cell>
          <cell r="AF360" t="str">
            <v/>
          </cell>
          <cell r="AI360" t="str">
            <v/>
          </cell>
          <cell r="AK360">
            <v>0</v>
          </cell>
          <cell r="AL360">
            <v>0</v>
          </cell>
          <cell r="AM360" t="str">
            <v/>
          </cell>
          <cell r="AP360" t="str">
            <v/>
          </cell>
          <cell r="AR360">
            <v>0</v>
          </cell>
          <cell r="AS360">
            <v>0</v>
          </cell>
          <cell r="AT360" t="str">
            <v/>
          </cell>
        </row>
        <row r="361">
          <cell r="B361" t="str">
            <v>RFW</v>
          </cell>
          <cell r="C361" t="str">
            <v>North West London</v>
          </cell>
          <cell r="D361" t="str">
            <v>West Middlesex University NHS Trust</v>
          </cell>
          <cell r="E361">
            <v>4</v>
          </cell>
          <cell r="F361">
            <v>0</v>
          </cell>
          <cell r="G361">
            <v>5652</v>
          </cell>
          <cell r="H361">
            <v>118</v>
          </cell>
          <cell r="I361">
            <v>0.9791224345364473</v>
          </cell>
          <cell r="K361">
            <v>557</v>
          </cell>
          <cell r="L361">
            <v>1</v>
          </cell>
          <cell r="N361">
            <v>1399</v>
          </cell>
          <cell r="O361">
            <v>11</v>
          </cell>
          <cell r="P361">
            <v>0.9921372408863474</v>
          </cell>
          <cell r="Q361">
            <v>1629.1399999999999</v>
          </cell>
          <cell r="R361">
            <v>11</v>
          </cell>
          <cell r="S361">
            <v>0.9932479713222927</v>
          </cell>
          <cell r="T361">
            <v>0</v>
          </cell>
          <cell r="U361">
            <v>0</v>
          </cell>
          <cell r="V361">
            <v>9</v>
          </cell>
          <cell r="X361">
            <v>39912</v>
          </cell>
          <cell r="Y361">
            <v>2484</v>
          </cell>
          <cell r="Z361">
            <v>0.9377630787733012</v>
          </cell>
          <cell r="AA361">
            <v>0</v>
          </cell>
          <cell r="AB361">
            <v>0</v>
          </cell>
          <cell r="AD361">
            <v>19123</v>
          </cell>
          <cell r="AE361">
            <v>1552</v>
          </cell>
          <cell r="AF361">
            <v>0.9188411860063798</v>
          </cell>
          <cell r="AG361">
            <v>21970.89</v>
          </cell>
          <cell r="AH361">
            <v>1553.85</v>
          </cell>
          <cell r="AI361">
            <v>0.9292768749923194</v>
          </cell>
          <cell r="AK361">
            <v>19390</v>
          </cell>
          <cell r="AL361">
            <v>921</v>
          </cell>
          <cell r="AM361">
            <v>0.952501289324394</v>
          </cell>
          <cell r="AN361">
            <v>22993.43</v>
          </cell>
          <cell r="AO361">
            <v>921</v>
          </cell>
          <cell r="AP361">
            <v>0.9599450799641462</v>
          </cell>
          <cell r="AR361">
            <v>1399</v>
          </cell>
          <cell r="AS361">
            <v>11</v>
          </cell>
          <cell r="AT361">
            <v>0.9921372408863474</v>
          </cell>
        </row>
        <row r="362">
          <cell r="B362" t="str">
            <v>5LC</v>
          </cell>
          <cell r="C362" t="str">
            <v>North West London</v>
          </cell>
          <cell r="D362" t="str">
            <v>Westminster PCT</v>
          </cell>
          <cell r="E362">
            <v>0</v>
          </cell>
          <cell r="F362">
            <v>0</v>
          </cell>
          <cell r="G362">
            <v>2627</v>
          </cell>
          <cell r="H362">
            <v>0</v>
          </cell>
          <cell r="I362">
            <v>1</v>
          </cell>
          <cell r="K362">
            <v>0</v>
          </cell>
          <cell r="L362">
            <v>0</v>
          </cell>
          <cell r="N362">
            <v>714</v>
          </cell>
          <cell r="O362">
            <v>0</v>
          </cell>
          <cell r="P362">
            <v>1</v>
          </cell>
          <cell r="S362" t="str">
            <v/>
          </cell>
          <cell r="T362">
            <v>0</v>
          </cell>
          <cell r="U362">
            <v>0</v>
          </cell>
          <cell r="V362">
            <v>0</v>
          </cell>
          <cell r="X362">
            <v>18789</v>
          </cell>
          <cell r="Y362">
            <v>0</v>
          </cell>
          <cell r="Z362">
            <v>1</v>
          </cell>
          <cell r="AA362">
            <v>0</v>
          </cell>
          <cell r="AB362">
            <v>0</v>
          </cell>
          <cell r="AD362">
            <v>8238</v>
          </cell>
          <cell r="AE362">
            <v>0</v>
          </cell>
          <cell r="AF362">
            <v>1</v>
          </cell>
          <cell r="AI362" t="str">
            <v/>
          </cell>
          <cell r="AK362">
            <v>9837</v>
          </cell>
          <cell r="AL362">
            <v>0</v>
          </cell>
          <cell r="AM362">
            <v>1</v>
          </cell>
          <cell r="AP362" t="str">
            <v/>
          </cell>
          <cell r="AR362">
            <v>714</v>
          </cell>
          <cell r="AS362">
            <v>0</v>
          </cell>
          <cell r="AT362">
            <v>1</v>
          </cell>
        </row>
        <row r="363">
          <cell r="B363" t="str">
            <v>Q04</v>
          </cell>
          <cell r="C363" t="str">
            <v>North West London</v>
          </cell>
          <cell r="E363">
            <v>174</v>
          </cell>
          <cell r="F363">
            <v>0</v>
          </cell>
          <cell r="G363">
            <v>59046</v>
          </cell>
          <cell r="H363">
            <v>2170</v>
          </cell>
          <cell r="I363">
            <v>0.9632489923110795</v>
          </cell>
          <cell r="K363">
            <v>6224</v>
          </cell>
          <cell r="L363">
            <v>5</v>
          </cell>
          <cell r="N363">
            <v>14772</v>
          </cell>
          <cell r="O363">
            <v>564</v>
          </cell>
          <cell r="P363">
            <v>0.9618196588139724</v>
          </cell>
          <cell r="Q363">
            <v>15344.5</v>
          </cell>
          <cell r="R363">
            <v>564</v>
          </cell>
          <cell r="S363">
            <v>0.9632441591449705</v>
          </cell>
          <cell r="T363">
            <v>0</v>
          </cell>
          <cell r="U363">
            <v>0</v>
          </cell>
          <cell r="V363">
            <v>116</v>
          </cell>
          <cell r="X363">
            <v>416023</v>
          </cell>
          <cell r="Y363">
            <v>23034</v>
          </cell>
          <cell r="Z363">
            <v>0.9446328688558084</v>
          </cell>
          <cell r="AA363">
            <v>8</v>
          </cell>
          <cell r="AB363">
            <v>1</v>
          </cell>
          <cell r="AD363">
            <v>193575</v>
          </cell>
          <cell r="AE363">
            <v>13419</v>
          </cell>
          <cell r="AF363">
            <v>0.9306780317706316</v>
          </cell>
          <cell r="AG363">
            <v>201639.56</v>
          </cell>
          <cell r="AH363">
            <v>13451.9</v>
          </cell>
          <cell r="AI363">
            <v>0.9332873965803139</v>
          </cell>
          <cell r="AK363">
            <v>207676</v>
          </cell>
          <cell r="AL363">
            <v>9051</v>
          </cell>
          <cell r="AM363">
            <v>0.956417689092625</v>
          </cell>
          <cell r="AN363">
            <v>216283.88</v>
          </cell>
          <cell r="AO363">
            <v>9062.34</v>
          </cell>
          <cell r="AP363">
            <v>0.9580997899612306</v>
          </cell>
          <cell r="AR363">
            <v>14772</v>
          </cell>
          <cell r="AS363">
            <v>564</v>
          </cell>
          <cell r="AT363">
            <v>0.9618196588139724</v>
          </cell>
        </row>
        <row r="364">
          <cell r="B364" t="str">
            <v>RLN</v>
          </cell>
          <cell r="C364" t="str">
            <v>Northumberland. Tyne &amp; Wear</v>
          </cell>
          <cell r="D364" t="str">
            <v>City Hospitals Sunderland NHS Trust</v>
          </cell>
          <cell r="E364">
            <v>0</v>
          </cell>
          <cell r="F364">
            <v>0</v>
          </cell>
          <cell r="G364">
            <v>8825</v>
          </cell>
          <cell r="H364">
            <v>207</v>
          </cell>
          <cell r="I364">
            <v>0.9765439093484419</v>
          </cell>
          <cell r="K364">
            <v>12</v>
          </cell>
          <cell r="L364">
            <v>0</v>
          </cell>
          <cell r="N364">
            <v>2385</v>
          </cell>
          <cell r="O364">
            <v>47</v>
          </cell>
          <cell r="P364">
            <v>0.980293501048218</v>
          </cell>
          <cell r="Q364">
            <v>2385</v>
          </cell>
          <cell r="R364">
            <v>47</v>
          </cell>
          <cell r="S364">
            <v>0.980293501048218</v>
          </cell>
          <cell r="T364">
            <v>0</v>
          </cell>
          <cell r="U364">
            <v>0</v>
          </cell>
          <cell r="V364">
            <v>10</v>
          </cell>
          <cell r="X364">
            <v>59856</v>
          </cell>
          <cell r="Y364">
            <v>1883</v>
          </cell>
          <cell r="Z364">
            <v>0.9685411654637798</v>
          </cell>
          <cell r="AA364">
            <v>0</v>
          </cell>
          <cell r="AB364">
            <v>0</v>
          </cell>
          <cell r="AD364">
            <v>28082</v>
          </cell>
          <cell r="AE364">
            <v>938</v>
          </cell>
          <cell r="AF364">
            <v>0.9665978206680436</v>
          </cell>
          <cell r="AG364">
            <v>28082</v>
          </cell>
          <cell r="AH364">
            <v>938</v>
          </cell>
          <cell r="AI364">
            <v>0.9665978206680436</v>
          </cell>
          <cell r="AK364">
            <v>29389</v>
          </cell>
          <cell r="AL364">
            <v>898</v>
          </cell>
          <cell r="AM364">
            <v>0.9694443499268434</v>
          </cell>
          <cell r="AN364">
            <v>29389</v>
          </cell>
          <cell r="AO364">
            <v>898</v>
          </cell>
          <cell r="AP364">
            <v>0.9694443499268434</v>
          </cell>
          <cell r="AR364">
            <v>2385</v>
          </cell>
          <cell r="AS364">
            <v>47</v>
          </cell>
          <cell r="AT364">
            <v>0.980293501048218</v>
          </cell>
        </row>
        <row r="365">
          <cell r="B365" t="str">
            <v>RR7</v>
          </cell>
          <cell r="C365" t="str">
            <v>Northumberland. Tyne &amp; Wear</v>
          </cell>
          <cell r="D365" t="str">
            <v>Gateshead Health NHS Trust</v>
          </cell>
          <cell r="E365">
            <v>0</v>
          </cell>
          <cell r="F365">
            <v>0</v>
          </cell>
          <cell r="G365">
            <v>4505</v>
          </cell>
          <cell r="H365">
            <v>139</v>
          </cell>
          <cell r="I365">
            <v>0.9691453940066592</v>
          </cell>
          <cell r="K365">
            <v>205</v>
          </cell>
          <cell r="L365">
            <v>0</v>
          </cell>
          <cell r="N365">
            <v>1120</v>
          </cell>
          <cell r="O365">
            <v>40</v>
          </cell>
          <cell r="P365">
            <v>0.9642857142857143</v>
          </cell>
          <cell r="Q365">
            <v>1120</v>
          </cell>
          <cell r="R365">
            <v>40</v>
          </cell>
          <cell r="S365">
            <v>0.9642857142857143</v>
          </cell>
          <cell r="T365">
            <v>0</v>
          </cell>
          <cell r="U365">
            <v>0</v>
          </cell>
          <cell r="V365">
            <v>10</v>
          </cell>
          <cell r="X365">
            <v>32494</v>
          </cell>
          <cell r="Y365">
            <v>821</v>
          </cell>
          <cell r="Z365">
            <v>0.9747337970086786</v>
          </cell>
          <cell r="AA365">
            <v>0</v>
          </cell>
          <cell r="AB365">
            <v>0</v>
          </cell>
          <cell r="AD365">
            <v>15206</v>
          </cell>
          <cell r="AE365">
            <v>349</v>
          </cell>
          <cell r="AF365">
            <v>0.9770485334736289</v>
          </cell>
          <cell r="AG365">
            <v>15206</v>
          </cell>
          <cell r="AH365">
            <v>349</v>
          </cell>
          <cell r="AI365">
            <v>0.9770485334736289</v>
          </cell>
          <cell r="AK365">
            <v>16168</v>
          </cell>
          <cell r="AL365">
            <v>432</v>
          </cell>
          <cell r="AM365">
            <v>0.9732805541810985</v>
          </cell>
          <cell r="AN365">
            <v>16168</v>
          </cell>
          <cell r="AO365">
            <v>432</v>
          </cell>
          <cell r="AP365">
            <v>0.9732805541810985</v>
          </cell>
          <cell r="AR365">
            <v>1120</v>
          </cell>
          <cell r="AS365">
            <v>40</v>
          </cell>
          <cell r="AT365">
            <v>0.9642857142857143</v>
          </cell>
        </row>
        <row r="366">
          <cell r="B366" t="str">
            <v>5KF</v>
          </cell>
          <cell r="C366" t="str">
            <v>Northumberland. Tyne &amp; Wear</v>
          </cell>
          <cell r="D366" t="str">
            <v>Gateshead PCT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 t="str">
            <v/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 t="str">
            <v/>
          </cell>
          <cell r="S366" t="str">
            <v/>
          </cell>
          <cell r="T366">
            <v>0</v>
          </cell>
          <cell r="U366">
            <v>0</v>
          </cell>
          <cell r="V366">
            <v>0</v>
          </cell>
          <cell r="X366">
            <v>0</v>
          </cell>
          <cell r="Y366">
            <v>0</v>
          </cell>
          <cell r="Z366" t="str">
            <v/>
          </cell>
          <cell r="AA366">
            <v>0</v>
          </cell>
          <cell r="AB366">
            <v>0</v>
          </cell>
          <cell r="AD366">
            <v>0</v>
          </cell>
          <cell r="AE366">
            <v>0</v>
          </cell>
          <cell r="AF366" t="str">
            <v/>
          </cell>
          <cell r="AI366" t="str">
            <v/>
          </cell>
          <cell r="AK366">
            <v>0</v>
          </cell>
          <cell r="AL366">
            <v>0</v>
          </cell>
          <cell r="AM366" t="str">
            <v/>
          </cell>
          <cell r="AP366" t="str">
            <v/>
          </cell>
          <cell r="AR366">
            <v>0</v>
          </cell>
          <cell r="AS366">
            <v>0</v>
          </cell>
          <cell r="AT366" t="str">
            <v/>
          </cell>
        </row>
        <row r="367">
          <cell r="B367" t="str">
            <v>5D7</v>
          </cell>
          <cell r="C367" t="str">
            <v>Northumberland. Tyne &amp; Wear</v>
          </cell>
          <cell r="D367" t="str">
            <v>Newcastle PCT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 t="str">
            <v/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 t="str">
            <v/>
          </cell>
          <cell r="S367" t="str">
            <v/>
          </cell>
          <cell r="T367">
            <v>0</v>
          </cell>
          <cell r="U367">
            <v>0</v>
          </cell>
          <cell r="V367">
            <v>0</v>
          </cell>
          <cell r="X367">
            <v>0</v>
          </cell>
          <cell r="Y367">
            <v>0</v>
          </cell>
          <cell r="Z367" t="str">
            <v/>
          </cell>
          <cell r="AA367">
            <v>0</v>
          </cell>
          <cell r="AB367">
            <v>0</v>
          </cell>
          <cell r="AD367">
            <v>0</v>
          </cell>
          <cell r="AE367">
            <v>0</v>
          </cell>
          <cell r="AF367" t="str">
            <v/>
          </cell>
          <cell r="AI367" t="str">
            <v/>
          </cell>
          <cell r="AK367">
            <v>0</v>
          </cell>
          <cell r="AL367">
            <v>0</v>
          </cell>
          <cell r="AM367" t="str">
            <v/>
          </cell>
          <cell r="AP367" t="str">
            <v/>
          </cell>
          <cell r="AR367">
            <v>0</v>
          </cell>
          <cell r="AS367">
            <v>0</v>
          </cell>
          <cell r="AT367" t="str">
            <v/>
          </cell>
        </row>
        <row r="368">
          <cell r="B368" t="str">
            <v>RNP</v>
          </cell>
          <cell r="C368" t="str">
            <v>Northumberland. Tyne &amp; Wear</v>
          </cell>
          <cell r="D368" t="str">
            <v>Newcastle. North Tyneside &amp; Northumberland Mental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 t="str">
            <v/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 t="str">
            <v/>
          </cell>
          <cell r="S368" t="str">
            <v/>
          </cell>
          <cell r="T368">
            <v>0</v>
          </cell>
          <cell r="U368">
            <v>0</v>
          </cell>
          <cell r="V368">
            <v>0</v>
          </cell>
          <cell r="X368">
            <v>0</v>
          </cell>
          <cell r="Y368">
            <v>0</v>
          </cell>
          <cell r="Z368" t="str">
            <v/>
          </cell>
          <cell r="AA368">
            <v>0</v>
          </cell>
          <cell r="AB368">
            <v>0</v>
          </cell>
          <cell r="AD368">
            <v>0</v>
          </cell>
          <cell r="AE368">
            <v>0</v>
          </cell>
          <cell r="AF368" t="str">
            <v/>
          </cell>
          <cell r="AI368" t="str">
            <v/>
          </cell>
          <cell r="AK368">
            <v>0</v>
          </cell>
          <cell r="AL368">
            <v>0</v>
          </cell>
          <cell r="AM368" t="str">
            <v/>
          </cell>
          <cell r="AP368" t="str">
            <v/>
          </cell>
          <cell r="AR368">
            <v>0</v>
          </cell>
          <cell r="AS368">
            <v>0</v>
          </cell>
          <cell r="AT368" t="str">
            <v/>
          </cell>
        </row>
        <row r="369">
          <cell r="B369" t="str">
            <v>5D8</v>
          </cell>
          <cell r="C369" t="str">
            <v>Northumberland. Tyne &amp; Wear</v>
          </cell>
          <cell r="D369" t="str">
            <v>North Tyneside PCT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 t="str">
            <v/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 t="str">
            <v/>
          </cell>
          <cell r="S369" t="str">
            <v/>
          </cell>
          <cell r="T369">
            <v>0</v>
          </cell>
          <cell r="U369">
            <v>0</v>
          </cell>
          <cell r="V369">
            <v>0</v>
          </cell>
          <cell r="X369">
            <v>0</v>
          </cell>
          <cell r="Y369">
            <v>0</v>
          </cell>
          <cell r="Z369" t="str">
            <v/>
          </cell>
          <cell r="AA369">
            <v>0</v>
          </cell>
          <cell r="AB369">
            <v>0</v>
          </cell>
          <cell r="AD369">
            <v>0</v>
          </cell>
          <cell r="AE369">
            <v>0</v>
          </cell>
          <cell r="AF369" t="str">
            <v/>
          </cell>
          <cell r="AI369" t="str">
            <v/>
          </cell>
          <cell r="AK369">
            <v>0</v>
          </cell>
          <cell r="AL369">
            <v>0</v>
          </cell>
          <cell r="AM369" t="str">
            <v/>
          </cell>
          <cell r="AP369" t="str">
            <v/>
          </cell>
          <cell r="AR369">
            <v>0</v>
          </cell>
          <cell r="AS369">
            <v>0</v>
          </cell>
          <cell r="AT369" t="str">
            <v/>
          </cell>
        </row>
        <row r="370">
          <cell r="B370" t="str">
            <v>RM6</v>
          </cell>
          <cell r="C370" t="str">
            <v>Northumberland. Tyne &amp; Wear</v>
          </cell>
          <cell r="D370" t="str">
            <v>Northgate and Prudhoe NHS Trust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 t="str">
            <v/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 t="str">
            <v/>
          </cell>
          <cell r="S370" t="str">
            <v/>
          </cell>
          <cell r="T370">
            <v>0</v>
          </cell>
          <cell r="U370">
            <v>0</v>
          </cell>
          <cell r="V370">
            <v>0</v>
          </cell>
          <cell r="X370">
            <v>0</v>
          </cell>
          <cell r="Y370">
            <v>0</v>
          </cell>
          <cell r="Z370" t="str">
            <v/>
          </cell>
          <cell r="AA370">
            <v>0</v>
          </cell>
          <cell r="AB370">
            <v>0</v>
          </cell>
          <cell r="AD370">
            <v>0</v>
          </cell>
          <cell r="AE370">
            <v>0</v>
          </cell>
          <cell r="AF370" t="str">
            <v/>
          </cell>
          <cell r="AI370" t="str">
            <v/>
          </cell>
          <cell r="AK370">
            <v>0</v>
          </cell>
          <cell r="AL370">
            <v>0</v>
          </cell>
          <cell r="AM370" t="str">
            <v/>
          </cell>
          <cell r="AP370" t="str">
            <v/>
          </cell>
          <cell r="AR370">
            <v>0</v>
          </cell>
          <cell r="AS370">
            <v>0</v>
          </cell>
          <cell r="AT370" t="str">
            <v/>
          </cell>
        </row>
        <row r="371">
          <cell r="B371" t="str">
            <v>TAC</v>
          </cell>
          <cell r="C371" t="str">
            <v>Northumberland. Tyne &amp; Wear</v>
          </cell>
          <cell r="D371" t="str">
            <v>Northumberland Care Trust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 t="str">
            <v/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 t="str">
            <v/>
          </cell>
          <cell r="S371" t="str">
            <v/>
          </cell>
          <cell r="T371">
            <v>0</v>
          </cell>
          <cell r="U371">
            <v>0</v>
          </cell>
          <cell r="V371">
            <v>0</v>
          </cell>
          <cell r="X371">
            <v>0</v>
          </cell>
          <cell r="Y371">
            <v>0</v>
          </cell>
          <cell r="Z371" t="str">
            <v/>
          </cell>
          <cell r="AA371">
            <v>0</v>
          </cell>
          <cell r="AB371">
            <v>0</v>
          </cell>
          <cell r="AD371">
            <v>0</v>
          </cell>
          <cell r="AE371">
            <v>0</v>
          </cell>
          <cell r="AF371" t="str">
            <v/>
          </cell>
          <cell r="AI371" t="str">
            <v/>
          </cell>
          <cell r="AK371">
            <v>0</v>
          </cell>
          <cell r="AL371">
            <v>0</v>
          </cell>
          <cell r="AM371" t="str">
            <v/>
          </cell>
          <cell r="AP371" t="str">
            <v/>
          </cell>
          <cell r="AR371">
            <v>0</v>
          </cell>
          <cell r="AS371">
            <v>0</v>
          </cell>
          <cell r="AT371" t="str">
            <v/>
          </cell>
        </row>
        <row r="372">
          <cell r="B372" t="str">
            <v>RTF</v>
          </cell>
          <cell r="C372" t="str">
            <v>Northumberland. Tyne &amp; Wear</v>
          </cell>
          <cell r="D372" t="str">
            <v>Northumbria Health Care NHS Trust</v>
          </cell>
          <cell r="E372">
            <v>18</v>
          </cell>
          <cell r="F372">
            <v>0</v>
          </cell>
          <cell r="G372">
            <v>12867</v>
          </cell>
          <cell r="H372">
            <v>697</v>
          </cell>
          <cell r="I372">
            <v>0.9458304189010648</v>
          </cell>
          <cell r="K372">
            <v>603</v>
          </cell>
          <cell r="L372">
            <v>0</v>
          </cell>
          <cell r="N372">
            <v>3160</v>
          </cell>
          <cell r="O372">
            <v>193</v>
          </cell>
          <cell r="P372">
            <v>0.9389240506329114</v>
          </cell>
          <cell r="Q372">
            <v>3160</v>
          </cell>
          <cell r="R372">
            <v>193</v>
          </cell>
          <cell r="S372">
            <v>0.9389240506329114</v>
          </cell>
          <cell r="T372">
            <v>0</v>
          </cell>
          <cell r="U372">
            <v>0</v>
          </cell>
          <cell r="V372">
            <v>6</v>
          </cell>
          <cell r="X372">
            <v>89250</v>
          </cell>
          <cell r="Y372">
            <v>4984</v>
          </cell>
          <cell r="Z372">
            <v>0.944156862745098</v>
          </cell>
          <cell r="AA372">
            <v>0</v>
          </cell>
          <cell r="AB372">
            <v>0</v>
          </cell>
          <cell r="AD372">
            <v>41089</v>
          </cell>
          <cell r="AE372">
            <v>2670</v>
          </cell>
          <cell r="AF372">
            <v>0.9350191048699166</v>
          </cell>
          <cell r="AG372">
            <v>41089</v>
          </cell>
          <cell r="AH372">
            <v>2670</v>
          </cell>
          <cell r="AI372">
            <v>0.9350191048699166</v>
          </cell>
          <cell r="AK372">
            <v>45001</v>
          </cell>
          <cell r="AL372">
            <v>2121</v>
          </cell>
          <cell r="AM372">
            <v>0.9528677140507988</v>
          </cell>
          <cell r="AN372">
            <v>45001</v>
          </cell>
          <cell r="AO372">
            <v>2121</v>
          </cell>
          <cell r="AP372">
            <v>0.9528677140507988</v>
          </cell>
          <cell r="AR372">
            <v>3160</v>
          </cell>
          <cell r="AS372">
            <v>193</v>
          </cell>
          <cell r="AT372">
            <v>0.9389240506329114</v>
          </cell>
        </row>
        <row r="373">
          <cell r="B373" t="str">
            <v>RW9</v>
          </cell>
          <cell r="C373" t="str">
            <v>Northumberland. Tyne &amp; Wear</v>
          </cell>
          <cell r="D373" t="str">
            <v>South of Tyne &amp; Wearside Mental Health Trust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 t="str">
            <v/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 t="str">
            <v/>
          </cell>
          <cell r="S373" t="str">
            <v/>
          </cell>
          <cell r="T373">
            <v>0</v>
          </cell>
          <cell r="U373">
            <v>0</v>
          </cell>
          <cell r="V373">
            <v>0</v>
          </cell>
          <cell r="X373">
            <v>0</v>
          </cell>
          <cell r="Y373">
            <v>0</v>
          </cell>
          <cell r="Z373" t="str">
            <v/>
          </cell>
          <cell r="AA373">
            <v>0</v>
          </cell>
          <cell r="AB373">
            <v>0</v>
          </cell>
          <cell r="AD373">
            <v>0</v>
          </cell>
          <cell r="AE373">
            <v>0</v>
          </cell>
          <cell r="AF373" t="str">
            <v/>
          </cell>
          <cell r="AI373" t="str">
            <v/>
          </cell>
          <cell r="AK373">
            <v>0</v>
          </cell>
          <cell r="AL373">
            <v>0</v>
          </cell>
          <cell r="AM373" t="str">
            <v/>
          </cell>
          <cell r="AP373" t="str">
            <v/>
          </cell>
          <cell r="AR373">
            <v>0</v>
          </cell>
          <cell r="AS373">
            <v>0</v>
          </cell>
          <cell r="AT373" t="str">
            <v/>
          </cell>
        </row>
        <row r="374">
          <cell r="B374" t="str">
            <v>RE9</v>
          </cell>
          <cell r="C374" t="str">
            <v>Northumberland. Tyne &amp; Wear</v>
          </cell>
          <cell r="D374" t="str">
            <v>South Tyneside Healthcare NHS Trust</v>
          </cell>
          <cell r="E374">
            <v>0</v>
          </cell>
          <cell r="F374">
            <v>0</v>
          </cell>
          <cell r="G374">
            <v>3635</v>
          </cell>
          <cell r="H374">
            <v>102</v>
          </cell>
          <cell r="I374">
            <v>0.971939477303989</v>
          </cell>
          <cell r="K374">
            <v>15</v>
          </cell>
          <cell r="L374">
            <v>0</v>
          </cell>
          <cell r="N374">
            <v>950</v>
          </cell>
          <cell r="O374">
            <v>32</v>
          </cell>
          <cell r="P374">
            <v>0.9663157894736842</v>
          </cell>
          <cell r="Q374">
            <v>950</v>
          </cell>
          <cell r="R374">
            <v>32</v>
          </cell>
          <cell r="S374">
            <v>0.9663157894736842</v>
          </cell>
          <cell r="T374">
            <v>0</v>
          </cell>
          <cell r="U374">
            <v>0</v>
          </cell>
          <cell r="V374">
            <v>0</v>
          </cell>
          <cell r="X374">
            <v>26902</v>
          </cell>
          <cell r="Y374">
            <v>1030</v>
          </cell>
          <cell r="Z374">
            <v>0.9617128838004609</v>
          </cell>
          <cell r="AA374">
            <v>0</v>
          </cell>
          <cell r="AB374">
            <v>0</v>
          </cell>
          <cell r="AD374">
            <v>12767</v>
          </cell>
          <cell r="AE374">
            <v>540</v>
          </cell>
          <cell r="AF374">
            <v>0.9577034542179055</v>
          </cell>
          <cell r="AG374">
            <v>12767</v>
          </cell>
          <cell r="AH374">
            <v>540</v>
          </cell>
          <cell r="AI374">
            <v>0.9577034542179055</v>
          </cell>
          <cell r="AK374">
            <v>13185</v>
          </cell>
          <cell r="AL374">
            <v>458</v>
          </cell>
          <cell r="AM374">
            <v>0.9652635570724308</v>
          </cell>
          <cell r="AN374">
            <v>13185</v>
          </cell>
          <cell r="AO374">
            <v>458</v>
          </cell>
          <cell r="AP374">
            <v>0.9652635570724308</v>
          </cell>
          <cell r="AR374">
            <v>950</v>
          </cell>
          <cell r="AS374">
            <v>32</v>
          </cell>
          <cell r="AT374">
            <v>0.9663157894736842</v>
          </cell>
        </row>
        <row r="375">
          <cell r="B375" t="str">
            <v>5KG</v>
          </cell>
          <cell r="C375" t="str">
            <v>Northumberland. Tyne &amp; Wear</v>
          </cell>
          <cell r="D375" t="str">
            <v>South Tyneside PCT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 t="str">
            <v/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 t="str">
            <v/>
          </cell>
          <cell r="S375" t="str">
            <v/>
          </cell>
          <cell r="T375">
            <v>0</v>
          </cell>
          <cell r="U375">
            <v>0</v>
          </cell>
          <cell r="V375">
            <v>0</v>
          </cell>
          <cell r="X375">
            <v>0</v>
          </cell>
          <cell r="Y375">
            <v>0</v>
          </cell>
          <cell r="Z375" t="str">
            <v/>
          </cell>
          <cell r="AA375">
            <v>0</v>
          </cell>
          <cell r="AB375">
            <v>0</v>
          </cell>
          <cell r="AD375">
            <v>0</v>
          </cell>
          <cell r="AE375">
            <v>0</v>
          </cell>
          <cell r="AF375" t="str">
            <v/>
          </cell>
          <cell r="AI375" t="str">
            <v/>
          </cell>
          <cell r="AK375">
            <v>0</v>
          </cell>
          <cell r="AL375">
            <v>0</v>
          </cell>
          <cell r="AM375" t="str">
            <v/>
          </cell>
          <cell r="AP375" t="str">
            <v/>
          </cell>
          <cell r="AR375">
            <v>0</v>
          </cell>
          <cell r="AS375">
            <v>0</v>
          </cell>
          <cell r="AT375" t="str">
            <v/>
          </cell>
        </row>
        <row r="376">
          <cell r="B376" t="str">
            <v>5KL</v>
          </cell>
          <cell r="C376" t="str">
            <v>Northumberland. Tyne &amp; Wear</v>
          </cell>
          <cell r="D376" t="str">
            <v>Sunderland Teaching PCT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 t="str">
            <v/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 t="str">
            <v/>
          </cell>
          <cell r="S376" t="str">
            <v/>
          </cell>
          <cell r="T376">
            <v>0</v>
          </cell>
          <cell r="U376">
            <v>0</v>
          </cell>
          <cell r="V376">
            <v>0</v>
          </cell>
          <cell r="X376">
            <v>0</v>
          </cell>
          <cell r="Y376">
            <v>0</v>
          </cell>
          <cell r="Z376" t="str">
            <v/>
          </cell>
          <cell r="AA376">
            <v>0</v>
          </cell>
          <cell r="AB376">
            <v>0</v>
          </cell>
          <cell r="AD376">
            <v>0</v>
          </cell>
          <cell r="AE376">
            <v>0</v>
          </cell>
          <cell r="AF376" t="str">
            <v/>
          </cell>
          <cell r="AI376" t="str">
            <v/>
          </cell>
          <cell r="AK376">
            <v>0</v>
          </cell>
          <cell r="AL376">
            <v>0</v>
          </cell>
          <cell r="AM376" t="str">
            <v/>
          </cell>
          <cell r="AP376" t="str">
            <v/>
          </cell>
          <cell r="AR376">
            <v>0</v>
          </cell>
          <cell r="AS376">
            <v>0</v>
          </cell>
          <cell r="AT376" t="str">
            <v/>
          </cell>
        </row>
        <row r="377">
          <cell r="B377" t="str">
            <v>RTD</v>
          </cell>
          <cell r="C377" t="str">
            <v>Northumberland. Tyne &amp; Wear</v>
          </cell>
          <cell r="D377" t="str">
            <v>The Newcastle Upon Tyne Hospitals NHS Trust</v>
          </cell>
          <cell r="E377">
            <v>20</v>
          </cell>
          <cell r="F377">
            <v>0</v>
          </cell>
          <cell r="G377">
            <v>10219</v>
          </cell>
          <cell r="H377">
            <v>343</v>
          </cell>
          <cell r="I377">
            <v>0.9664350719248459</v>
          </cell>
          <cell r="K377">
            <v>294</v>
          </cell>
          <cell r="L377">
            <v>0</v>
          </cell>
          <cell r="N377">
            <v>2547</v>
          </cell>
          <cell r="O377">
            <v>85</v>
          </cell>
          <cell r="P377">
            <v>0.966627404789949</v>
          </cell>
          <cell r="Q377">
            <v>2547</v>
          </cell>
          <cell r="R377">
            <v>85</v>
          </cell>
          <cell r="S377">
            <v>0.966627404789949</v>
          </cell>
          <cell r="T377">
            <v>0</v>
          </cell>
          <cell r="U377">
            <v>0</v>
          </cell>
          <cell r="V377">
            <v>12</v>
          </cell>
          <cell r="X377">
            <v>71521</v>
          </cell>
          <cell r="Y377">
            <v>2741</v>
          </cell>
          <cell r="Z377">
            <v>0.9616755917842312</v>
          </cell>
          <cell r="AA377">
            <v>0</v>
          </cell>
          <cell r="AB377">
            <v>0</v>
          </cell>
          <cell r="AD377">
            <v>33742</v>
          </cell>
          <cell r="AE377">
            <v>1318</v>
          </cell>
          <cell r="AF377">
            <v>0.960938889218185</v>
          </cell>
          <cell r="AG377">
            <v>33742</v>
          </cell>
          <cell r="AH377">
            <v>1318</v>
          </cell>
          <cell r="AI377">
            <v>0.960938889218185</v>
          </cell>
          <cell r="AK377">
            <v>35232</v>
          </cell>
          <cell r="AL377">
            <v>1338</v>
          </cell>
          <cell r="AM377">
            <v>0.9620231607629428</v>
          </cell>
          <cell r="AN377">
            <v>35232</v>
          </cell>
          <cell r="AO377">
            <v>1338</v>
          </cell>
          <cell r="AP377">
            <v>0.9620231607629428</v>
          </cell>
          <cell r="AR377">
            <v>2547</v>
          </cell>
          <cell r="AS377">
            <v>85</v>
          </cell>
          <cell r="AT377">
            <v>0.966627404789949</v>
          </cell>
        </row>
        <row r="378">
          <cell r="B378" t="str">
            <v>Q09</v>
          </cell>
          <cell r="C378" t="str">
            <v>Northumberland. Tyne &amp; Wear</v>
          </cell>
          <cell r="E378">
            <v>38</v>
          </cell>
          <cell r="F378">
            <v>0</v>
          </cell>
          <cell r="G378">
            <v>40051</v>
          </cell>
          <cell r="H378">
            <v>1488</v>
          </cell>
          <cell r="I378">
            <v>0.9628473696037552</v>
          </cell>
          <cell r="K378">
            <v>1129</v>
          </cell>
          <cell r="L378">
            <v>0</v>
          </cell>
          <cell r="N378">
            <v>10162</v>
          </cell>
          <cell r="O378">
            <v>397</v>
          </cell>
          <cell r="P378">
            <v>0.9609328872269238</v>
          </cell>
          <cell r="Q378">
            <v>10162</v>
          </cell>
          <cell r="R378">
            <v>397</v>
          </cell>
          <cell r="S378">
            <v>0.9609328872269238</v>
          </cell>
          <cell r="T378">
            <v>0</v>
          </cell>
          <cell r="U378">
            <v>0</v>
          </cell>
          <cell r="V378">
            <v>38</v>
          </cell>
          <cell r="X378">
            <v>280023</v>
          </cell>
          <cell r="Y378">
            <v>11459</v>
          </cell>
          <cell r="Z378">
            <v>0.9590783614203119</v>
          </cell>
          <cell r="AA378">
            <v>0</v>
          </cell>
          <cell r="AB378">
            <v>0</v>
          </cell>
          <cell r="AD378">
            <v>130886</v>
          </cell>
          <cell r="AE378">
            <v>5815</v>
          </cell>
          <cell r="AF378">
            <v>0.9555720245098789</v>
          </cell>
          <cell r="AG378">
            <v>130886</v>
          </cell>
          <cell r="AH378">
            <v>5815</v>
          </cell>
          <cell r="AI378">
            <v>0.9555720245098789</v>
          </cell>
          <cell r="AK378">
            <v>138975</v>
          </cell>
          <cell r="AL378">
            <v>5247</v>
          </cell>
          <cell r="AM378">
            <v>0.9622450080949811</v>
          </cell>
          <cell r="AN378">
            <v>138975</v>
          </cell>
          <cell r="AO378">
            <v>5247</v>
          </cell>
          <cell r="AP378">
            <v>0.9622450080949811</v>
          </cell>
          <cell r="AR378">
            <v>10162</v>
          </cell>
          <cell r="AS378">
            <v>397</v>
          </cell>
          <cell r="AT378">
            <v>0.9609328872269238</v>
          </cell>
        </row>
        <row r="379">
          <cell r="B379" t="str">
            <v>5DQ</v>
          </cell>
          <cell r="C379" t="str">
            <v>Shropshire &amp; Staffordshire</v>
          </cell>
          <cell r="D379" t="str">
            <v>Burntwood. Lichfield &amp; Tamworth PCT</v>
          </cell>
          <cell r="E379">
            <v>0</v>
          </cell>
          <cell r="F379">
            <v>0</v>
          </cell>
          <cell r="G379">
            <v>4266</v>
          </cell>
          <cell r="H379">
            <v>1</v>
          </cell>
          <cell r="I379">
            <v>0.9997655883731833</v>
          </cell>
          <cell r="K379">
            <v>0</v>
          </cell>
          <cell r="L379">
            <v>0</v>
          </cell>
          <cell r="N379">
            <v>1031</v>
          </cell>
          <cell r="O379">
            <v>0</v>
          </cell>
          <cell r="P379">
            <v>1</v>
          </cell>
          <cell r="S379" t="str">
            <v/>
          </cell>
          <cell r="T379">
            <v>0</v>
          </cell>
          <cell r="U379">
            <v>0</v>
          </cell>
          <cell r="V379">
            <v>4</v>
          </cell>
          <cell r="X379">
            <v>31407</v>
          </cell>
          <cell r="Y379">
            <v>14</v>
          </cell>
          <cell r="Z379">
            <v>0.9995542395007483</v>
          </cell>
          <cell r="AA379">
            <v>0</v>
          </cell>
          <cell r="AB379">
            <v>0</v>
          </cell>
          <cell r="AD379">
            <v>14789</v>
          </cell>
          <cell r="AE379">
            <v>5</v>
          </cell>
          <cell r="AF379">
            <v>0.9996619108797079</v>
          </cell>
          <cell r="AI379" t="str">
            <v/>
          </cell>
          <cell r="AK379">
            <v>15587</v>
          </cell>
          <cell r="AL379">
            <v>9</v>
          </cell>
          <cell r="AM379">
            <v>0.999422595752871</v>
          </cell>
          <cell r="AP379" t="str">
            <v/>
          </cell>
          <cell r="AR379">
            <v>1031</v>
          </cell>
          <cell r="AS379">
            <v>0</v>
          </cell>
          <cell r="AT379">
            <v>1</v>
          </cell>
        </row>
        <row r="380">
          <cell r="B380" t="str">
            <v>RJF</v>
          </cell>
          <cell r="C380" t="str">
            <v>Shropshire &amp; Staffordshire</v>
          </cell>
          <cell r="D380" t="str">
            <v>Burton Hospitals NHS Trust</v>
          </cell>
          <cell r="E380">
            <v>11</v>
          </cell>
          <cell r="F380">
            <v>0</v>
          </cell>
          <cell r="G380">
            <v>4082</v>
          </cell>
          <cell r="H380">
            <v>153</v>
          </cell>
          <cell r="I380">
            <v>0.9625183733463988</v>
          </cell>
          <cell r="K380">
            <v>193</v>
          </cell>
          <cell r="L380">
            <v>0</v>
          </cell>
          <cell r="N380">
            <v>1028</v>
          </cell>
          <cell r="O380">
            <v>24</v>
          </cell>
          <cell r="P380">
            <v>0.9766536964980544</v>
          </cell>
          <cell r="Q380">
            <v>1285.75</v>
          </cell>
          <cell r="R380">
            <v>24</v>
          </cell>
          <cell r="S380">
            <v>0.9813338518374489</v>
          </cell>
          <cell r="T380">
            <v>2</v>
          </cell>
          <cell r="U380">
            <v>0</v>
          </cell>
          <cell r="V380">
            <v>8</v>
          </cell>
          <cell r="X380">
            <v>29074</v>
          </cell>
          <cell r="Y380">
            <v>1780</v>
          </cell>
          <cell r="Z380">
            <v>0.9387769140813098</v>
          </cell>
          <cell r="AA380">
            <v>2</v>
          </cell>
          <cell r="AB380">
            <v>0</v>
          </cell>
          <cell r="AD380">
            <v>13559</v>
          </cell>
          <cell r="AE380">
            <v>902</v>
          </cell>
          <cell r="AF380">
            <v>0.9334759200531013</v>
          </cell>
          <cell r="AG380">
            <v>17256.25</v>
          </cell>
          <cell r="AH380">
            <v>903.25</v>
          </cell>
          <cell r="AI380">
            <v>0.947656646142702</v>
          </cell>
          <cell r="AK380">
            <v>14487</v>
          </cell>
          <cell r="AL380">
            <v>854</v>
          </cell>
          <cell r="AM380">
            <v>0.9410505970870435</v>
          </cell>
          <cell r="AN380">
            <v>18383.75</v>
          </cell>
          <cell r="AO380">
            <v>856.25</v>
          </cell>
          <cell r="AP380">
            <v>0.9534235398109744</v>
          </cell>
          <cell r="AR380">
            <v>1028</v>
          </cell>
          <cell r="AS380">
            <v>24</v>
          </cell>
          <cell r="AT380">
            <v>0.9766536964980544</v>
          </cell>
        </row>
        <row r="381">
          <cell r="B381" t="str">
            <v>5MM</v>
          </cell>
          <cell r="C381" t="str">
            <v>Shropshire &amp; Staffordshire</v>
          </cell>
          <cell r="D381" t="str">
            <v>Cannock Chase PCT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 t="str">
            <v/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 t="str">
            <v/>
          </cell>
          <cell r="S381" t="str">
            <v/>
          </cell>
          <cell r="T381">
            <v>0</v>
          </cell>
          <cell r="U381">
            <v>0</v>
          </cell>
          <cell r="V381">
            <v>0</v>
          </cell>
          <cell r="X381">
            <v>0</v>
          </cell>
          <cell r="Y381">
            <v>0</v>
          </cell>
          <cell r="Z381" t="str">
            <v/>
          </cell>
          <cell r="AA381">
            <v>0</v>
          </cell>
          <cell r="AB381">
            <v>0</v>
          </cell>
          <cell r="AD381">
            <v>0</v>
          </cell>
          <cell r="AE381">
            <v>0</v>
          </cell>
          <cell r="AF381" t="str">
            <v/>
          </cell>
          <cell r="AI381" t="str">
            <v/>
          </cell>
          <cell r="AK381">
            <v>0</v>
          </cell>
          <cell r="AL381">
            <v>0</v>
          </cell>
          <cell r="AM381" t="str">
            <v/>
          </cell>
          <cell r="AP381" t="str">
            <v/>
          </cell>
          <cell r="AR381">
            <v>0</v>
          </cell>
          <cell r="AS381">
            <v>0</v>
          </cell>
          <cell r="AT381" t="str">
            <v/>
          </cell>
        </row>
        <row r="382">
          <cell r="B382" t="str">
            <v>5ML</v>
          </cell>
          <cell r="C382" t="str">
            <v>Shropshire &amp; Staffordshire</v>
          </cell>
          <cell r="D382" t="str">
            <v>East Staffordshire PCT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 t="str">
            <v/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 t="str">
            <v/>
          </cell>
          <cell r="S382" t="str">
            <v/>
          </cell>
          <cell r="T382">
            <v>0</v>
          </cell>
          <cell r="U382">
            <v>0</v>
          </cell>
          <cell r="V382">
            <v>0</v>
          </cell>
          <cell r="X382">
            <v>0</v>
          </cell>
          <cell r="Y382">
            <v>0</v>
          </cell>
          <cell r="Z382" t="str">
            <v/>
          </cell>
          <cell r="AA382">
            <v>0</v>
          </cell>
          <cell r="AB382">
            <v>0</v>
          </cell>
          <cell r="AD382">
            <v>0</v>
          </cell>
          <cell r="AE382">
            <v>0</v>
          </cell>
          <cell r="AF382" t="str">
            <v/>
          </cell>
          <cell r="AI382" t="str">
            <v/>
          </cell>
          <cell r="AK382">
            <v>0</v>
          </cell>
          <cell r="AL382">
            <v>0</v>
          </cell>
          <cell r="AM382" t="str">
            <v/>
          </cell>
          <cell r="AP382" t="str">
            <v/>
          </cell>
          <cell r="AR382">
            <v>0</v>
          </cell>
          <cell r="AS382">
            <v>0</v>
          </cell>
          <cell r="AT382" t="str">
            <v/>
          </cell>
        </row>
        <row r="383">
          <cell r="B383" t="str">
            <v>RJD</v>
          </cell>
          <cell r="C383" t="str">
            <v>Shropshire &amp; Staffordshire</v>
          </cell>
          <cell r="D383" t="str">
            <v>Mid Staffordshire General Hospitals NHS Trust</v>
          </cell>
          <cell r="E383">
            <v>5</v>
          </cell>
          <cell r="F383">
            <v>0</v>
          </cell>
          <cell r="G383">
            <v>4750</v>
          </cell>
          <cell r="H383">
            <v>114</v>
          </cell>
          <cell r="I383">
            <v>0.976</v>
          </cell>
          <cell r="K383">
            <v>423</v>
          </cell>
          <cell r="L383">
            <v>0</v>
          </cell>
          <cell r="N383">
            <v>1161</v>
          </cell>
          <cell r="O383">
            <v>8</v>
          </cell>
          <cell r="P383">
            <v>0.9931093884582257</v>
          </cell>
          <cell r="Q383">
            <v>1161</v>
          </cell>
          <cell r="R383">
            <v>8</v>
          </cell>
          <cell r="S383">
            <v>0.9931093884582257</v>
          </cell>
          <cell r="T383">
            <v>0</v>
          </cell>
          <cell r="U383">
            <v>0</v>
          </cell>
          <cell r="V383">
            <v>12</v>
          </cell>
          <cell r="X383">
            <v>33483</v>
          </cell>
          <cell r="Y383">
            <v>2392</v>
          </cell>
          <cell r="Z383">
            <v>0.9285607621778216</v>
          </cell>
          <cell r="AA383">
            <v>0</v>
          </cell>
          <cell r="AB383">
            <v>0</v>
          </cell>
          <cell r="AD383">
            <v>16056</v>
          </cell>
          <cell r="AE383">
            <v>1195</v>
          </cell>
          <cell r="AF383">
            <v>0.9255729945191828</v>
          </cell>
          <cell r="AG383">
            <v>16056</v>
          </cell>
          <cell r="AH383">
            <v>1195</v>
          </cell>
          <cell r="AI383">
            <v>0.9255729945191828</v>
          </cell>
          <cell r="AK383">
            <v>16266</v>
          </cell>
          <cell r="AL383">
            <v>1189</v>
          </cell>
          <cell r="AM383">
            <v>0.9269027419156523</v>
          </cell>
          <cell r="AN383">
            <v>16266</v>
          </cell>
          <cell r="AO383">
            <v>1189</v>
          </cell>
          <cell r="AP383">
            <v>0.9269027419156523</v>
          </cell>
          <cell r="AR383">
            <v>1161</v>
          </cell>
          <cell r="AS383">
            <v>8</v>
          </cell>
          <cell r="AT383">
            <v>0.9931093884582257</v>
          </cell>
        </row>
        <row r="384">
          <cell r="B384" t="str">
            <v>5HW</v>
          </cell>
          <cell r="C384" t="str">
            <v>Shropshire &amp; Staffordshire</v>
          </cell>
          <cell r="D384" t="str">
            <v>Newcastle-Under-Lyme PCT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 t="str">
            <v/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 t="str">
            <v/>
          </cell>
          <cell r="S384" t="str">
            <v/>
          </cell>
          <cell r="T384">
            <v>0</v>
          </cell>
          <cell r="U384">
            <v>0</v>
          </cell>
          <cell r="V384">
            <v>0</v>
          </cell>
          <cell r="X384">
            <v>0</v>
          </cell>
          <cell r="Y384">
            <v>0</v>
          </cell>
          <cell r="Z384" t="str">
            <v/>
          </cell>
          <cell r="AA384">
            <v>0</v>
          </cell>
          <cell r="AB384">
            <v>0</v>
          </cell>
          <cell r="AD384">
            <v>0</v>
          </cell>
          <cell r="AE384">
            <v>0</v>
          </cell>
          <cell r="AF384" t="str">
            <v/>
          </cell>
          <cell r="AI384" t="str">
            <v/>
          </cell>
          <cell r="AK384">
            <v>0</v>
          </cell>
          <cell r="AL384">
            <v>0</v>
          </cell>
          <cell r="AM384" t="str">
            <v/>
          </cell>
          <cell r="AP384" t="str">
            <v/>
          </cell>
          <cell r="AR384">
            <v>0</v>
          </cell>
          <cell r="AS384">
            <v>0</v>
          </cell>
          <cell r="AT384" t="str">
            <v/>
          </cell>
        </row>
        <row r="385">
          <cell r="B385" t="str">
            <v>RLY</v>
          </cell>
          <cell r="C385" t="str">
            <v>Shropshire &amp; Staffordshire</v>
          </cell>
          <cell r="D385" t="str">
            <v>North Staffordshire Combined Healthcare NHS Trust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 t="str">
            <v/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 t="str">
            <v/>
          </cell>
          <cell r="S385" t="str">
            <v/>
          </cell>
          <cell r="T385">
            <v>0</v>
          </cell>
          <cell r="U385">
            <v>0</v>
          </cell>
          <cell r="V385">
            <v>6</v>
          </cell>
          <cell r="X385">
            <v>0</v>
          </cell>
          <cell r="Y385">
            <v>0</v>
          </cell>
          <cell r="Z385" t="str">
            <v/>
          </cell>
          <cell r="AA385">
            <v>0</v>
          </cell>
          <cell r="AB385">
            <v>0</v>
          </cell>
          <cell r="AD385">
            <v>0</v>
          </cell>
          <cell r="AE385">
            <v>0</v>
          </cell>
          <cell r="AF385" t="str">
            <v/>
          </cell>
          <cell r="AI385" t="str">
            <v/>
          </cell>
          <cell r="AK385">
            <v>0</v>
          </cell>
          <cell r="AL385">
            <v>0</v>
          </cell>
          <cell r="AM385" t="str">
            <v/>
          </cell>
          <cell r="AP385" t="str">
            <v/>
          </cell>
          <cell r="AR385">
            <v>0</v>
          </cell>
          <cell r="AS385">
            <v>0</v>
          </cell>
          <cell r="AT385" t="str">
            <v/>
          </cell>
        </row>
        <row r="386">
          <cell r="B386" t="str">
            <v>5ME</v>
          </cell>
          <cell r="C386" t="str">
            <v>Shropshire &amp; Staffordshire</v>
          </cell>
          <cell r="D386" t="str">
            <v>North Stoke PCT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 t="str">
            <v/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 t="str">
            <v/>
          </cell>
          <cell r="S386" t="str">
            <v/>
          </cell>
          <cell r="T386">
            <v>0</v>
          </cell>
          <cell r="U386">
            <v>0</v>
          </cell>
          <cell r="V386">
            <v>0</v>
          </cell>
          <cell r="X386">
            <v>0</v>
          </cell>
          <cell r="Y386">
            <v>0</v>
          </cell>
          <cell r="Z386" t="str">
            <v/>
          </cell>
          <cell r="AA386">
            <v>0</v>
          </cell>
          <cell r="AB386">
            <v>0</v>
          </cell>
          <cell r="AD386">
            <v>0</v>
          </cell>
          <cell r="AE386">
            <v>0</v>
          </cell>
          <cell r="AF386" t="str">
            <v/>
          </cell>
          <cell r="AI386" t="str">
            <v/>
          </cell>
          <cell r="AK386">
            <v>0</v>
          </cell>
          <cell r="AL386">
            <v>0</v>
          </cell>
          <cell r="AM386" t="str">
            <v/>
          </cell>
          <cell r="AP386" t="str">
            <v/>
          </cell>
          <cell r="AR386">
            <v>0</v>
          </cell>
          <cell r="AS386">
            <v>0</v>
          </cell>
          <cell r="AT386" t="str">
            <v/>
          </cell>
        </row>
        <row r="387">
          <cell r="B387" t="str">
            <v>RL1</v>
          </cell>
          <cell r="C387" t="str">
            <v>Shropshire &amp; Staffordshire</v>
          </cell>
          <cell r="D387" t="str">
            <v>Robert Jones &amp; Agnes Hunt Orthopaedic District Hosp NHS Trust</v>
          </cell>
          <cell r="E387">
            <v>0</v>
          </cell>
          <cell r="F387">
            <v>0</v>
          </cell>
          <cell r="G387">
            <v>190</v>
          </cell>
          <cell r="H387">
            <v>0</v>
          </cell>
          <cell r="I387">
            <v>1</v>
          </cell>
          <cell r="K387">
            <v>0</v>
          </cell>
          <cell r="L387">
            <v>0</v>
          </cell>
          <cell r="N387">
            <v>48</v>
          </cell>
          <cell r="O387">
            <v>0</v>
          </cell>
          <cell r="P387">
            <v>1</v>
          </cell>
          <cell r="Q387">
            <v>48</v>
          </cell>
          <cell r="R387">
            <v>0</v>
          </cell>
          <cell r="S387">
            <v>1</v>
          </cell>
          <cell r="T387">
            <v>0</v>
          </cell>
          <cell r="U387">
            <v>0</v>
          </cell>
          <cell r="V387">
            <v>2</v>
          </cell>
          <cell r="X387">
            <v>1432</v>
          </cell>
          <cell r="Y387">
            <v>0</v>
          </cell>
          <cell r="Z387">
            <v>1</v>
          </cell>
          <cell r="AA387">
            <v>0</v>
          </cell>
          <cell r="AB387">
            <v>0</v>
          </cell>
          <cell r="AD387">
            <v>696</v>
          </cell>
          <cell r="AE387">
            <v>0</v>
          </cell>
          <cell r="AF387">
            <v>1</v>
          </cell>
          <cell r="AG387">
            <v>696</v>
          </cell>
          <cell r="AH387">
            <v>0</v>
          </cell>
          <cell r="AI387">
            <v>1</v>
          </cell>
          <cell r="AK387">
            <v>688</v>
          </cell>
          <cell r="AL387">
            <v>0</v>
          </cell>
          <cell r="AM387">
            <v>1</v>
          </cell>
          <cell r="AN387">
            <v>688</v>
          </cell>
          <cell r="AO387">
            <v>0</v>
          </cell>
          <cell r="AP387">
            <v>1</v>
          </cell>
          <cell r="AR387">
            <v>48</v>
          </cell>
          <cell r="AS387">
            <v>0</v>
          </cell>
          <cell r="AT387">
            <v>1</v>
          </cell>
        </row>
        <row r="388">
          <cell r="B388" t="str">
            <v>RXW</v>
          </cell>
          <cell r="C388" t="str">
            <v>Shropshire &amp; Staffordshire</v>
          </cell>
          <cell r="D388" t="str">
            <v>Shrewsbury &amp; Telford NHS Trust</v>
          </cell>
          <cell r="E388">
            <v>86</v>
          </cell>
          <cell r="F388">
            <v>0</v>
          </cell>
          <cell r="G388">
            <v>7946</v>
          </cell>
          <cell r="H388">
            <v>243</v>
          </cell>
          <cell r="I388">
            <v>0.9694185753838409</v>
          </cell>
          <cell r="K388">
            <v>1323</v>
          </cell>
          <cell r="L388">
            <v>0</v>
          </cell>
          <cell r="N388">
            <v>1970</v>
          </cell>
          <cell r="O388">
            <v>97</v>
          </cell>
          <cell r="P388">
            <v>0.9507614213197969</v>
          </cell>
          <cell r="Q388">
            <v>2265</v>
          </cell>
          <cell r="R388">
            <v>97</v>
          </cell>
          <cell r="S388">
            <v>0.9571743929359824</v>
          </cell>
          <cell r="T388">
            <v>0</v>
          </cell>
          <cell r="U388">
            <v>0</v>
          </cell>
          <cell r="V388">
            <v>19</v>
          </cell>
          <cell r="X388">
            <v>56787</v>
          </cell>
          <cell r="Y388">
            <v>2542</v>
          </cell>
          <cell r="Z388">
            <v>0.9552362336450244</v>
          </cell>
          <cell r="AA388">
            <v>0</v>
          </cell>
          <cell r="AB388">
            <v>0</v>
          </cell>
          <cell r="AD388">
            <v>26697</v>
          </cell>
          <cell r="AE388">
            <v>1316</v>
          </cell>
          <cell r="AF388">
            <v>0.9507060718432783</v>
          </cell>
          <cell r="AG388">
            <v>30501</v>
          </cell>
          <cell r="AH388">
            <v>1316</v>
          </cell>
          <cell r="AI388">
            <v>0.9568538736434871</v>
          </cell>
          <cell r="AK388">
            <v>28120</v>
          </cell>
          <cell r="AL388">
            <v>1129</v>
          </cell>
          <cell r="AM388">
            <v>0.9598506401137981</v>
          </cell>
          <cell r="AN388">
            <v>32371</v>
          </cell>
          <cell r="AO388">
            <v>1129</v>
          </cell>
          <cell r="AP388">
            <v>0.965123104012851</v>
          </cell>
          <cell r="AR388">
            <v>1970</v>
          </cell>
          <cell r="AS388">
            <v>97</v>
          </cell>
          <cell r="AT388">
            <v>0.9507614213197969</v>
          </cell>
        </row>
        <row r="389">
          <cell r="B389" t="str">
            <v>5M2</v>
          </cell>
          <cell r="C389" t="str">
            <v>Shropshire &amp; Staffordshire</v>
          </cell>
          <cell r="D389" t="str">
            <v>Shropshire County PCT</v>
          </cell>
          <cell r="E389">
            <v>0</v>
          </cell>
          <cell r="F389">
            <v>0</v>
          </cell>
          <cell r="G389">
            <v>1106</v>
          </cell>
          <cell r="H389">
            <v>0</v>
          </cell>
          <cell r="I389">
            <v>1</v>
          </cell>
          <cell r="K389">
            <v>0</v>
          </cell>
          <cell r="L389">
            <v>0</v>
          </cell>
          <cell r="N389">
            <v>295</v>
          </cell>
          <cell r="O389">
            <v>0</v>
          </cell>
          <cell r="P389">
            <v>1</v>
          </cell>
          <cell r="S389" t="str">
            <v/>
          </cell>
          <cell r="T389">
            <v>0</v>
          </cell>
          <cell r="U389">
            <v>0</v>
          </cell>
          <cell r="V389">
            <v>0</v>
          </cell>
          <cell r="X389">
            <v>8350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  <cell r="AD389">
            <v>3804</v>
          </cell>
          <cell r="AE389">
            <v>0</v>
          </cell>
          <cell r="AF389">
            <v>1</v>
          </cell>
          <cell r="AI389" t="str">
            <v/>
          </cell>
          <cell r="AK389">
            <v>4251</v>
          </cell>
          <cell r="AL389">
            <v>0</v>
          </cell>
          <cell r="AM389">
            <v>1</v>
          </cell>
          <cell r="AP389" t="str">
            <v/>
          </cell>
          <cell r="AR389">
            <v>295</v>
          </cell>
          <cell r="AS389">
            <v>0</v>
          </cell>
          <cell r="AT389">
            <v>1</v>
          </cell>
        </row>
        <row r="390">
          <cell r="B390" t="str">
            <v>RRE</v>
          </cell>
          <cell r="C390" t="str">
            <v>Shropshire &amp; Staffordshire</v>
          </cell>
          <cell r="D390" t="str">
            <v>South Staffordshire Healthcare NHS Trust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 t="str">
            <v/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 t="str">
            <v/>
          </cell>
          <cell r="S390" t="str">
            <v/>
          </cell>
          <cell r="T390">
            <v>0</v>
          </cell>
          <cell r="U390">
            <v>0</v>
          </cell>
          <cell r="V390">
            <v>0</v>
          </cell>
          <cell r="X390">
            <v>0</v>
          </cell>
          <cell r="Y390">
            <v>0</v>
          </cell>
          <cell r="Z390" t="str">
            <v/>
          </cell>
          <cell r="AA390">
            <v>0</v>
          </cell>
          <cell r="AB390">
            <v>0</v>
          </cell>
          <cell r="AD390">
            <v>0</v>
          </cell>
          <cell r="AE390">
            <v>0</v>
          </cell>
          <cell r="AF390" t="str">
            <v/>
          </cell>
          <cell r="AI390" t="str">
            <v/>
          </cell>
          <cell r="AK390">
            <v>0</v>
          </cell>
          <cell r="AL390">
            <v>0</v>
          </cell>
          <cell r="AM390" t="str">
            <v/>
          </cell>
          <cell r="AP390" t="str">
            <v/>
          </cell>
          <cell r="AR390">
            <v>0</v>
          </cell>
          <cell r="AS390">
            <v>0</v>
          </cell>
          <cell r="AT390" t="str">
            <v/>
          </cell>
        </row>
        <row r="391">
          <cell r="B391" t="str">
            <v>5MF</v>
          </cell>
          <cell r="C391" t="str">
            <v>Shropshire &amp; Staffordshire</v>
          </cell>
          <cell r="D391" t="str">
            <v>South Stoke PCT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 t="str">
            <v/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 t="str">
            <v/>
          </cell>
          <cell r="S391" t="str">
            <v/>
          </cell>
          <cell r="T391">
            <v>0</v>
          </cell>
          <cell r="U391">
            <v>0</v>
          </cell>
          <cell r="V391">
            <v>0</v>
          </cell>
          <cell r="X391">
            <v>0</v>
          </cell>
          <cell r="Y391">
            <v>0</v>
          </cell>
          <cell r="Z391" t="str">
            <v/>
          </cell>
          <cell r="AA391">
            <v>0</v>
          </cell>
          <cell r="AB391">
            <v>0</v>
          </cell>
          <cell r="AD391">
            <v>0</v>
          </cell>
          <cell r="AE391">
            <v>0</v>
          </cell>
          <cell r="AF391" t="str">
            <v/>
          </cell>
          <cell r="AI391" t="str">
            <v/>
          </cell>
          <cell r="AK391">
            <v>0</v>
          </cell>
          <cell r="AL391">
            <v>0</v>
          </cell>
          <cell r="AM391" t="str">
            <v/>
          </cell>
          <cell r="AP391" t="str">
            <v/>
          </cell>
          <cell r="AR391">
            <v>0</v>
          </cell>
          <cell r="AS391">
            <v>0</v>
          </cell>
          <cell r="AT391" t="str">
            <v/>
          </cell>
        </row>
        <row r="392">
          <cell r="B392" t="str">
            <v>5MN</v>
          </cell>
          <cell r="C392" t="str">
            <v>Shropshire &amp; Staffordshire</v>
          </cell>
          <cell r="D392" t="str">
            <v>South Western Staffordshire PCT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 t="str">
            <v/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 t="str">
            <v/>
          </cell>
          <cell r="S392" t="str">
            <v/>
          </cell>
          <cell r="T392">
            <v>0</v>
          </cell>
          <cell r="U392">
            <v>0</v>
          </cell>
          <cell r="V392">
            <v>0</v>
          </cell>
          <cell r="X392">
            <v>0</v>
          </cell>
          <cell r="Y392">
            <v>0</v>
          </cell>
          <cell r="Z392" t="str">
            <v/>
          </cell>
          <cell r="AA392">
            <v>0</v>
          </cell>
          <cell r="AB392">
            <v>0</v>
          </cell>
          <cell r="AD392">
            <v>0</v>
          </cell>
          <cell r="AE392">
            <v>0</v>
          </cell>
          <cell r="AF392" t="str">
            <v/>
          </cell>
          <cell r="AI392" t="str">
            <v/>
          </cell>
          <cell r="AK392">
            <v>0</v>
          </cell>
          <cell r="AL392">
            <v>0</v>
          </cell>
          <cell r="AM392" t="str">
            <v/>
          </cell>
          <cell r="AP392" t="str">
            <v/>
          </cell>
          <cell r="AR392">
            <v>0</v>
          </cell>
          <cell r="AS392">
            <v>0</v>
          </cell>
          <cell r="AT392" t="str">
            <v/>
          </cell>
        </row>
        <row r="393">
          <cell r="B393" t="str">
            <v>5HR</v>
          </cell>
          <cell r="C393" t="str">
            <v>Shropshire &amp; Staffordshire</v>
          </cell>
          <cell r="D393" t="str">
            <v>Staffordshire Moorlands PCT</v>
          </cell>
          <cell r="E393">
            <v>0</v>
          </cell>
          <cell r="F393">
            <v>0</v>
          </cell>
          <cell r="G393">
            <v>512</v>
          </cell>
          <cell r="H393">
            <v>0</v>
          </cell>
          <cell r="I393">
            <v>1</v>
          </cell>
          <cell r="K393">
            <v>0</v>
          </cell>
          <cell r="L393">
            <v>0</v>
          </cell>
          <cell r="N393">
            <v>131</v>
          </cell>
          <cell r="O393">
            <v>0</v>
          </cell>
          <cell r="P393">
            <v>1</v>
          </cell>
          <cell r="S393" t="str">
            <v/>
          </cell>
          <cell r="T393">
            <v>0</v>
          </cell>
          <cell r="U393">
            <v>0</v>
          </cell>
          <cell r="V393">
            <v>0</v>
          </cell>
          <cell r="X393">
            <v>3518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  <cell r="AD393">
            <v>1661</v>
          </cell>
          <cell r="AE393">
            <v>0</v>
          </cell>
          <cell r="AF393">
            <v>1</v>
          </cell>
          <cell r="AI393" t="str">
            <v/>
          </cell>
          <cell r="AK393">
            <v>1726</v>
          </cell>
          <cell r="AL393">
            <v>0</v>
          </cell>
          <cell r="AM393">
            <v>1</v>
          </cell>
          <cell r="AP393" t="str">
            <v/>
          </cell>
          <cell r="AR393">
            <v>131</v>
          </cell>
          <cell r="AS393">
            <v>0</v>
          </cell>
          <cell r="AT393">
            <v>1</v>
          </cell>
        </row>
        <row r="394">
          <cell r="B394" t="str">
            <v>5MK</v>
          </cell>
          <cell r="C394" t="str">
            <v>Shropshire &amp; Staffordshire</v>
          </cell>
          <cell r="D394" t="str">
            <v>Telford &amp; Wrekin PCT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 t="str">
            <v/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 t="str">
            <v/>
          </cell>
          <cell r="S394" t="str">
            <v/>
          </cell>
          <cell r="T394">
            <v>0</v>
          </cell>
          <cell r="U394">
            <v>0</v>
          </cell>
          <cell r="V394">
            <v>0</v>
          </cell>
          <cell r="X394">
            <v>0</v>
          </cell>
          <cell r="Y394">
            <v>0</v>
          </cell>
          <cell r="Z394" t="str">
            <v/>
          </cell>
          <cell r="AA394">
            <v>0</v>
          </cell>
          <cell r="AB394">
            <v>0</v>
          </cell>
          <cell r="AD394">
            <v>0</v>
          </cell>
          <cell r="AE394">
            <v>0</v>
          </cell>
          <cell r="AF394" t="str">
            <v/>
          </cell>
          <cell r="AI394" t="str">
            <v/>
          </cell>
          <cell r="AK394">
            <v>0</v>
          </cell>
          <cell r="AL394">
            <v>0</v>
          </cell>
          <cell r="AM394" t="str">
            <v/>
          </cell>
          <cell r="AP394" t="str">
            <v/>
          </cell>
          <cell r="AR394">
            <v>0</v>
          </cell>
          <cell r="AS394">
            <v>0</v>
          </cell>
          <cell r="AT394" t="str">
            <v/>
          </cell>
        </row>
        <row r="395">
          <cell r="B395" t="str">
            <v>RJE</v>
          </cell>
          <cell r="C395" t="str">
            <v>Shropshire &amp; Staffordshire</v>
          </cell>
          <cell r="D395" t="str">
            <v>University Hospital of North Staffordshire NHS Trust</v>
          </cell>
          <cell r="E395">
            <v>0</v>
          </cell>
          <cell r="F395">
            <v>0</v>
          </cell>
          <cell r="G395">
            <v>10483</v>
          </cell>
          <cell r="H395">
            <v>667</v>
          </cell>
          <cell r="I395">
            <v>0.9363731756176668</v>
          </cell>
          <cell r="K395">
            <v>4</v>
          </cell>
          <cell r="L395">
            <v>0</v>
          </cell>
          <cell r="N395">
            <v>2639</v>
          </cell>
          <cell r="O395">
            <v>175</v>
          </cell>
          <cell r="P395">
            <v>0.9336870026525199</v>
          </cell>
          <cell r="Q395">
            <v>2770</v>
          </cell>
          <cell r="R395">
            <v>175</v>
          </cell>
          <cell r="S395">
            <v>0.9368231046931408</v>
          </cell>
          <cell r="T395">
            <v>0</v>
          </cell>
          <cell r="U395">
            <v>0</v>
          </cell>
          <cell r="V395">
            <v>33</v>
          </cell>
          <cell r="X395">
            <v>74180</v>
          </cell>
          <cell r="Y395">
            <v>4781</v>
          </cell>
          <cell r="Z395">
            <v>0.9355486654084659</v>
          </cell>
          <cell r="AA395">
            <v>0</v>
          </cell>
          <cell r="AB395">
            <v>0</v>
          </cell>
          <cell r="AD395">
            <v>35075</v>
          </cell>
          <cell r="AE395">
            <v>1738</v>
          </cell>
          <cell r="AF395">
            <v>0.9504490377761938</v>
          </cell>
          <cell r="AG395">
            <v>36736</v>
          </cell>
          <cell r="AH395">
            <v>1738</v>
          </cell>
          <cell r="AI395">
            <v>0.9526894599303136</v>
          </cell>
          <cell r="AK395">
            <v>36466</v>
          </cell>
          <cell r="AL395">
            <v>2868</v>
          </cell>
          <cell r="AM395">
            <v>0.9213513958207645</v>
          </cell>
          <cell r="AN395">
            <v>38192</v>
          </cell>
          <cell r="AO395">
            <v>2868</v>
          </cell>
          <cell r="AP395">
            <v>0.9249057394218685</v>
          </cell>
          <cell r="AR395">
            <v>2639</v>
          </cell>
          <cell r="AS395">
            <v>175</v>
          </cell>
          <cell r="AT395">
            <v>0.9336870026525199</v>
          </cell>
        </row>
        <row r="396">
          <cell r="B396" t="str">
            <v>Q26</v>
          </cell>
          <cell r="C396" t="str">
            <v>Shropshire &amp; Staffordshire</v>
          </cell>
          <cell r="E396">
            <v>102</v>
          </cell>
          <cell r="F396">
            <v>0</v>
          </cell>
          <cell r="G396">
            <v>33335</v>
          </cell>
          <cell r="H396">
            <v>1178</v>
          </cell>
          <cell r="I396">
            <v>0.9646617669116544</v>
          </cell>
          <cell r="K396">
            <v>1943</v>
          </cell>
          <cell r="L396">
            <v>0</v>
          </cell>
          <cell r="N396">
            <v>8303</v>
          </cell>
          <cell r="O396">
            <v>304</v>
          </cell>
          <cell r="P396">
            <v>0.9633867276887872</v>
          </cell>
          <cell r="Q396">
            <v>7529.75</v>
          </cell>
          <cell r="R396">
            <v>304</v>
          </cell>
          <cell r="S396">
            <v>0.9596268136392311</v>
          </cell>
          <cell r="T396">
            <v>2</v>
          </cell>
          <cell r="U396">
            <v>0</v>
          </cell>
          <cell r="V396">
            <v>84</v>
          </cell>
          <cell r="X396">
            <v>238231</v>
          </cell>
          <cell r="Y396">
            <v>11509</v>
          </cell>
          <cell r="Z396">
            <v>0.9516897465065419</v>
          </cell>
          <cell r="AA396">
            <v>2</v>
          </cell>
          <cell r="AB396">
            <v>0</v>
          </cell>
          <cell r="AD396">
            <v>112337</v>
          </cell>
          <cell r="AE396">
            <v>5156</v>
          </cell>
          <cell r="AF396">
            <v>0.9541023883493417</v>
          </cell>
          <cell r="AG396">
            <v>101245.25</v>
          </cell>
          <cell r="AH396">
            <v>5152.25</v>
          </cell>
          <cell r="AI396">
            <v>0.9491111928707766</v>
          </cell>
          <cell r="AK396">
            <v>117591</v>
          </cell>
          <cell r="AL396">
            <v>6049</v>
          </cell>
          <cell r="AM396">
            <v>0.9485589883579526</v>
          </cell>
          <cell r="AN396">
            <v>105900.75</v>
          </cell>
          <cell r="AO396">
            <v>6042.25</v>
          </cell>
          <cell r="AP396">
            <v>0.9429442189975047</v>
          </cell>
          <cell r="AR396">
            <v>8303</v>
          </cell>
          <cell r="AS396">
            <v>304</v>
          </cell>
          <cell r="AT396">
            <v>0.9633867276887872</v>
          </cell>
        </row>
        <row r="397">
          <cell r="B397" t="str">
            <v>5CE</v>
          </cell>
          <cell r="C397" t="str">
            <v>Somerset &amp; Dorset</v>
          </cell>
          <cell r="D397" t="str">
            <v>Bournemouth PCT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 t="str">
            <v/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 t="str">
            <v/>
          </cell>
          <cell r="S397" t="str">
            <v/>
          </cell>
          <cell r="T397">
            <v>0</v>
          </cell>
          <cell r="U397">
            <v>0</v>
          </cell>
          <cell r="V397">
            <v>0</v>
          </cell>
          <cell r="X397">
            <v>0</v>
          </cell>
          <cell r="Y397">
            <v>0</v>
          </cell>
          <cell r="Z397" t="str">
            <v/>
          </cell>
          <cell r="AA397">
            <v>0</v>
          </cell>
          <cell r="AB397">
            <v>0</v>
          </cell>
          <cell r="AD397">
            <v>0</v>
          </cell>
          <cell r="AE397">
            <v>0</v>
          </cell>
          <cell r="AF397" t="str">
            <v/>
          </cell>
          <cell r="AI397" t="str">
            <v/>
          </cell>
          <cell r="AK397">
            <v>0</v>
          </cell>
          <cell r="AL397">
            <v>0</v>
          </cell>
          <cell r="AM397" t="str">
            <v/>
          </cell>
          <cell r="AP397" t="str">
            <v/>
          </cell>
          <cell r="AR397">
            <v>0</v>
          </cell>
          <cell r="AS397">
            <v>0</v>
          </cell>
          <cell r="AT397" t="str">
            <v/>
          </cell>
        </row>
        <row r="398">
          <cell r="B398" t="str">
            <v>RDY</v>
          </cell>
          <cell r="C398" t="str">
            <v>Somerset &amp; Dorset</v>
          </cell>
          <cell r="D398" t="str">
            <v>Dorset HealthCare NHS Trust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 t="str">
            <v/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 t="str">
            <v/>
          </cell>
          <cell r="Q398">
            <v>0</v>
          </cell>
          <cell r="R398">
            <v>0</v>
          </cell>
          <cell r="S398" t="str">
            <v/>
          </cell>
          <cell r="T398">
            <v>0</v>
          </cell>
          <cell r="U398">
            <v>0</v>
          </cell>
          <cell r="V398">
            <v>0</v>
          </cell>
          <cell r="X398">
            <v>0</v>
          </cell>
          <cell r="Y398">
            <v>0</v>
          </cell>
          <cell r="Z398" t="str">
            <v/>
          </cell>
          <cell r="AA398">
            <v>0</v>
          </cell>
          <cell r="AB398">
            <v>0</v>
          </cell>
          <cell r="AD398">
            <v>0</v>
          </cell>
          <cell r="AE398">
            <v>0</v>
          </cell>
          <cell r="AF398" t="str">
            <v/>
          </cell>
          <cell r="AG398">
            <v>0</v>
          </cell>
          <cell r="AH398">
            <v>0</v>
          </cell>
          <cell r="AI398" t="str">
            <v/>
          </cell>
          <cell r="AK398">
            <v>0</v>
          </cell>
          <cell r="AL398">
            <v>0</v>
          </cell>
          <cell r="AM398" t="str">
            <v/>
          </cell>
          <cell r="AN398">
            <v>0</v>
          </cell>
          <cell r="AO398">
            <v>0</v>
          </cell>
          <cell r="AP398" t="str">
            <v/>
          </cell>
          <cell r="AR398">
            <v>0</v>
          </cell>
          <cell r="AS398">
            <v>0</v>
          </cell>
          <cell r="AT398" t="str">
            <v/>
          </cell>
        </row>
        <row r="399">
          <cell r="B399" t="str">
            <v>RA4</v>
          </cell>
          <cell r="C399" t="str">
            <v>Somerset &amp; Dorset</v>
          </cell>
          <cell r="D399" t="str">
            <v>East Somerset NHS Trust</v>
          </cell>
          <cell r="E399">
            <v>5</v>
          </cell>
          <cell r="F399">
            <v>0</v>
          </cell>
          <cell r="G399">
            <v>2921</v>
          </cell>
          <cell r="H399">
            <v>75</v>
          </cell>
          <cell r="I399">
            <v>0.9743238616912017</v>
          </cell>
          <cell r="K399">
            <v>272</v>
          </cell>
          <cell r="L399">
            <v>0</v>
          </cell>
          <cell r="N399">
            <v>712</v>
          </cell>
          <cell r="O399">
            <v>28</v>
          </cell>
          <cell r="P399">
            <v>0.9606741573033708</v>
          </cell>
          <cell r="Q399">
            <v>778.33</v>
          </cell>
          <cell r="R399">
            <v>28</v>
          </cell>
          <cell r="S399">
            <v>0.9640255418652757</v>
          </cell>
          <cell r="T399">
            <v>0</v>
          </cell>
          <cell r="U399">
            <v>0</v>
          </cell>
          <cell r="V399">
            <v>17</v>
          </cell>
          <cell r="X399">
            <v>21318</v>
          </cell>
          <cell r="Y399">
            <v>876</v>
          </cell>
          <cell r="Z399">
            <v>0.9589079650999156</v>
          </cell>
          <cell r="AA399">
            <v>0</v>
          </cell>
          <cell r="AB399">
            <v>1</v>
          </cell>
          <cell r="AD399">
            <v>9959</v>
          </cell>
          <cell r="AE399">
            <v>422</v>
          </cell>
          <cell r="AF399">
            <v>0.95762626769756</v>
          </cell>
          <cell r="AG399">
            <v>10242.41</v>
          </cell>
          <cell r="AH399">
            <v>422</v>
          </cell>
          <cell r="AI399">
            <v>0.9587987592763813</v>
          </cell>
          <cell r="AK399">
            <v>10647</v>
          </cell>
          <cell r="AL399">
            <v>426</v>
          </cell>
          <cell r="AM399">
            <v>0.9599887292194984</v>
          </cell>
          <cell r="AN399">
            <v>11097.24</v>
          </cell>
          <cell r="AO399">
            <v>426</v>
          </cell>
          <cell r="AP399">
            <v>0.961612076516323</v>
          </cell>
          <cell r="AR399">
            <v>712</v>
          </cell>
          <cell r="AS399">
            <v>28</v>
          </cell>
          <cell r="AT399">
            <v>0.9606741573033708</v>
          </cell>
        </row>
        <row r="400">
          <cell r="B400" t="str">
            <v>5FX</v>
          </cell>
          <cell r="C400" t="str">
            <v>Somerset &amp; Dorset</v>
          </cell>
          <cell r="D400" t="str">
            <v>Mendip PCT</v>
          </cell>
          <cell r="E400">
            <v>0</v>
          </cell>
          <cell r="F400">
            <v>0</v>
          </cell>
          <cell r="G400">
            <v>1974</v>
          </cell>
          <cell r="H400">
            <v>2</v>
          </cell>
          <cell r="I400">
            <v>0.9989868287740629</v>
          </cell>
          <cell r="K400">
            <v>0</v>
          </cell>
          <cell r="L400">
            <v>0</v>
          </cell>
          <cell r="N400">
            <v>478</v>
          </cell>
          <cell r="O400">
            <v>0</v>
          </cell>
          <cell r="P400">
            <v>1</v>
          </cell>
          <cell r="S400" t="str">
            <v/>
          </cell>
          <cell r="T400">
            <v>0</v>
          </cell>
          <cell r="U400">
            <v>0</v>
          </cell>
          <cell r="V400">
            <v>0</v>
          </cell>
          <cell r="X400">
            <v>14788</v>
          </cell>
          <cell r="Y400">
            <v>2</v>
          </cell>
          <cell r="Z400">
            <v>0.9998647552069245</v>
          </cell>
          <cell r="AA400">
            <v>0</v>
          </cell>
          <cell r="AB400">
            <v>0</v>
          </cell>
          <cell r="AD400">
            <v>7040</v>
          </cell>
          <cell r="AE400">
            <v>0</v>
          </cell>
          <cell r="AF400">
            <v>1</v>
          </cell>
          <cell r="AI400" t="str">
            <v/>
          </cell>
          <cell r="AK400">
            <v>7270</v>
          </cell>
          <cell r="AL400">
            <v>2</v>
          </cell>
          <cell r="AM400">
            <v>0.9997248968363136</v>
          </cell>
          <cell r="AP400" t="str">
            <v/>
          </cell>
          <cell r="AR400">
            <v>478</v>
          </cell>
          <cell r="AS400">
            <v>0</v>
          </cell>
          <cell r="AT400">
            <v>1</v>
          </cell>
        </row>
        <row r="401">
          <cell r="B401" t="str">
            <v>5CD</v>
          </cell>
          <cell r="C401" t="str">
            <v>Somerset &amp; Dorset</v>
          </cell>
          <cell r="D401" t="str">
            <v>North Dorset PCT</v>
          </cell>
          <cell r="E401">
            <v>0</v>
          </cell>
          <cell r="F401">
            <v>0</v>
          </cell>
          <cell r="G401">
            <v>315</v>
          </cell>
          <cell r="H401">
            <v>0</v>
          </cell>
          <cell r="I401">
            <v>1</v>
          </cell>
          <cell r="K401">
            <v>0</v>
          </cell>
          <cell r="L401">
            <v>0</v>
          </cell>
          <cell r="N401">
            <v>315</v>
          </cell>
          <cell r="O401">
            <v>0</v>
          </cell>
          <cell r="P401">
            <v>1</v>
          </cell>
          <cell r="S401" t="str">
            <v/>
          </cell>
          <cell r="T401">
            <v>0</v>
          </cell>
          <cell r="U401">
            <v>0</v>
          </cell>
          <cell r="V401">
            <v>0</v>
          </cell>
          <cell r="X401">
            <v>315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  <cell r="AD401">
            <v>0</v>
          </cell>
          <cell r="AE401">
            <v>0</v>
          </cell>
          <cell r="AF401" t="str">
            <v/>
          </cell>
          <cell r="AI401" t="str">
            <v/>
          </cell>
          <cell r="AK401">
            <v>0</v>
          </cell>
          <cell r="AL401">
            <v>0</v>
          </cell>
          <cell r="AM401" t="str">
            <v/>
          </cell>
          <cell r="AP401" t="str">
            <v/>
          </cell>
          <cell r="AR401">
            <v>315</v>
          </cell>
          <cell r="AS401">
            <v>0</v>
          </cell>
          <cell r="AT401">
            <v>1</v>
          </cell>
        </row>
        <row r="402">
          <cell r="B402" t="str">
            <v>RD3</v>
          </cell>
          <cell r="C402" t="str">
            <v>Somerset &amp; Dorset</v>
          </cell>
          <cell r="D402" t="str">
            <v>Poole Hospital NHS Trust</v>
          </cell>
          <cell r="E402">
            <v>11</v>
          </cell>
          <cell r="F402">
            <v>0</v>
          </cell>
          <cell r="G402">
            <v>4158</v>
          </cell>
          <cell r="H402">
            <v>116</v>
          </cell>
          <cell r="I402">
            <v>0.9721019721019721</v>
          </cell>
          <cell r="K402">
            <v>2954</v>
          </cell>
          <cell r="L402">
            <v>8</v>
          </cell>
          <cell r="N402">
            <v>1032</v>
          </cell>
          <cell r="O402">
            <v>33</v>
          </cell>
          <cell r="P402">
            <v>0.9680232558139534</v>
          </cell>
          <cell r="Q402">
            <v>1165</v>
          </cell>
          <cell r="R402">
            <v>33</v>
          </cell>
          <cell r="S402">
            <v>0.9716738197424892</v>
          </cell>
          <cell r="T402">
            <v>0</v>
          </cell>
          <cell r="U402">
            <v>0</v>
          </cell>
          <cell r="V402">
            <v>36</v>
          </cell>
          <cell r="X402">
            <v>30932</v>
          </cell>
          <cell r="Y402">
            <v>2007</v>
          </cell>
          <cell r="Z402">
            <v>0.9351157377473167</v>
          </cell>
          <cell r="AA402">
            <v>2</v>
          </cell>
          <cell r="AB402">
            <v>0</v>
          </cell>
          <cell r="AD402">
            <v>14254</v>
          </cell>
          <cell r="AE402">
            <v>1185</v>
          </cell>
          <cell r="AF402">
            <v>0.9168654412796408</v>
          </cell>
          <cell r="AG402">
            <v>16246</v>
          </cell>
          <cell r="AH402">
            <v>1185</v>
          </cell>
          <cell r="AI402">
            <v>0.9270589683614429</v>
          </cell>
          <cell r="AK402">
            <v>15646</v>
          </cell>
          <cell r="AL402">
            <v>789</v>
          </cell>
          <cell r="AM402">
            <v>0.9495717755336828</v>
          </cell>
          <cell r="AN402">
            <v>18040</v>
          </cell>
          <cell r="AO402">
            <v>789</v>
          </cell>
          <cell r="AP402">
            <v>0.9562638580931264</v>
          </cell>
          <cell r="AR402">
            <v>1032</v>
          </cell>
          <cell r="AS402">
            <v>33</v>
          </cell>
          <cell r="AT402">
            <v>0.9680232558139534</v>
          </cell>
        </row>
        <row r="403">
          <cell r="B403" t="str">
            <v>5KV</v>
          </cell>
          <cell r="C403" t="str">
            <v>Somerset &amp; Dorset</v>
          </cell>
          <cell r="D403" t="str">
            <v>Poole PCT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 t="str">
            <v/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 t="str">
            <v/>
          </cell>
          <cell r="S403" t="str">
            <v/>
          </cell>
          <cell r="T403">
            <v>0</v>
          </cell>
          <cell r="U403">
            <v>0</v>
          </cell>
          <cell r="V403">
            <v>0</v>
          </cell>
          <cell r="X403">
            <v>0</v>
          </cell>
          <cell r="Y403">
            <v>0</v>
          </cell>
          <cell r="Z403" t="str">
            <v/>
          </cell>
          <cell r="AA403">
            <v>0</v>
          </cell>
          <cell r="AB403">
            <v>0</v>
          </cell>
          <cell r="AD403">
            <v>0</v>
          </cell>
          <cell r="AE403">
            <v>0</v>
          </cell>
          <cell r="AF403" t="str">
            <v/>
          </cell>
          <cell r="AI403" t="str">
            <v/>
          </cell>
          <cell r="AK403">
            <v>0</v>
          </cell>
          <cell r="AL403">
            <v>0</v>
          </cell>
          <cell r="AM403" t="str">
            <v/>
          </cell>
          <cell r="AP403" t="str">
            <v/>
          </cell>
          <cell r="AR403">
            <v>0</v>
          </cell>
          <cell r="AS403">
            <v>0</v>
          </cell>
          <cell r="AT403" t="str">
            <v/>
          </cell>
        </row>
        <row r="404">
          <cell r="B404" t="str">
            <v>RDZ</v>
          </cell>
          <cell r="C404" t="str">
            <v>Somerset &amp; Dorset</v>
          </cell>
          <cell r="D404" t="str">
            <v>Royal Bournemouth &amp; Christchurch Hospitals NHS Trust</v>
          </cell>
          <cell r="E404">
            <v>0</v>
          </cell>
          <cell r="F404">
            <v>0</v>
          </cell>
          <cell r="G404">
            <v>4240</v>
          </cell>
          <cell r="H404">
            <v>91</v>
          </cell>
          <cell r="I404">
            <v>0.9785377358490566</v>
          </cell>
          <cell r="K404">
            <v>51</v>
          </cell>
          <cell r="L404">
            <v>0</v>
          </cell>
          <cell r="N404">
            <v>1084</v>
          </cell>
          <cell r="O404">
            <v>28</v>
          </cell>
          <cell r="P404">
            <v>0.974169741697417</v>
          </cell>
          <cell r="Q404">
            <v>1160.82</v>
          </cell>
          <cell r="R404">
            <v>28</v>
          </cell>
          <cell r="S404">
            <v>0.9758791199324616</v>
          </cell>
          <cell r="T404">
            <v>0</v>
          </cell>
          <cell r="U404">
            <v>0</v>
          </cell>
          <cell r="V404">
            <v>52</v>
          </cell>
          <cell r="X404">
            <v>31820</v>
          </cell>
          <cell r="Y404">
            <v>1002</v>
          </cell>
          <cell r="Z404">
            <v>0.9685103708359523</v>
          </cell>
          <cell r="AA404">
            <v>0</v>
          </cell>
          <cell r="AB404">
            <v>0</v>
          </cell>
          <cell r="AD404">
            <v>14715</v>
          </cell>
          <cell r="AE404">
            <v>534</v>
          </cell>
          <cell r="AF404">
            <v>0.963710499490316</v>
          </cell>
          <cell r="AG404">
            <v>15819.69</v>
          </cell>
          <cell r="AH404">
            <v>534.23</v>
          </cell>
          <cell r="AI404">
            <v>0.9662300588696744</v>
          </cell>
          <cell r="AK404">
            <v>16021</v>
          </cell>
          <cell r="AL404">
            <v>440</v>
          </cell>
          <cell r="AM404">
            <v>0.9725360464390488</v>
          </cell>
          <cell r="AN404">
            <v>17269.21</v>
          </cell>
          <cell r="AO404">
            <v>440.23</v>
          </cell>
          <cell r="AP404">
            <v>0.9745078089848928</v>
          </cell>
          <cell r="AR404">
            <v>1084</v>
          </cell>
          <cell r="AS404">
            <v>28</v>
          </cell>
          <cell r="AT404">
            <v>0.974169741697417</v>
          </cell>
        </row>
        <row r="405">
          <cell r="B405" t="str">
            <v>5FW</v>
          </cell>
          <cell r="C405" t="str">
            <v>Somerset &amp; Dorset</v>
          </cell>
          <cell r="D405" t="str">
            <v>Somerset Coast PCT</v>
          </cell>
          <cell r="E405">
            <v>0</v>
          </cell>
          <cell r="F405">
            <v>0</v>
          </cell>
          <cell r="G405">
            <v>2179</v>
          </cell>
          <cell r="H405">
            <v>8</v>
          </cell>
          <cell r="I405">
            <v>0.9963285910968334</v>
          </cell>
          <cell r="K405">
            <v>0</v>
          </cell>
          <cell r="L405">
            <v>0</v>
          </cell>
          <cell r="N405">
            <v>510</v>
          </cell>
          <cell r="O405">
            <v>2</v>
          </cell>
          <cell r="P405">
            <v>0.996078431372549</v>
          </cell>
          <cell r="S405" t="str">
            <v/>
          </cell>
          <cell r="T405">
            <v>0</v>
          </cell>
          <cell r="U405">
            <v>0</v>
          </cell>
          <cell r="V405">
            <v>0</v>
          </cell>
          <cell r="X405">
            <v>17102</v>
          </cell>
          <cell r="Y405">
            <v>43</v>
          </cell>
          <cell r="Z405">
            <v>0.9974856741901532</v>
          </cell>
          <cell r="AA405">
            <v>0</v>
          </cell>
          <cell r="AB405">
            <v>0</v>
          </cell>
          <cell r="AD405">
            <v>7588</v>
          </cell>
          <cell r="AE405">
            <v>16</v>
          </cell>
          <cell r="AF405">
            <v>0.9978914074855034</v>
          </cell>
          <cell r="AI405" t="str">
            <v/>
          </cell>
          <cell r="AK405">
            <v>9004</v>
          </cell>
          <cell r="AL405">
            <v>25</v>
          </cell>
          <cell r="AM405">
            <v>0.9972234562416704</v>
          </cell>
          <cell r="AP405" t="str">
            <v/>
          </cell>
          <cell r="AR405">
            <v>510</v>
          </cell>
          <cell r="AS405">
            <v>2</v>
          </cell>
          <cell r="AT405">
            <v>0.996078431372549</v>
          </cell>
        </row>
        <row r="406">
          <cell r="B406" t="str">
            <v>5FN</v>
          </cell>
          <cell r="C406" t="str">
            <v>Somerset &amp; Dorset</v>
          </cell>
          <cell r="D406" t="str">
            <v>South &amp; East Dorset PCT</v>
          </cell>
          <cell r="E406">
            <v>0</v>
          </cell>
          <cell r="F406">
            <v>0</v>
          </cell>
          <cell r="G406">
            <v>510</v>
          </cell>
          <cell r="H406">
            <v>0</v>
          </cell>
          <cell r="I406">
            <v>1</v>
          </cell>
          <cell r="K406">
            <v>0</v>
          </cell>
          <cell r="L406">
            <v>0</v>
          </cell>
          <cell r="N406">
            <v>133</v>
          </cell>
          <cell r="O406">
            <v>0</v>
          </cell>
          <cell r="P406">
            <v>1</v>
          </cell>
          <cell r="S406" t="str">
            <v/>
          </cell>
          <cell r="T406">
            <v>0</v>
          </cell>
          <cell r="U406">
            <v>0</v>
          </cell>
          <cell r="V406">
            <v>0</v>
          </cell>
          <cell r="X406">
            <v>4519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  <cell r="AD406">
            <v>1992</v>
          </cell>
          <cell r="AE406">
            <v>0</v>
          </cell>
          <cell r="AF406">
            <v>1</v>
          </cell>
          <cell r="AI406" t="str">
            <v/>
          </cell>
          <cell r="AK406">
            <v>2394</v>
          </cell>
          <cell r="AL406">
            <v>0</v>
          </cell>
          <cell r="AM406">
            <v>1</v>
          </cell>
          <cell r="AP406" t="str">
            <v/>
          </cell>
          <cell r="AR406">
            <v>133</v>
          </cell>
          <cell r="AS406">
            <v>0</v>
          </cell>
          <cell r="AT406">
            <v>1</v>
          </cell>
        </row>
        <row r="407">
          <cell r="B407" t="str">
            <v>5K1</v>
          </cell>
          <cell r="C407" t="str">
            <v>Somerset &amp; Dorset</v>
          </cell>
          <cell r="D407" t="str">
            <v>South Somerset PCT</v>
          </cell>
          <cell r="E407">
            <v>0</v>
          </cell>
          <cell r="F407">
            <v>0</v>
          </cell>
          <cell r="G407">
            <v>279</v>
          </cell>
          <cell r="H407">
            <v>0</v>
          </cell>
          <cell r="I407">
            <v>1</v>
          </cell>
          <cell r="K407">
            <v>0</v>
          </cell>
          <cell r="L407">
            <v>0</v>
          </cell>
          <cell r="N407">
            <v>99</v>
          </cell>
          <cell r="O407">
            <v>0</v>
          </cell>
          <cell r="P407">
            <v>1</v>
          </cell>
          <cell r="S407" t="str">
            <v/>
          </cell>
          <cell r="T407">
            <v>0</v>
          </cell>
          <cell r="U407">
            <v>0</v>
          </cell>
          <cell r="V407">
            <v>0</v>
          </cell>
          <cell r="X407">
            <v>1194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  <cell r="AD407">
            <v>423</v>
          </cell>
          <cell r="AE407">
            <v>0</v>
          </cell>
          <cell r="AF407">
            <v>1</v>
          </cell>
          <cell r="AI407" t="str">
            <v/>
          </cell>
          <cell r="AK407">
            <v>672</v>
          </cell>
          <cell r="AL407">
            <v>0</v>
          </cell>
          <cell r="AM407">
            <v>1</v>
          </cell>
          <cell r="AP407" t="str">
            <v/>
          </cell>
          <cell r="AR407">
            <v>99</v>
          </cell>
          <cell r="AS407">
            <v>0</v>
          </cell>
          <cell r="AT407">
            <v>1</v>
          </cell>
        </row>
        <row r="408">
          <cell r="B408" t="str">
            <v>5FP</v>
          </cell>
          <cell r="C408" t="str">
            <v>Somerset &amp; Dorset</v>
          </cell>
          <cell r="D408" t="str">
            <v>South West Dorset PCT</v>
          </cell>
          <cell r="E408">
            <v>0</v>
          </cell>
          <cell r="F408">
            <v>0</v>
          </cell>
          <cell r="G408">
            <v>480</v>
          </cell>
          <cell r="H408">
            <v>0</v>
          </cell>
          <cell r="I408">
            <v>1</v>
          </cell>
          <cell r="K408">
            <v>0</v>
          </cell>
          <cell r="L408">
            <v>0</v>
          </cell>
          <cell r="N408">
            <v>152</v>
          </cell>
          <cell r="O408">
            <v>0</v>
          </cell>
          <cell r="P408">
            <v>1</v>
          </cell>
          <cell r="S408" t="str">
            <v/>
          </cell>
          <cell r="T408">
            <v>0</v>
          </cell>
          <cell r="U408">
            <v>0</v>
          </cell>
          <cell r="V408">
            <v>0</v>
          </cell>
          <cell r="X408">
            <v>4148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  <cell r="AD408">
            <v>1843</v>
          </cell>
          <cell r="AE408">
            <v>0</v>
          </cell>
          <cell r="AF408">
            <v>1</v>
          </cell>
          <cell r="AI408" t="str">
            <v/>
          </cell>
          <cell r="AK408">
            <v>2153</v>
          </cell>
          <cell r="AL408">
            <v>0</v>
          </cell>
          <cell r="AM408">
            <v>1</v>
          </cell>
          <cell r="AP408" t="str">
            <v/>
          </cell>
          <cell r="AR408">
            <v>152</v>
          </cell>
          <cell r="AS408">
            <v>0</v>
          </cell>
          <cell r="AT408">
            <v>1</v>
          </cell>
        </row>
        <row r="409">
          <cell r="B409" t="str">
            <v>RBA</v>
          </cell>
          <cell r="C409" t="str">
            <v>Somerset &amp; Dorset</v>
          </cell>
          <cell r="D409" t="str">
            <v>Taunton &amp; Somerset NHS Trust</v>
          </cell>
          <cell r="E409">
            <v>13</v>
          </cell>
          <cell r="F409">
            <v>0</v>
          </cell>
          <cell r="G409">
            <v>3543</v>
          </cell>
          <cell r="H409">
            <v>120</v>
          </cell>
          <cell r="I409">
            <v>0.9661303979678239</v>
          </cell>
          <cell r="K409">
            <v>162</v>
          </cell>
          <cell r="L409">
            <v>1</v>
          </cell>
          <cell r="N409">
            <v>915</v>
          </cell>
          <cell r="O409">
            <v>35</v>
          </cell>
          <cell r="P409">
            <v>0.9617486338797814</v>
          </cell>
          <cell r="Q409">
            <v>1457.67</v>
          </cell>
          <cell r="R409">
            <v>37</v>
          </cell>
          <cell r="S409">
            <v>0.9746170258014503</v>
          </cell>
          <cell r="T409">
            <v>2</v>
          </cell>
          <cell r="U409">
            <v>0</v>
          </cell>
          <cell r="V409">
            <v>28</v>
          </cell>
          <cell r="X409">
            <v>25804</v>
          </cell>
          <cell r="Y409">
            <v>1086</v>
          </cell>
          <cell r="Z409">
            <v>0.9579135017826693</v>
          </cell>
          <cell r="AA409">
            <v>21</v>
          </cell>
          <cell r="AB409">
            <v>0</v>
          </cell>
          <cell r="AD409">
            <v>12013</v>
          </cell>
          <cell r="AE409">
            <v>573</v>
          </cell>
          <cell r="AF409">
            <v>0.9523016731873803</v>
          </cell>
          <cell r="AG409">
            <v>19740.59</v>
          </cell>
          <cell r="AH409">
            <v>589</v>
          </cell>
          <cell r="AI409">
            <v>0.9701629991808756</v>
          </cell>
          <cell r="AK409">
            <v>12876</v>
          </cell>
          <cell r="AL409">
            <v>478</v>
          </cell>
          <cell r="AM409">
            <v>0.9628766697732215</v>
          </cell>
          <cell r="AN409">
            <v>22101.76</v>
          </cell>
          <cell r="AO409">
            <v>503</v>
          </cell>
          <cell r="AP409">
            <v>0.9772416314356865</v>
          </cell>
          <cell r="AR409">
            <v>915</v>
          </cell>
          <cell r="AS409">
            <v>35</v>
          </cell>
          <cell r="AT409">
            <v>0.9617486338797814</v>
          </cell>
        </row>
        <row r="410">
          <cell r="B410" t="str">
            <v>5K2</v>
          </cell>
          <cell r="C410" t="str">
            <v>Somerset &amp; Dorset</v>
          </cell>
          <cell r="D410" t="str">
            <v>Taunton Deane PCT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 t="str">
            <v/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 t="str">
            <v/>
          </cell>
          <cell r="S410" t="str">
            <v/>
          </cell>
          <cell r="T410">
            <v>0</v>
          </cell>
          <cell r="U410">
            <v>0</v>
          </cell>
          <cell r="V410">
            <v>0</v>
          </cell>
          <cell r="X410">
            <v>0</v>
          </cell>
          <cell r="Y410">
            <v>0</v>
          </cell>
          <cell r="Z410" t="str">
            <v/>
          </cell>
          <cell r="AA410">
            <v>0</v>
          </cell>
          <cell r="AB410">
            <v>0</v>
          </cell>
          <cell r="AD410">
            <v>0</v>
          </cell>
          <cell r="AE410">
            <v>0</v>
          </cell>
          <cell r="AF410" t="str">
            <v/>
          </cell>
          <cell r="AI410" t="str">
            <v/>
          </cell>
          <cell r="AK410">
            <v>0</v>
          </cell>
          <cell r="AL410">
            <v>0</v>
          </cell>
          <cell r="AM410" t="str">
            <v/>
          </cell>
          <cell r="AP410" t="str">
            <v/>
          </cell>
          <cell r="AR410">
            <v>0</v>
          </cell>
          <cell r="AS410">
            <v>0</v>
          </cell>
          <cell r="AT410" t="str">
            <v/>
          </cell>
        </row>
        <row r="411">
          <cell r="B411" t="str">
            <v>RBD</v>
          </cell>
          <cell r="C411" t="str">
            <v>Somerset &amp; Dorset</v>
          </cell>
          <cell r="D411" t="str">
            <v>West Dorset General Hospitals NHS Trust</v>
          </cell>
          <cell r="E411">
            <v>1</v>
          </cell>
          <cell r="F411">
            <v>0</v>
          </cell>
          <cell r="G411">
            <v>3729</v>
          </cell>
          <cell r="H411">
            <v>35</v>
          </cell>
          <cell r="I411">
            <v>0.9906141056583534</v>
          </cell>
          <cell r="K411">
            <v>25</v>
          </cell>
          <cell r="L411">
            <v>0</v>
          </cell>
          <cell r="N411">
            <v>921</v>
          </cell>
          <cell r="O411">
            <v>9</v>
          </cell>
          <cell r="P411">
            <v>0.990228013029316</v>
          </cell>
          <cell r="Q411">
            <v>1073</v>
          </cell>
          <cell r="R411">
            <v>9</v>
          </cell>
          <cell r="S411">
            <v>0.9916123019571296</v>
          </cell>
          <cell r="T411">
            <v>0</v>
          </cell>
          <cell r="U411">
            <v>0</v>
          </cell>
          <cell r="V411">
            <v>20</v>
          </cell>
          <cell r="X411">
            <v>28397</v>
          </cell>
          <cell r="Y411">
            <v>1208</v>
          </cell>
          <cell r="Z411">
            <v>0.9574602951015952</v>
          </cell>
          <cell r="AA411">
            <v>0</v>
          </cell>
          <cell r="AB411">
            <v>0</v>
          </cell>
          <cell r="AD411">
            <v>12548</v>
          </cell>
          <cell r="AE411">
            <v>593</v>
          </cell>
          <cell r="AF411">
            <v>0.9527414727446605</v>
          </cell>
          <cell r="AG411">
            <v>14391</v>
          </cell>
          <cell r="AH411">
            <v>593</v>
          </cell>
          <cell r="AI411">
            <v>0.9587936905010076</v>
          </cell>
          <cell r="AK411">
            <v>14928</v>
          </cell>
          <cell r="AL411">
            <v>606</v>
          </cell>
          <cell r="AM411">
            <v>0.9594051446945338</v>
          </cell>
          <cell r="AN411">
            <v>17081</v>
          </cell>
          <cell r="AO411">
            <v>606</v>
          </cell>
          <cell r="AP411">
            <v>0.964521983490428</v>
          </cell>
          <cell r="AR411">
            <v>921</v>
          </cell>
          <cell r="AS411">
            <v>9</v>
          </cell>
          <cell r="AT411">
            <v>0.990228013029316</v>
          </cell>
        </row>
        <row r="412">
          <cell r="B412" t="str">
            <v>Q22</v>
          </cell>
          <cell r="C412" t="str">
            <v>Somerset &amp; Dorset</v>
          </cell>
          <cell r="E412">
            <v>30</v>
          </cell>
          <cell r="F412">
            <v>0</v>
          </cell>
          <cell r="G412">
            <v>24328</v>
          </cell>
          <cell r="H412">
            <v>447</v>
          </cell>
          <cell r="I412">
            <v>0.981626109832292</v>
          </cell>
          <cell r="K412">
            <v>3464</v>
          </cell>
          <cell r="L412">
            <v>9</v>
          </cell>
          <cell r="N412">
            <v>6351</v>
          </cell>
          <cell r="O412">
            <v>135</v>
          </cell>
          <cell r="P412">
            <v>0.9787435049598489</v>
          </cell>
          <cell r="Q412">
            <v>5634.82</v>
          </cell>
          <cell r="R412">
            <v>135</v>
          </cell>
          <cell r="S412">
            <v>0.9760418256483792</v>
          </cell>
          <cell r="T412">
            <v>2</v>
          </cell>
          <cell r="U412">
            <v>0</v>
          </cell>
          <cell r="V412">
            <v>153</v>
          </cell>
          <cell r="X412">
            <v>180337</v>
          </cell>
          <cell r="Y412">
            <v>6224</v>
          </cell>
          <cell r="Z412">
            <v>0.9654868385300853</v>
          </cell>
          <cell r="AA412">
            <v>23</v>
          </cell>
          <cell r="AB412">
            <v>1</v>
          </cell>
          <cell r="AD412">
            <v>82375</v>
          </cell>
          <cell r="AE412">
            <v>3323</v>
          </cell>
          <cell r="AF412">
            <v>0.959660091047041</v>
          </cell>
          <cell r="AG412">
            <v>76439.69</v>
          </cell>
          <cell r="AH412">
            <v>3323.23</v>
          </cell>
          <cell r="AI412">
            <v>0.9565248106055898</v>
          </cell>
          <cell r="AK412">
            <v>91611</v>
          </cell>
          <cell r="AL412">
            <v>2766</v>
          </cell>
          <cell r="AM412">
            <v>0.9698071192324066</v>
          </cell>
          <cell r="AN412">
            <v>85589.20999999999</v>
          </cell>
          <cell r="AO412">
            <v>2764.23</v>
          </cell>
          <cell r="AP412">
            <v>0.9677035224416722</v>
          </cell>
          <cell r="AR412">
            <v>6351</v>
          </cell>
          <cell r="AS412">
            <v>135</v>
          </cell>
          <cell r="AT412">
            <v>0.9787435049598489</v>
          </cell>
        </row>
        <row r="413">
          <cell r="B413" t="str">
            <v>5AX</v>
          </cell>
          <cell r="C413" t="str">
            <v>South East London</v>
          </cell>
          <cell r="D413" t="str">
            <v>Bexley PCT</v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K413">
            <v>0</v>
          </cell>
          <cell r="L413">
            <v>0</v>
          </cell>
          <cell r="N413" t="str">
            <v/>
          </cell>
          <cell r="O413" t="str">
            <v/>
          </cell>
          <cell r="P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X413">
            <v>0</v>
          </cell>
          <cell r="Y413">
            <v>0</v>
          </cell>
          <cell r="Z413" t="str">
            <v/>
          </cell>
          <cell r="AA413">
            <v>0</v>
          </cell>
          <cell r="AB413">
            <v>0</v>
          </cell>
          <cell r="AD413">
            <v>0</v>
          </cell>
          <cell r="AE413">
            <v>0</v>
          </cell>
          <cell r="AF413" t="str">
            <v/>
          </cell>
          <cell r="AI413" t="str">
            <v/>
          </cell>
          <cell r="AK413" t="str">
            <v/>
          </cell>
          <cell r="AL413" t="str">
            <v/>
          </cell>
          <cell r="AM413" t="str">
            <v/>
          </cell>
          <cell r="AP413" t="str">
            <v/>
          </cell>
          <cell r="AR413" t="str">
            <v/>
          </cell>
          <cell r="AS413" t="str">
            <v/>
          </cell>
          <cell r="AT413" t="str">
            <v/>
          </cell>
        </row>
        <row r="414">
          <cell r="B414" t="str">
            <v>RG3</v>
          </cell>
          <cell r="C414" t="str">
            <v>South East London</v>
          </cell>
          <cell r="D414" t="str">
            <v>Bromley Hospitals NHS Trust</v>
          </cell>
          <cell r="E414">
            <v>88</v>
          </cell>
          <cell r="F414">
            <v>0</v>
          </cell>
          <cell r="G414">
            <v>6226</v>
          </cell>
          <cell r="H414">
            <v>330</v>
          </cell>
          <cell r="I414">
            <v>0.9469964664310954</v>
          </cell>
          <cell r="K414">
            <v>864</v>
          </cell>
          <cell r="L414">
            <v>6</v>
          </cell>
          <cell r="N414">
            <v>1546</v>
          </cell>
          <cell r="O414">
            <v>32</v>
          </cell>
          <cell r="P414">
            <v>0.9793014230271668</v>
          </cell>
          <cell r="Q414">
            <v>1546</v>
          </cell>
          <cell r="R414">
            <v>32</v>
          </cell>
          <cell r="S414">
            <v>0.9793014230271668</v>
          </cell>
          <cell r="T414">
            <v>0</v>
          </cell>
          <cell r="U414">
            <v>0</v>
          </cell>
          <cell r="V414">
            <v>1</v>
          </cell>
          <cell r="X414">
            <v>42481</v>
          </cell>
          <cell r="Y414">
            <v>1798</v>
          </cell>
          <cell r="Z414">
            <v>0.9576751959699631</v>
          </cell>
          <cell r="AA414">
            <v>0</v>
          </cell>
          <cell r="AB414">
            <v>0</v>
          </cell>
          <cell r="AD414">
            <v>19509</v>
          </cell>
          <cell r="AE414">
            <v>1008</v>
          </cell>
          <cell r="AF414">
            <v>0.9483315392895587</v>
          </cell>
          <cell r="AG414">
            <v>19509</v>
          </cell>
          <cell r="AH414">
            <v>1008</v>
          </cell>
          <cell r="AI414">
            <v>0.9483315392895587</v>
          </cell>
          <cell r="AK414">
            <v>21426</v>
          </cell>
          <cell r="AL414">
            <v>758</v>
          </cell>
          <cell r="AM414">
            <v>0.9646224213572295</v>
          </cell>
          <cell r="AN414">
            <v>21426</v>
          </cell>
          <cell r="AO414">
            <v>758</v>
          </cell>
          <cell r="AP414">
            <v>0.9646224213572295</v>
          </cell>
          <cell r="AR414">
            <v>1546</v>
          </cell>
          <cell r="AS414">
            <v>32</v>
          </cell>
          <cell r="AT414">
            <v>0.9793014230271668</v>
          </cell>
        </row>
        <row r="415">
          <cell r="B415" t="str">
            <v>5A7</v>
          </cell>
          <cell r="C415" t="str">
            <v>South East London</v>
          </cell>
          <cell r="D415" t="str">
            <v>Bromley PCT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 t="str">
            <v/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 t="str">
            <v/>
          </cell>
          <cell r="S415" t="str">
            <v/>
          </cell>
          <cell r="T415">
            <v>0</v>
          </cell>
          <cell r="U415">
            <v>0</v>
          </cell>
          <cell r="V415">
            <v>0</v>
          </cell>
          <cell r="X415">
            <v>0</v>
          </cell>
          <cell r="Y415">
            <v>0</v>
          </cell>
          <cell r="Z415" t="str">
            <v/>
          </cell>
          <cell r="AA415">
            <v>0</v>
          </cell>
          <cell r="AB415">
            <v>0</v>
          </cell>
          <cell r="AD415">
            <v>0</v>
          </cell>
          <cell r="AE415">
            <v>0</v>
          </cell>
          <cell r="AF415" t="str">
            <v/>
          </cell>
          <cell r="AI415" t="str">
            <v/>
          </cell>
          <cell r="AK415">
            <v>0</v>
          </cell>
          <cell r="AL415">
            <v>0</v>
          </cell>
          <cell r="AM415" t="str">
            <v/>
          </cell>
          <cell r="AP415" t="str">
            <v/>
          </cell>
          <cell r="AR415">
            <v>0</v>
          </cell>
          <cell r="AS415">
            <v>0</v>
          </cell>
          <cell r="AT415" t="str">
            <v/>
          </cell>
        </row>
        <row r="416">
          <cell r="B416" t="str">
            <v>5A8</v>
          </cell>
          <cell r="C416" t="str">
            <v>South East London</v>
          </cell>
          <cell r="D416" t="str">
            <v>Greenwich PCT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 t="str">
            <v/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 t="str">
            <v/>
          </cell>
          <cell r="S416" t="str">
            <v/>
          </cell>
          <cell r="T416">
            <v>0</v>
          </cell>
          <cell r="U416">
            <v>0</v>
          </cell>
          <cell r="V416">
            <v>0</v>
          </cell>
          <cell r="X416">
            <v>0</v>
          </cell>
          <cell r="Y416">
            <v>0</v>
          </cell>
          <cell r="Z416" t="str">
            <v/>
          </cell>
          <cell r="AA416">
            <v>0</v>
          </cell>
          <cell r="AB416">
            <v>0</v>
          </cell>
          <cell r="AD416">
            <v>0</v>
          </cell>
          <cell r="AE416">
            <v>0</v>
          </cell>
          <cell r="AF416" t="str">
            <v/>
          </cell>
          <cell r="AI416" t="str">
            <v/>
          </cell>
          <cell r="AK416">
            <v>0</v>
          </cell>
          <cell r="AL416">
            <v>0</v>
          </cell>
          <cell r="AM416" t="str">
            <v/>
          </cell>
          <cell r="AP416" t="str">
            <v/>
          </cell>
          <cell r="AR416">
            <v>0</v>
          </cell>
          <cell r="AS416">
            <v>0</v>
          </cell>
          <cell r="AT416" t="str">
            <v/>
          </cell>
        </row>
        <row r="417">
          <cell r="B417" t="str">
            <v>RJ1</v>
          </cell>
          <cell r="C417" t="str">
            <v>South East London</v>
          </cell>
          <cell r="D417" t="str">
            <v>Guy's &amp; St Thomas' NHS Trust</v>
          </cell>
          <cell r="E417">
            <v>0</v>
          </cell>
          <cell r="F417">
            <v>0</v>
          </cell>
          <cell r="G417">
            <v>10931</v>
          </cell>
          <cell r="H417">
            <v>360</v>
          </cell>
          <cell r="I417">
            <v>0.9670661421644863</v>
          </cell>
          <cell r="K417">
            <v>173</v>
          </cell>
          <cell r="L417">
            <v>0</v>
          </cell>
          <cell r="N417">
            <v>2830</v>
          </cell>
          <cell r="O417">
            <v>101</v>
          </cell>
          <cell r="P417">
            <v>0.9643109540636042</v>
          </cell>
          <cell r="Q417">
            <v>2830</v>
          </cell>
          <cell r="R417">
            <v>101</v>
          </cell>
          <cell r="S417">
            <v>0.9643109540636042</v>
          </cell>
          <cell r="T417">
            <v>0</v>
          </cell>
          <cell r="U417">
            <v>0</v>
          </cell>
          <cell r="V417">
            <v>1</v>
          </cell>
          <cell r="X417">
            <v>77465</v>
          </cell>
          <cell r="Y417">
            <v>3413</v>
          </cell>
          <cell r="Z417">
            <v>0.9559413928871103</v>
          </cell>
          <cell r="AA417">
            <v>0</v>
          </cell>
          <cell r="AB417">
            <v>0</v>
          </cell>
          <cell r="AD417">
            <v>35898</v>
          </cell>
          <cell r="AE417">
            <v>1713</v>
          </cell>
          <cell r="AF417">
            <v>0.9522814641484205</v>
          </cell>
          <cell r="AG417">
            <v>35898</v>
          </cell>
          <cell r="AH417">
            <v>1713</v>
          </cell>
          <cell r="AI417">
            <v>0.9522814641484205</v>
          </cell>
          <cell r="AK417">
            <v>38737</v>
          </cell>
          <cell r="AL417">
            <v>1599</v>
          </cell>
          <cell r="AM417">
            <v>0.9587216356455068</v>
          </cell>
          <cell r="AN417">
            <v>38737</v>
          </cell>
          <cell r="AO417">
            <v>1599</v>
          </cell>
          <cell r="AP417">
            <v>0.9587216356455068</v>
          </cell>
          <cell r="AR417">
            <v>2830</v>
          </cell>
          <cell r="AS417">
            <v>101</v>
          </cell>
          <cell r="AT417">
            <v>0.9643109540636042</v>
          </cell>
        </row>
        <row r="418">
          <cell r="B418" t="str">
            <v>RJZ</v>
          </cell>
          <cell r="C418" t="str">
            <v>South East London</v>
          </cell>
          <cell r="D418" t="str">
            <v>King's College Hospital NHS Trust</v>
          </cell>
          <cell r="E418">
            <v>0</v>
          </cell>
          <cell r="F418">
            <v>0</v>
          </cell>
          <cell r="G418">
            <v>8238</v>
          </cell>
          <cell r="H418">
            <v>238</v>
          </cell>
          <cell r="I418">
            <v>0.9711094925952901</v>
          </cell>
          <cell r="K418">
            <v>3</v>
          </cell>
          <cell r="L418">
            <v>1</v>
          </cell>
          <cell r="N418">
            <v>2040</v>
          </cell>
          <cell r="O418">
            <v>61</v>
          </cell>
          <cell r="P418">
            <v>0.9700980392156863</v>
          </cell>
          <cell r="Q418">
            <v>2040</v>
          </cell>
          <cell r="R418">
            <v>61</v>
          </cell>
          <cell r="S418">
            <v>0.9700980392156863</v>
          </cell>
          <cell r="T418">
            <v>0</v>
          </cell>
          <cell r="U418">
            <v>0</v>
          </cell>
          <cell r="V418">
            <v>5</v>
          </cell>
          <cell r="X418">
            <v>58015</v>
          </cell>
          <cell r="Y418">
            <v>2697</v>
          </cell>
          <cell r="Z418">
            <v>0.9535120227527364</v>
          </cell>
          <cell r="AA418">
            <v>0</v>
          </cell>
          <cell r="AB418">
            <v>0</v>
          </cell>
          <cell r="AD418">
            <v>27011</v>
          </cell>
          <cell r="AE418">
            <v>1700</v>
          </cell>
          <cell r="AF418">
            <v>0.9370626781681537</v>
          </cell>
          <cell r="AG418">
            <v>27011</v>
          </cell>
          <cell r="AH418">
            <v>1700</v>
          </cell>
          <cell r="AI418">
            <v>0.9370626781681537</v>
          </cell>
          <cell r="AK418">
            <v>28964</v>
          </cell>
          <cell r="AL418">
            <v>936</v>
          </cell>
          <cell r="AM418">
            <v>0.9676840215439857</v>
          </cell>
          <cell r="AN418">
            <v>28964</v>
          </cell>
          <cell r="AO418">
            <v>936</v>
          </cell>
          <cell r="AP418">
            <v>0.9676840215439857</v>
          </cell>
          <cell r="AR418">
            <v>2040</v>
          </cell>
          <cell r="AS418">
            <v>61</v>
          </cell>
          <cell r="AT418">
            <v>0.9700980392156863</v>
          </cell>
        </row>
        <row r="419">
          <cell r="B419" t="str">
            <v>5LD</v>
          </cell>
          <cell r="C419" t="str">
            <v>South East London</v>
          </cell>
          <cell r="D419" t="str">
            <v>Lambeth PCT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 t="str">
            <v/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 t="str">
            <v/>
          </cell>
          <cell r="S419" t="str">
            <v/>
          </cell>
          <cell r="T419">
            <v>0</v>
          </cell>
          <cell r="U419">
            <v>0</v>
          </cell>
          <cell r="V419">
            <v>0</v>
          </cell>
          <cell r="X419">
            <v>0</v>
          </cell>
          <cell r="Y419">
            <v>0</v>
          </cell>
          <cell r="Z419" t="str">
            <v/>
          </cell>
          <cell r="AA419">
            <v>0</v>
          </cell>
          <cell r="AB419">
            <v>0</v>
          </cell>
          <cell r="AD419">
            <v>0</v>
          </cell>
          <cell r="AE419">
            <v>0</v>
          </cell>
          <cell r="AF419" t="str">
            <v/>
          </cell>
          <cell r="AI419" t="str">
            <v/>
          </cell>
          <cell r="AK419">
            <v>0</v>
          </cell>
          <cell r="AL419">
            <v>0</v>
          </cell>
          <cell r="AM419" t="str">
            <v/>
          </cell>
          <cell r="AP419" t="str">
            <v/>
          </cell>
          <cell r="AR419">
            <v>0</v>
          </cell>
          <cell r="AS419">
            <v>0</v>
          </cell>
          <cell r="AT419" t="str">
            <v/>
          </cell>
        </row>
        <row r="420">
          <cell r="B420" t="str">
            <v>RJ2</v>
          </cell>
          <cell r="C420" t="str">
            <v>South East London</v>
          </cell>
          <cell r="D420" t="str">
            <v>Lewisham Hospital NHS Trust</v>
          </cell>
          <cell r="E420">
            <v>25</v>
          </cell>
          <cell r="F420">
            <v>0</v>
          </cell>
          <cell r="G420">
            <v>8244</v>
          </cell>
          <cell r="H420">
            <v>374</v>
          </cell>
          <cell r="I420">
            <v>0.9546336729742844</v>
          </cell>
          <cell r="K420">
            <v>1606</v>
          </cell>
          <cell r="L420">
            <v>1</v>
          </cell>
          <cell r="N420">
            <v>2133</v>
          </cell>
          <cell r="O420">
            <v>90</v>
          </cell>
          <cell r="P420">
            <v>0.9578059071729957</v>
          </cell>
          <cell r="Q420">
            <v>2133</v>
          </cell>
          <cell r="R420">
            <v>90</v>
          </cell>
          <cell r="S420">
            <v>0.9578059071729957</v>
          </cell>
          <cell r="T420">
            <v>0</v>
          </cell>
          <cell r="U420">
            <v>0</v>
          </cell>
          <cell r="V420">
            <v>7</v>
          </cell>
          <cell r="X420">
            <v>59022</v>
          </cell>
          <cell r="Y420">
            <v>3295</v>
          </cell>
          <cell r="Z420">
            <v>0.9441733590864423</v>
          </cell>
          <cell r="AA420">
            <v>0</v>
          </cell>
          <cell r="AB420">
            <v>0</v>
          </cell>
          <cell r="AD420">
            <v>27903</v>
          </cell>
          <cell r="AE420">
            <v>1764</v>
          </cell>
          <cell r="AF420">
            <v>0.936780991291259</v>
          </cell>
          <cell r="AG420">
            <v>27903</v>
          </cell>
          <cell r="AH420">
            <v>1764</v>
          </cell>
          <cell r="AI420">
            <v>0.936780991291259</v>
          </cell>
          <cell r="AK420">
            <v>28986</v>
          </cell>
          <cell r="AL420">
            <v>1441</v>
          </cell>
          <cell r="AM420">
            <v>0.9502863451321327</v>
          </cell>
          <cell r="AN420">
            <v>28986</v>
          </cell>
          <cell r="AO420">
            <v>1441</v>
          </cell>
          <cell r="AP420">
            <v>0.9502863451321327</v>
          </cell>
          <cell r="AR420">
            <v>2133</v>
          </cell>
          <cell r="AS420">
            <v>90</v>
          </cell>
          <cell r="AT420">
            <v>0.9578059071729957</v>
          </cell>
        </row>
        <row r="421">
          <cell r="B421" t="str">
            <v>5LF</v>
          </cell>
          <cell r="C421" t="str">
            <v>South East London</v>
          </cell>
          <cell r="D421" t="str">
            <v>Lewisham PCT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 t="str">
            <v/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 t="str">
            <v/>
          </cell>
          <cell r="S421" t="str">
            <v/>
          </cell>
          <cell r="T421">
            <v>0</v>
          </cell>
          <cell r="U421">
            <v>0</v>
          </cell>
          <cell r="V421">
            <v>0</v>
          </cell>
          <cell r="X421">
            <v>0</v>
          </cell>
          <cell r="Y421">
            <v>0</v>
          </cell>
          <cell r="Z421" t="str">
            <v/>
          </cell>
          <cell r="AA421">
            <v>0</v>
          </cell>
          <cell r="AB421">
            <v>0</v>
          </cell>
          <cell r="AD421">
            <v>0</v>
          </cell>
          <cell r="AE421">
            <v>0</v>
          </cell>
          <cell r="AF421" t="str">
            <v/>
          </cell>
          <cell r="AI421" t="str">
            <v/>
          </cell>
          <cell r="AK421">
            <v>0</v>
          </cell>
          <cell r="AL421">
            <v>0</v>
          </cell>
          <cell r="AM421" t="str">
            <v/>
          </cell>
          <cell r="AP421" t="str">
            <v/>
          </cell>
          <cell r="AR421">
            <v>0</v>
          </cell>
          <cell r="AS421">
            <v>0</v>
          </cell>
          <cell r="AT421" t="str">
            <v/>
          </cell>
        </row>
        <row r="422">
          <cell r="B422" t="str">
            <v>RPG</v>
          </cell>
          <cell r="C422" t="str">
            <v>South East London</v>
          </cell>
          <cell r="D422" t="str">
            <v>Oxleas NHS Trust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 t="str">
            <v/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 t="str">
            <v/>
          </cell>
          <cell r="S422" t="str">
            <v/>
          </cell>
          <cell r="T422">
            <v>0</v>
          </cell>
          <cell r="U422">
            <v>0</v>
          </cell>
          <cell r="V422">
            <v>0</v>
          </cell>
          <cell r="X422">
            <v>0</v>
          </cell>
          <cell r="Y422">
            <v>0</v>
          </cell>
          <cell r="Z422" t="str">
            <v/>
          </cell>
          <cell r="AA422">
            <v>0</v>
          </cell>
          <cell r="AB422">
            <v>0</v>
          </cell>
          <cell r="AD422">
            <v>0</v>
          </cell>
          <cell r="AE422">
            <v>0</v>
          </cell>
          <cell r="AF422" t="str">
            <v/>
          </cell>
          <cell r="AI422" t="str">
            <v/>
          </cell>
          <cell r="AK422">
            <v>0</v>
          </cell>
          <cell r="AL422">
            <v>0</v>
          </cell>
          <cell r="AM422" t="str">
            <v/>
          </cell>
          <cell r="AP422" t="str">
            <v/>
          </cell>
          <cell r="AR422">
            <v>0</v>
          </cell>
          <cell r="AS422">
            <v>0</v>
          </cell>
          <cell r="AT422" t="str">
            <v/>
          </cell>
        </row>
        <row r="423">
          <cell r="B423" t="str">
            <v>RG2</v>
          </cell>
          <cell r="C423" t="str">
            <v>South East London</v>
          </cell>
          <cell r="D423" t="str">
            <v>Queen Elizabeth Hospital NHS Trust</v>
          </cell>
          <cell r="E423">
            <v>10</v>
          </cell>
          <cell r="F423">
            <v>0</v>
          </cell>
          <cell r="G423">
            <v>7028</v>
          </cell>
          <cell r="H423">
            <v>304</v>
          </cell>
          <cell r="I423">
            <v>0.9567444507683551</v>
          </cell>
          <cell r="K423">
            <v>0</v>
          </cell>
          <cell r="L423">
            <v>0</v>
          </cell>
          <cell r="N423">
            <v>1787</v>
          </cell>
          <cell r="O423">
            <v>135</v>
          </cell>
          <cell r="P423">
            <v>0.9244543928371572</v>
          </cell>
          <cell r="Q423">
            <v>1787</v>
          </cell>
          <cell r="R423">
            <v>135</v>
          </cell>
          <cell r="S423">
            <v>0.9244543928371572</v>
          </cell>
          <cell r="T423">
            <v>0</v>
          </cell>
          <cell r="U423">
            <v>0</v>
          </cell>
          <cell r="V423">
            <v>7</v>
          </cell>
          <cell r="X423">
            <v>50122</v>
          </cell>
          <cell r="Y423">
            <v>2305</v>
          </cell>
          <cell r="Z423">
            <v>0.9540122102070947</v>
          </cell>
          <cell r="AA423">
            <v>0</v>
          </cell>
          <cell r="AB423">
            <v>0</v>
          </cell>
          <cell r="AD423">
            <v>23540</v>
          </cell>
          <cell r="AE423">
            <v>1275</v>
          </cell>
          <cell r="AF423">
            <v>0.9458368734069669</v>
          </cell>
          <cell r="AG423">
            <v>23540</v>
          </cell>
          <cell r="AH423">
            <v>1275</v>
          </cell>
          <cell r="AI423">
            <v>0.9458368734069669</v>
          </cell>
          <cell r="AK423">
            <v>24795</v>
          </cell>
          <cell r="AL423">
            <v>895</v>
          </cell>
          <cell r="AM423">
            <v>0.9639040129058278</v>
          </cell>
          <cell r="AN423">
            <v>24795</v>
          </cell>
          <cell r="AO423">
            <v>895</v>
          </cell>
          <cell r="AP423">
            <v>0.9639040129058278</v>
          </cell>
          <cell r="AR423">
            <v>1787</v>
          </cell>
          <cell r="AS423">
            <v>135</v>
          </cell>
          <cell r="AT423">
            <v>0.9244543928371572</v>
          </cell>
        </row>
        <row r="424">
          <cell r="B424" t="str">
            <v>RGZ</v>
          </cell>
          <cell r="C424" t="str">
            <v>South East London</v>
          </cell>
          <cell r="D424" t="str">
            <v>Queen Mary's Sidcup NHS Trust</v>
          </cell>
          <cell r="E424">
            <v>0</v>
          </cell>
          <cell r="F424">
            <v>0</v>
          </cell>
          <cell r="G424">
            <v>5389</v>
          </cell>
          <cell r="H424">
            <v>213</v>
          </cell>
          <cell r="I424">
            <v>0.9604750417517165</v>
          </cell>
          <cell r="K424">
            <v>0</v>
          </cell>
          <cell r="L424">
            <v>2</v>
          </cell>
          <cell r="N424">
            <v>1359</v>
          </cell>
          <cell r="O424">
            <v>69</v>
          </cell>
          <cell r="P424">
            <v>0.9492273730684326</v>
          </cell>
          <cell r="Q424">
            <v>1359</v>
          </cell>
          <cell r="R424">
            <v>69</v>
          </cell>
          <cell r="S424">
            <v>0.9492273730684326</v>
          </cell>
          <cell r="T424">
            <v>0</v>
          </cell>
          <cell r="U424">
            <v>0</v>
          </cell>
          <cell r="V424">
            <v>0</v>
          </cell>
          <cell r="X424">
            <v>39491</v>
          </cell>
          <cell r="Y424">
            <v>1979</v>
          </cell>
          <cell r="Z424">
            <v>0.9498873160973387</v>
          </cell>
          <cell r="AA424">
            <v>3</v>
          </cell>
          <cell r="AB424">
            <v>1</v>
          </cell>
          <cell r="AD424">
            <v>18764</v>
          </cell>
          <cell r="AE424">
            <v>926</v>
          </cell>
          <cell r="AF424">
            <v>0.9506501811980388</v>
          </cell>
          <cell r="AG424">
            <v>18764</v>
          </cell>
          <cell r="AH424">
            <v>926</v>
          </cell>
          <cell r="AI424">
            <v>0.9506501811980388</v>
          </cell>
          <cell r="AK424">
            <v>19368</v>
          </cell>
          <cell r="AL424">
            <v>984</v>
          </cell>
          <cell r="AM424">
            <v>0.9491945477075588</v>
          </cell>
          <cell r="AN424">
            <v>19368</v>
          </cell>
          <cell r="AO424">
            <v>984</v>
          </cell>
          <cell r="AP424">
            <v>0.9491945477075588</v>
          </cell>
          <cell r="AR424">
            <v>1359</v>
          </cell>
          <cell r="AS424">
            <v>69</v>
          </cell>
          <cell r="AT424">
            <v>0.9492273730684326</v>
          </cell>
        </row>
        <row r="425">
          <cell r="B425" t="str">
            <v>RV5</v>
          </cell>
          <cell r="C425" t="str">
            <v>South East London</v>
          </cell>
          <cell r="D425" t="str">
            <v>South London &amp; Maudsley NHS Trust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 t="str">
            <v/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 t="str">
            <v/>
          </cell>
          <cell r="S425" t="str">
            <v/>
          </cell>
          <cell r="T425">
            <v>0</v>
          </cell>
          <cell r="U425">
            <v>0</v>
          </cell>
          <cell r="V425">
            <v>0</v>
          </cell>
          <cell r="X425">
            <v>0</v>
          </cell>
          <cell r="Y425">
            <v>0</v>
          </cell>
          <cell r="Z425" t="str">
            <v/>
          </cell>
          <cell r="AA425">
            <v>0</v>
          </cell>
          <cell r="AB425">
            <v>0</v>
          </cell>
          <cell r="AD425">
            <v>0</v>
          </cell>
          <cell r="AE425">
            <v>0</v>
          </cell>
          <cell r="AF425" t="str">
            <v/>
          </cell>
          <cell r="AI425" t="str">
            <v/>
          </cell>
          <cell r="AK425">
            <v>0</v>
          </cell>
          <cell r="AL425">
            <v>0</v>
          </cell>
          <cell r="AM425" t="str">
            <v/>
          </cell>
          <cell r="AP425" t="str">
            <v/>
          </cell>
          <cell r="AR425">
            <v>0</v>
          </cell>
          <cell r="AS425">
            <v>0</v>
          </cell>
          <cell r="AT425" t="str">
            <v/>
          </cell>
        </row>
        <row r="426">
          <cell r="B426" t="str">
            <v>5LE</v>
          </cell>
          <cell r="C426" t="str">
            <v>South East London</v>
          </cell>
          <cell r="D426" t="str">
            <v>Southwark PCT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 t="str">
            <v/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 t="str">
            <v/>
          </cell>
          <cell r="S426" t="str">
            <v/>
          </cell>
          <cell r="T426">
            <v>0</v>
          </cell>
          <cell r="U426">
            <v>0</v>
          </cell>
          <cell r="V426">
            <v>0</v>
          </cell>
          <cell r="X426">
            <v>0</v>
          </cell>
          <cell r="Y426">
            <v>0</v>
          </cell>
          <cell r="Z426" t="str">
            <v/>
          </cell>
          <cell r="AA426">
            <v>0</v>
          </cell>
          <cell r="AB426">
            <v>0</v>
          </cell>
          <cell r="AD426">
            <v>0</v>
          </cell>
          <cell r="AE426">
            <v>0</v>
          </cell>
          <cell r="AF426" t="str">
            <v/>
          </cell>
          <cell r="AI426" t="str">
            <v/>
          </cell>
          <cell r="AK426">
            <v>0</v>
          </cell>
          <cell r="AL426">
            <v>0</v>
          </cell>
          <cell r="AM426" t="str">
            <v/>
          </cell>
          <cell r="AP426" t="str">
            <v/>
          </cell>
          <cell r="AR426">
            <v>0</v>
          </cell>
          <cell r="AS426">
            <v>0</v>
          </cell>
          <cell r="AT426" t="str">
            <v/>
          </cell>
        </row>
        <row r="427">
          <cell r="B427" t="str">
            <v>Q07</v>
          </cell>
          <cell r="C427" t="str">
            <v>South East London</v>
          </cell>
          <cell r="E427">
            <v>123</v>
          </cell>
          <cell r="F427">
            <v>0</v>
          </cell>
          <cell r="G427">
            <v>46056</v>
          </cell>
          <cell r="H427">
            <v>1819</v>
          </cell>
          <cell r="I427">
            <v>0.9605046030918881</v>
          </cell>
          <cell r="K427">
            <v>2646</v>
          </cell>
          <cell r="L427">
            <v>10</v>
          </cell>
          <cell r="N427">
            <v>11695</v>
          </cell>
          <cell r="O427">
            <v>488</v>
          </cell>
          <cell r="P427">
            <v>0.9582727661393758</v>
          </cell>
          <cell r="Q427">
            <v>11695</v>
          </cell>
          <cell r="R427">
            <v>488</v>
          </cell>
          <cell r="S427">
            <v>0.9582727661393758</v>
          </cell>
          <cell r="T427">
            <v>0</v>
          </cell>
          <cell r="U427">
            <v>0</v>
          </cell>
          <cell r="V427">
            <v>21</v>
          </cell>
          <cell r="X427">
            <v>326596</v>
          </cell>
          <cell r="Y427">
            <v>15487</v>
          </cell>
          <cell r="Z427">
            <v>0.9525805582432118</v>
          </cell>
          <cell r="AA427">
            <v>3</v>
          </cell>
          <cell r="AB427">
            <v>1</v>
          </cell>
          <cell r="AD427">
            <v>152625</v>
          </cell>
          <cell r="AE427">
            <v>8386</v>
          </cell>
          <cell r="AF427">
            <v>0.945054873054873</v>
          </cell>
          <cell r="AG427">
            <v>152625</v>
          </cell>
          <cell r="AH427">
            <v>8386</v>
          </cell>
          <cell r="AI427">
            <v>0.945054873054873</v>
          </cell>
          <cell r="AK427">
            <v>162276</v>
          </cell>
          <cell r="AL427">
            <v>6613</v>
          </cell>
          <cell r="AM427">
            <v>0.959248440927802</v>
          </cell>
          <cell r="AN427">
            <v>162276</v>
          </cell>
          <cell r="AO427">
            <v>6613</v>
          </cell>
          <cell r="AP427">
            <v>0.959248440927802</v>
          </cell>
          <cell r="AR427">
            <v>11695</v>
          </cell>
          <cell r="AS427">
            <v>488</v>
          </cell>
          <cell r="AT427">
            <v>0.9582727661393758</v>
          </cell>
        </row>
        <row r="428">
          <cell r="B428" t="str">
            <v>RA0</v>
          </cell>
          <cell r="C428" t="str">
            <v>South West London</v>
          </cell>
          <cell r="D428" t="str">
            <v>Croydon Community NHS Trust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 t="str">
            <v/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 t="str">
            <v/>
          </cell>
          <cell r="S428" t="str">
            <v/>
          </cell>
          <cell r="T428">
            <v>0</v>
          </cell>
          <cell r="U428">
            <v>0</v>
          </cell>
          <cell r="V428">
            <v>0</v>
          </cell>
          <cell r="X428">
            <v>0</v>
          </cell>
          <cell r="Y428">
            <v>0</v>
          </cell>
          <cell r="Z428" t="str">
            <v/>
          </cell>
          <cell r="AA428">
            <v>0</v>
          </cell>
          <cell r="AB428">
            <v>0</v>
          </cell>
          <cell r="AD428">
            <v>0</v>
          </cell>
          <cell r="AE428">
            <v>0</v>
          </cell>
          <cell r="AF428" t="str">
            <v/>
          </cell>
          <cell r="AI428" t="str">
            <v/>
          </cell>
          <cell r="AK428">
            <v>0</v>
          </cell>
          <cell r="AL428">
            <v>0</v>
          </cell>
          <cell r="AM428" t="str">
            <v/>
          </cell>
          <cell r="AP428" t="str">
            <v/>
          </cell>
          <cell r="AR428">
            <v>0</v>
          </cell>
          <cell r="AS428">
            <v>0</v>
          </cell>
          <cell r="AT428" t="str">
            <v/>
          </cell>
        </row>
        <row r="429">
          <cell r="B429" t="str">
            <v>5K9</v>
          </cell>
          <cell r="C429" t="str">
            <v>South West London</v>
          </cell>
          <cell r="D429" t="str">
            <v>Croydon PCT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 t="str">
            <v/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 t="str">
            <v/>
          </cell>
          <cell r="S429" t="str">
            <v/>
          </cell>
          <cell r="T429">
            <v>0</v>
          </cell>
          <cell r="U429">
            <v>0</v>
          </cell>
          <cell r="V429">
            <v>0</v>
          </cell>
          <cell r="X429">
            <v>0</v>
          </cell>
          <cell r="Y429">
            <v>0</v>
          </cell>
          <cell r="Z429" t="str">
            <v/>
          </cell>
          <cell r="AA429">
            <v>0</v>
          </cell>
          <cell r="AB429">
            <v>0</v>
          </cell>
          <cell r="AD429">
            <v>0</v>
          </cell>
          <cell r="AE429">
            <v>0</v>
          </cell>
          <cell r="AF429" t="str">
            <v/>
          </cell>
          <cell r="AI429" t="str">
            <v/>
          </cell>
          <cell r="AK429">
            <v>0</v>
          </cell>
          <cell r="AL429">
            <v>0</v>
          </cell>
          <cell r="AM429" t="str">
            <v/>
          </cell>
          <cell r="AP429" t="str">
            <v/>
          </cell>
          <cell r="AR429">
            <v>0</v>
          </cell>
          <cell r="AS429">
            <v>0</v>
          </cell>
          <cell r="AT429" t="str">
            <v/>
          </cell>
        </row>
        <row r="430">
          <cell r="B430" t="str">
            <v>RVR</v>
          </cell>
          <cell r="C430" t="str">
            <v>South West London</v>
          </cell>
          <cell r="D430" t="str">
            <v>Epsom &amp; St Helier NHS Trust</v>
          </cell>
          <cell r="E430">
            <v>5</v>
          </cell>
          <cell r="F430">
            <v>0</v>
          </cell>
          <cell r="G430">
            <v>6160</v>
          </cell>
          <cell r="H430">
            <v>336</v>
          </cell>
          <cell r="I430">
            <v>0.9454545454545454</v>
          </cell>
          <cell r="K430">
            <v>45</v>
          </cell>
          <cell r="L430">
            <v>4</v>
          </cell>
          <cell r="N430">
            <v>1542</v>
          </cell>
          <cell r="O430">
            <v>85</v>
          </cell>
          <cell r="P430">
            <v>0.9448767833981842</v>
          </cell>
          <cell r="Q430">
            <v>1542</v>
          </cell>
          <cell r="R430">
            <v>85</v>
          </cell>
          <cell r="S430">
            <v>0.9448767833981842</v>
          </cell>
          <cell r="T430">
            <v>6</v>
          </cell>
          <cell r="U430">
            <v>0</v>
          </cell>
          <cell r="V430">
            <v>17</v>
          </cell>
          <cell r="X430">
            <v>43401</v>
          </cell>
          <cell r="Y430">
            <v>2780</v>
          </cell>
          <cell r="Z430">
            <v>0.9359461763553836</v>
          </cell>
          <cell r="AA430">
            <v>14</v>
          </cell>
          <cell r="AB430">
            <v>0</v>
          </cell>
          <cell r="AD430">
            <v>20502</v>
          </cell>
          <cell r="AE430">
            <v>1617</v>
          </cell>
          <cell r="AF430">
            <v>0.921129645888206</v>
          </cell>
          <cell r="AG430">
            <v>20502</v>
          </cell>
          <cell r="AH430">
            <v>1617</v>
          </cell>
          <cell r="AI430">
            <v>0.921129645888206</v>
          </cell>
          <cell r="AK430">
            <v>21357</v>
          </cell>
          <cell r="AL430">
            <v>1078</v>
          </cell>
          <cell r="AM430">
            <v>0.949524745984923</v>
          </cell>
          <cell r="AN430">
            <v>21357</v>
          </cell>
          <cell r="AO430">
            <v>1078</v>
          </cell>
          <cell r="AP430">
            <v>0.949524745984923</v>
          </cell>
          <cell r="AR430">
            <v>1542</v>
          </cell>
          <cell r="AS430">
            <v>85</v>
          </cell>
          <cell r="AT430">
            <v>0.9448767833981842</v>
          </cell>
        </row>
        <row r="431">
          <cell r="B431" t="str">
            <v>RVR1</v>
          </cell>
          <cell r="C431" t="str">
            <v>South West London</v>
          </cell>
          <cell r="D431" t="str">
            <v>Epsom &amp; St Helier NHS Trust (Epsom)</v>
          </cell>
          <cell r="E431">
            <v>9</v>
          </cell>
          <cell r="F431">
            <v>0</v>
          </cell>
          <cell r="G431">
            <v>3859</v>
          </cell>
          <cell r="H431">
            <v>226</v>
          </cell>
          <cell r="I431">
            <v>0.941435605079036</v>
          </cell>
          <cell r="K431">
            <v>42</v>
          </cell>
          <cell r="L431">
            <v>0</v>
          </cell>
          <cell r="N431">
            <v>965</v>
          </cell>
          <cell r="O431">
            <v>28</v>
          </cell>
          <cell r="P431">
            <v>0.9709844559585492</v>
          </cell>
          <cell r="Q431">
            <v>965</v>
          </cell>
          <cell r="R431">
            <v>28</v>
          </cell>
          <cell r="S431">
            <v>0.9709844559585492</v>
          </cell>
          <cell r="T431">
            <v>4</v>
          </cell>
          <cell r="U431">
            <v>0</v>
          </cell>
          <cell r="V431">
            <v>23</v>
          </cell>
          <cell r="X431">
            <v>28231</v>
          </cell>
          <cell r="Y431">
            <v>2689</v>
          </cell>
          <cell r="Z431">
            <v>0.9047500974106478</v>
          </cell>
          <cell r="AA431">
            <v>20</v>
          </cell>
          <cell r="AB431">
            <v>0</v>
          </cell>
          <cell r="AD431">
            <v>13542</v>
          </cell>
          <cell r="AE431">
            <v>1538</v>
          </cell>
          <cell r="AF431">
            <v>0.8864274110175749</v>
          </cell>
          <cell r="AG431">
            <v>13542</v>
          </cell>
          <cell r="AH431">
            <v>1538</v>
          </cell>
          <cell r="AI431">
            <v>0.8864274110175749</v>
          </cell>
          <cell r="AK431">
            <v>13724</v>
          </cell>
          <cell r="AL431">
            <v>1123</v>
          </cell>
          <cell r="AM431">
            <v>0.9181725444476829</v>
          </cell>
          <cell r="AN431">
            <v>13724</v>
          </cell>
          <cell r="AO431">
            <v>1123</v>
          </cell>
          <cell r="AP431">
            <v>0.9181725444476829</v>
          </cell>
          <cell r="AR431">
            <v>965</v>
          </cell>
          <cell r="AS431">
            <v>28</v>
          </cell>
          <cell r="AT431">
            <v>0.9709844559585492</v>
          </cell>
        </row>
        <row r="432">
          <cell r="B432" t="str">
            <v>!</v>
          </cell>
          <cell r="D432" t="str">
            <v>Epsom &amp; St Helier NHS Trust (Whole Trust)</v>
          </cell>
          <cell r="E432">
            <v>14</v>
          </cell>
          <cell r="F432">
            <v>0</v>
          </cell>
          <cell r="G432">
            <v>10019</v>
          </cell>
          <cell r="H432">
            <v>562</v>
          </cell>
          <cell r="I432">
            <v>0.9439065775027448</v>
          </cell>
          <cell r="K432">
            <v>87</v>
          </cell>
          <cell r="L432">
            <v>4</v>
          </cell>
          <cell r="N432">
            <v>2507</v>
          </cell>
          <cell r="O432">
            <v>113</v>
          </cell>
          <cell r="P432">
            <v>0.9549262066214599</v>
          </cell>
          <cell r="Q432">
            <v>2507</v>
          </cell>
          <cell r="R432">
            <v>113</v>
          </cell>
          <cell r="S432">
            <v>0.9549262066214599</v>
          </cell>
          <cell r="T432">
            <v>10</v>
          </cell>
          <cell r="U432">
            <v>0</v>
          </cell>
          <cell r="V432">
            <v>40</v>
          </cell>
          <cell r="X432">
            <v>71632</v>
          </cell>
          <cell r="Y432">
            <v>5469</v>
          </cell>
          <cell r="Z432">
            <v>0.9236514406968952</v>
          </cell>
          <cell r="AA432">
            <v>34</v>
          </cell>
          <cell r="AB432">
            <v>0</v>
          </cell>
          <cell r="AD432">
            <v>34044</v>
          </cell>
          <cell r="AE432">
            <v>3155</v>
          </cell>
          <cell r="AF432">
            <v>0.9073258136529198</v>
          </cell>
          <cell r="AG432">
            <v>34044</v>
          </cell>
          <cell r="AH432">
            <v>3155</v>
          </cell>
          <cell r="AI432">
            <v>0.9073258136529198</v>
          </cell>
          <cell r="AK432">
            <v>35081</v>
          </cell>
          <cell r="AL432">
            <v>2201</v>
          </cell>
          <cell r="AM432">
            <v>0.9372594851914141</v>
          </cell>
          <cell r="AN432">
            <v>35081</v>
          </cell>
          <cell r="AO432">
            <v>2201</v>
          </cell>
          <cell r="AP432">
            <v>0.9372594851914141</v>
          </cell>
          <cell r="AR432">
            <v>2507</v>
          </cell>
          <cell r="AS432">
            <v>113</v>
          </cell>
          <cell r="AT432">
            <v>0.9549262066214599</v>
          </cell>
        </row>
        <row r="433">
          <cell r="B433" t="str">
            <v>RPN</v>
          </cell>
          <cell r="C433" t="str">
            <v>South West London</v>
          </cell>
          <cell r="D433" t="str">
            <v>Kingston &amp; District Community NHS Trust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 t="str">
            <v/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 t="str">
            <v/>
          </cell>
          <cell r="S433" t="str">
            <v/>
          </cell>
          <cell r="T433">
            <v>0</v>
          </cell>
          <cell r="U433">
            <v>0</v>
          </cell>
          <cell r="V433">
            <v>0</v>
          </cell>
          <cell r="X433">
            <v>0</v>
          </cell>
          <cell r="Y433">
            <v>0</v>
          </cell>
          <cell r="Z433" t="str">
            <v/>
          </cell>
          <cell r="AA433">
            <v>0</v>
          </cell>
          <cell r="AB433">
            <v>0</v>
          </cell>
          <cell r="AD433">
            <v>0</v>
          </cell>
          <cell r="AE433">
            <v>0</v>
          </cell>
          <cell r="AF433" t="str">
            <v/>
          </cell>
          <cell r="AI433" t="str">
            <v/>
          </cell>
          <cell r="AK433">
            <v>0</v>
          </cell>
          <cell r="AL433">
            <v>0</v>
          </cell>
          <cell r="AM433" t="str">
            <v/>
          </cell>
          <cell r="AP433" t="str">
            <v/>
          </cell>
          <cell r="AR433">
            <v>0</v>
          </cell>
          <cell r="AS433">
            <v>0</v>
          </cell>
          <cell r="AT433" t="str">
            <v/>
          </cell>
        </row>
        <row r="434">
          <cell r="B434" t="str">
            <v>RAX</v>
          </cell>
          <cell r="C434" t="str">
            <v>South West London</v>
          </cell>
          <cell r="D434" t="str">
            <v>Kingston Hospital NHS Trust</v>
          </cell>
          <cell r="E434">
            <v>34</v>
          </cell>
          <cell r="F434">
            <v>0</v>
          </cell>
          <cell r="G434">
            <v>7415</v>
          </cell>
          <cell r="H434">
            <v>416</v>
          </cell>
          <cell r="I434">
            <v>0.9438975050573163</v>
          </cell>
          <cell r="K434">
            <v>1523</v>
          </cell>
          <cell r="L434">
            <v>0</v>
          </cell>
          <cell r="N434">
            <v>1821</v>
          </cell>
          <cell r="O434">
            <v>67</v>
          </cell>
          <cell r="P434">
            <v>0.9632070291048874</v>
          </cell>
          <cell r="Q434">
            <v>2308.56</v>
          </cell>
          <cell r="R434">
            <v>67</v>
          </cell>
          <cell r="S434">
            <v>0.9709775790969262</v>
          </cell>
          <cell r="T434">
            <v>0</v>
          </cell>
          <cell r="U434">
            <v>0</v>
          </cell>
          <cell r="V434">
            <v>10</v>
          </cell>
          <cell r="X434">
            <v>52807</v>
          </cell>
          <cell r="Y434">
            <v>1669</v>
          </cell>
          <cell r="Z434">
            <v>0.9683943416592498</v>
          </cell>
          <cell r="AA434">
            <v>2</v>
          </cell>
          <cell r="AB434">
            <v>0</v>
          </cell>
          <cell r="AD434">
            <v>25239</v>
          </cell>
          <cell r="AE434">
            <v>759</v>
          </cell>
          <cell r="AF434">
            <v>0.9699274931653393</v>
          </cell>
          <cell r="AG434">
            <v>31580.37</v>
          </cell>
          <cell r="AH434">
            <v>763.14</v>
          </cell>
          <cell r="AI434">
            <v>0.9758349886337621</v>
          </cell>
          <cell r="AK434">
            <v>25747</v>
          </cell>
          <cell r="AL434">
            <v>843</v>
          </cell>
          <cell r="AM434">
            <v>0.9672583213578281</v>
          </cell>
          <cell r="AN434">
            <v>33357.34</v>
          </cell>
          <cell r="AO434">
            <v>843</v>
          </cell>
          <cell r="AP434">
            <v>0.97472820074982</v>
          </cell>
          <cell r="AR434">
            <v>1821</v>
          </cell>
          <cell r="AS434">
            <v>67</v>
          </cell>
          <cell r="AT434">
            <v>0.9632070291048874</v>
          </cell>
        </row>
        <row r="435">
          <cell r="B435" t="str">
            <v>5A5</v>
          </cell>
          <cell r="C435" t="str">
            <v>South West London</v>
          </cell>
          <cell r="D435" t="str">
            <v>Kingston PCT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 t="str">
            <v/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 t="str">
            <v/>
          </cell>
          <cell r="S435" t="str">
            <v/>
          </cell>
          <cell r="T435">
            <v>0</v>
          </cell>
          <cell r="U435">
            <v>0</v>
          </cell>
          <cell r="V435">
            <v>0</v>
          </cell>
          <cell r="X435">
            <v>0</v>
          </cell>
          <cell r="Y435">
            <v>0</v>
          </cell>
          <cell r="Z435" t="str">
            <v/>
          </cell>
          <cell r="AA435">
            <v>0</v>
          </cell>
          <cell r="AB435">
            <v>0</v>
          </cell>
          <cell r="AD435">
            <v>0</v>
          </cell>
          <cell r="AE435">
            <v>0</v>
          </cell>
          <cell r="AF435" t="str">
            <v/>
          </cell>
          <cell r="AI435" t="str">
            <v/>
          </cell>
          <cell r="AK435">
            <v>0</v>
          </cell>
          <cell r="AL435">
            <v>0</v>
          </cell>
          <cell r="AM435" t="str">
            <v/>
          </cell>
          <cell r="AP435" t="str">
            <v/>
          </cell>
          <cell r="AR435">
            <v>0</v>
          </cell>
          <cell r="AS435">
            <v>0</v>
          </cell>
          <cell r="AT435" t="str">
            <v/>
          </cell>
        </row>
        <row r="436">
          <cell r="B436" t="str">
            <v>RJ6</v>
          </cell>
          <cell r="C436" t="str">
            <v>South West London</v>
          </cell>
          <cell r="D436" t="str">
            <v>Mayday Healthcare NHS Trust</v>
          </cell>
          <cell r="E436">
            <v>51</v>
          </cell>
          <cell r="F436">
            <v>0</v>
          </cell>
          <cell r="G436">
            <v>12543</v>
          </cell>
          <cell r="H436">
            <v>917</v>
          </cell>
          <cell r="I436">
            <v>0.9268914932631747</v>
          </cell>
          <cell r="K436">
            <v>1352</v>
          </cell>
          <cell r="L436">
            <v>10</v>
          </cell>
          <cell r="N436">
            <v>3171</v>
          </cell>
          <cell r="O436">
            <v>223</v>
          </cell>
          <cell r="P436">
            <v>0.9296751813308105</v>
          </cell>
          <cell r="Q436">
            <v>3171</v>
          </cell>
          <cell r="R436">
            <v>223</v>
          </cell>
          <cell r="S436">
            <v>0.9296751813308105</v>
          </cell>
          <cell r="T436">
            <v>0</v>
          </cell>
          <cell r="U436">
            <v>0</v>
          </cell>
          <cell r="V436">
            <v>20</v>
          </cell>
          <cell r="X436">
            <v>89466</v>
          </cell>
          <cell r="Y436">
            <v>7169</v>
          </cell>
          <cell r="Z436">
            <v>0.9198690005141618</v>
          </cell>
          <cell r="AA436">
            <v>1</v>
          </cell>
          <cell r="AB436">
            <v>0</v>
          </cell>
          <cell r="AD436">
            <v>41629</v>
          </cell>
          <cell r="AE436">
            <v>4076</v>
          </cell>
          <cell r="AF436">
            <v>0.9020874870883279</v>
          </cell>
          <cell r="AG436">
            <v>41629</v>
          </cell>
          <cell r="AH436">
            <v>4076</v>
          </cell>
          <cell r="AI436">
            <v>0.9020874870883279</v>
          </cell>
          <cell r="AK436">
            <v>44666</v>
          </cell>
          <cell r="AL436">
            <v>2870</v>
          </cell>
          <cell r="AM436">
            <v>0.935745309631487</v>
          </cell>
          <cell r="AN436">
            <v>44666</v>
          </cell>
          <cell r="AO436">
            <v>2870</v>
          </cell>
          <cell r="AP436">
            <v>0.935745309631487</v>
          </cell>
          <cell r="AR436">
            <v>3171</v>
          </cell>
          <cell r="AS436">
            <v>223</v>
          </cell>
          <cell r="AT436">
            <v>0.9296751813308105</v>
          </cell>
        </row>
        <row r="437">
          <cell r="B437" t="str">
            <v>5M6</v>
          </cell>
          <cell r="C437" t="str">
            <v>South West London</v>
          </cell>
          <cell r="D437" t="str">
            <v>Richmond and Twickenham PCT</v>
          </cell>
          <cell r="E437">
            <v>0</v>
          </cell>
          <cell r="F437">
            <v>0</v>
          </cell>
          <cell r="G437">
            <v>2388</v>
          </cell>
          <cell r="H437">
            <v>0</v>
          </cell>
          <cell r="I437">
            <v>1</v>
          </cell>
          <cell r="K437">
            <v>0</v>
          </cell>
          <cell r="L437">
            <v>0</v>
          </cell>
          <cell r="N437">
            <v>622</v>
          </cell>
          <cell r="O437">
            <v>0</v>
          </cell>
          <cell r="P437">
            <v>1</v>
          </cell>
          <cell r="S437" t="str">
            <v/>
          </cell>
          <cell r="T437">
            <v>0</v>
          </cell>
          <cell r="U437">
            <v>0</v>
          </cell>
          <cell r="V437">
            <v>0</v>
          </cell>
          <cell r="X437">
            <v>18058</v>
          </cell>
          <cell r="Y437">
            <v>5</v>
          </cell>
          <cell r="Z437">
            <v>0.9997231144091262</v>
          </cell>
          <cell r="AA437">
            <v>0</v>
          </cell>
          <cell r="AB437">
            <v>0</v>
          </cell>
          <cell r="AD437">
            <v>7697</v>
          </cell>
          <cell r="AE437">
            <v>5</v>
          </cell>
          <cell r="AF437">
            <v>0.9993503962582825</v>
          </cell>
          <cell r="AI437" t="str">
            <v/>
          </cell>
          <cell r="AK437">
            <v>9739</v>
          </cell>
          <cell r="AL437">
            <v>0</v>
          </cell>
          <cell r="AM437">
            <v>1</v>
          </cell>
          <cell r="AP437" t="str">
            <v/>
          </cell>
          <cell r="AR437">
            <v>622</v>
          </cell>
          <cell r="AS437">
            <v>0</v>
          </cell>
          <cell r="AT437">
            <v>1</v>
          </cell>
        </row>
        <row r="438">
          <cell r="B438" t="str">
            <v>RPY</v>
          </cell>
          <cell r="C438" t="str">
            <v>South West London</v>
          </cell>
          <cell r="D438" t="str">
            <v>Royal Marsden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 t="str">
            <v/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 t="str">
            <v/>
          </cell>
          <cell r="S438" t="str">
            <v/>
          </cell>
          <cell r="T438">
            <v>0</v>
          </cell>
          <cell r="U438">
            <v>0</v>
          </cell>
          <cell r="V438">
            <v>0</v>
          </cell>
          <cell r="X438">
            <v>0</v>
          </cell>
          <cell r="Y438">
            <v>0</v>
          </cell>
          <cell r="Z438" t="str">
            <v/>
          </cell>
          <cell r="AA438">
            <v>0</v>
          </cell>
          <cell r="AB438">
            <v>0</v>
          </cell>
          <cell r="AD438">
            <v>0</v>
          </cell>
          <cell r="AE438">
            <v>0</v>
          </cell>
          <cell r="AF438" t="str">
            <v/>
          </cell>
          <cell r="AI438" t="str">
            <v/>
          </cell>
          <cell r="AK438">
            <v>0</v>
          </cell>
          <cell r="AL438">
            <v>0</v>
          </cell>
          <cell r="AM438" t="str">
            <v/>
          </cell>
          <cell r="AP438" t="str">
            <v/>
          </cell>
          <cell r="AR438">
            <v>0</v>
          </cell>
          <cell r="AS438">
            <v>0</v>
          </cell>
          <cell r="AT438" t="str">
            <v/>
          </cell>
        </row>
        <row r="439">
          <cell r="B439" t="str">
            <v>RJ7</v>
          </cell>
          <cell r="C439" t="str">
            <v>South West London</v>
          </cell>
          <cell r="D439" t="str">
            <v>St George's Healthcare NHS Trust</v>
          </cell>
          <cell r="E439">
            <v>8</v>
          </cell>
          <cell r="F439">
            <v>0</v>
          </cell>
          <cell r="G439">
            <v>10443</v>
          </cell>
          <cell r="H439">
            <v>282</v>
          </cell>
          <cell r="I439">
            <v>0.9729962654409653</v>
          </cell>
          <cell r="K439">
            <v>290</v>
          </cell>
          <cell r="L439">
            <v>0</v>
          </cell>
          <cell r="N439">
            <v>2669</v>
          </cell>
          <cell r="O439">
            <v>26</v>
          </cell>
          <cell r="P439">
            <v>0.9902585237916823</v>
          </cell>
          <cell r="Q439">
            <v>2863.3</v>
          </cell>
          <cell r="R439">
            <v>26</v>
          </cell>
          <cell r="S439">
            <v>0.9909195683302483</v>
          </cell>
          <cell r="T439">
            <v>0</v>
          </cell>
          <cell r="U439">
            <v>0</v>
          </cell>
          <cell r="V439">
            <v>13</v>
          </cell>
          <cell r="X439">
            <v>73049</v>
          </cell>
          <cell r="Y439">
            <v>4677</v>
          </cell>
          <cell r="Z439">
            <v>0.9359744828813537</v>
          </cell>
          <cell r="AA439">
            <v>0</v>
          </cell>
          <cell r="AB439">
            <v>0</v>
          </cell>
          <cell r="AD439">
            <v>33803</v>
          </cell>
          <cell r="AE439">
            <v>2600</v>
          </cell>
          <cell r="AF439">
            <v>0.923083749963021</v>
          </cell>
          <cell r="AG439">
            <v>36832.74</v>
          </cell>
          <cell r="AH439">
            <v>2602.01</v>
          </cell>
          <cell r="AI439">
            <v>0.9293560565953007</v>
          </cell>
          <cell r="AK439">
            <v>36577</v>
          </cell>
          <cell r="AL439">
            <v>2051</v>
          </cell>
          <cell r="AM439">
            <v>0.94392651119556</v>
          </cell>
          <cell r="AN439">
            <v>39571.23</v>
          </cell>
          <cell r="AO439">
            <v>2051</v>
          </cell>
          <cell r="AP439">
            <v>0.9481694150017576</v>
          </cell>
          <cell r="AR439">
            <v>2669</v>
          </cell>
          <cell r="AS439">
            <v>26</v>
          </cell>
          <cell r="AT439">
            <v>0.9902585237916823</v>
          </cell>
        </row>
        <row r="440">
          <cell r="B440" t="str">
            <v>5M7</v>
          </cell>
          <cell r="C440" t="str">
            <v>South West London</v>
          </cell>
          <cell r="D440" t="str">
            <v>Sutton and Merton PCT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 t="str">
            <v/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 t="str">
            <v/>
          </cell>
          <cell r="S440" t="str">
            <v/>
          </cell>
          <cell r="T440">
            <v>0</v>
          </cell>
          <cell r="U440">
            <v>0</v>
          </cell>
          <cell r="V440">
            <v>0</v>
          </cell>
          <cell r="X440">
            <v>0</v>
          </cell>
          <cell r="Y440">
            <v>0</v>
          </cell>
          <cell r="Z440" t="str">
            <v/>
          </cell>
          <cell r="AA440">
            <v>0</v>
          </cell>
          <cell r="AB440">
            <v>0</v>
          </cell>
          <cell r="AD440">
            <v>0</v>
          </cell>
          <cell r="AE440">
            <v>0</v>
          </cell>
          <cell r="AF440" t="str">
            <v/>
          </cell>
          <cell r="AI440" t="str">
            <v/>
          </cell>
          <cell r="AK440">
            <v>0</v>
          </cell>
          <cell r="AL440">
            <v>0</v>
          </cell>
          <cell r="AM440" t="str">
            <v/>
          </cell>
          <cell r="AP440" t="str">
            <v/>
          </cell>
          <cell r="AR440">
            <v>0</v>
          </cell>
          <cell r="AS440">
            <v>0</v>
          </cell>
          <cell r="AT440" t="str">
            <v/>
          </cell>
        </row>
        <row r="441">
          <cell r="B441" t="str">
            <v>RQY</v>
          </cell>
          <cell r="C441" t="str">
            <v>South West London</v>
          </cell>
          <cell r="D441" t="str">
            <v>SW London and St George's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 t="str">
            <v/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 t="str">
            <v/>
          </cell>
          <cell r="S441" t="str">
            <v/>
          </cell>
          <cell r="T441">
            <v>0</v>
          </cell>
          <cell r="U441">
            <v>0</v>
          </cell>
          <cell r="V441">
            <v>0</v>
          </cell>
          <cell r="X441">
            <v>0</v>
          </cell>
          <cell r="Y441">
            <v>0</v>
          </cell>
          <cell r="Z441" t="str">
            <v/>
          </cell>
          <cell r="AA441">
            <v>0</v>
          </cell>
          <cell r="AB441">
            <v>0</v>
          </cell>
          <cell r="AD441">
            <v>0</v>
          </cell>
          <cell r="AE441">
            <v>0</v>
          </cell>
          <cell r="AF441" t="str">
            <v/>
          </cell>
          <cell r="AI441" t="str">
            <v/>
          </cell>
          <cell r="AK441">
            <v>0</v>
          </cell>
          <cell r="AL441">
            <v>0</v>
          </cell>
          <cell r="AM441" t="str">
            <v/>
          </cell>
          <cell r="AP441" t="str">
            <v/>
          </cell>
          <cell r="AR441">
            <v>0</v>
          </cell>
          <cell r="AS441">
            <v>0</v>
          </cell>
          <cell r="AT441" t="str">
            <v/>
          </cell>
        </row>
        <row r="442">
          <cell r="B442" t="str">
            <v>RRR</v>
          </cell>
          <cell r="C442" t="str">
            <v>South West London</v>
          </cell>
          <cell r="D442" t="str">
            <v>Teddington Memorial Hospital NHS Trust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 t="str">
            <v/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 t="str">
            <v/>
          </cell>
          <cell r="S442" t="str">
            <v/>
          </cell>
          <cell r="T442">
            <v>0</v>
          </cell>
          <cell r="U442">
            <v>0</v>
          </cell>
          <cell r="V442">
            <v>0</v>
          </cell>
          <cell r="X442">
            <v>0</v>
          </cell>
          <cell r="Y442">
            <v>0</v>
          </cell>
          <cell r="Z442" t="str">
            <v/>
          </cell>
          <cell r="AA442">
            <v>0</v>
          </cell>
          <cell r="AB442">
            <v>0</v>
          </cell>
          <cell r="AD442">
            <v>0</v>
          </cell>
          <cell r="AE442">
            <v>0</v>
          </cell>
          <cell r="AF442" t="str">
            <v/>
          </cell>
          <cell r="AI442" t="str">
            <v/>
          </cell>
          <cell r="AK442">
            <v>0</v>
          </cell>
          <cell r="AL442">
            <v>0</v>
          </cell>
          <cell r="AM442" t="str">
            <v/>
          </cell>
          <cell r="AP442" t="str">
            <v/>
          </cell>
          <cell r="AR442">
            <v>0</v>
          </cell>
          <cell r="AS442">
            <v>0</v>
          </cell>
          <cell r="AT442" t="str">
            <v/>
          </cell>
        </row>
        <row r="443">
          <cell r="B443" t="str">
            <v>5LG</v>
          </cell>
          <cell r="C443" t="str">
            <v>South West London</v>
          </cell>
          <cell r="D443" t="str">
            <v>Wandsworth PCT</v>
          </cell>
          <cell r="E443">
            <v>0</v>
          </cell>
          <cell r="F443">
            <v>0</v>
          </cell>
          <cell r="G443">
            <v>1263</v>
          </cell>
          <cell r="H443">
            <v>0</v>
          </cell>
          <cell r="I443">
            <v>1</v>
          </cell>
          <cell r="K443">
            <v>0</v>
          </cell>
          <cell r="L443">
            <v>0</v>
          </cell>
          <cell r="N443">
            <v>290</v>
          </cell>
          <cell r="O443">
            <v>0</v>
          </cell>
          <cell r="P443">
            <v>1</v>
          </cell>
          <cell r="S443" t="str">
            <v/>
          </cell>
          <cell r="T443">
            <v>0</v>
          </cell>
          <cell r="U443">
            <v>0</v>
          </cell>
          <cell r="V443">
            <v>0</v>
          </cell>
          <cell r="X443">
            <v>9281</v>
          </cell>
          <cell r="Y443">
            <v>3</v>
          </cell>
          <cell r="Z443">
            <v>0.9996767589699386</v>
          </cell>
          <cell r="AA443">
            <v>0</v>
          </cell>
          <cell r="AB443">
            <v>0</v>
          </cell>
          <cell r="AD443">
            <v>4522</v>
          </cell>
          <cell r="AE443">
            <v>3</v>
          </cell>
          <cell r="AF443">
            <v>0.9993365767359575</v>
          </cell>
          <cell r="AI443" t="str">
            <v/>
          </cell>
          <cell r="AK443">
            <v>4469</v>
          </cell>
          <cell r="AL443">
            <v>0</v>
          </cell>
          <cell r="AM443">
            <v>1</v>
          </cell>
          <cell r="AP443" t="str">
            <v/>
          </cell>
          <cell r="AR443">
            <v>290</v>
          </cell>
          <cell r="AS443">
            <v>0</v>
          </cell>
          <cell r="AT443">
            <v>1</v>
          </cell>
        </row>
        <row r="444">
          <cell r="B444" t="str">
            <v>Q08</v>
          </cell>
          <cell r="C444" t="str">
            <v>South West London</v>
          </cell>
          <cell r="E444">
            <v>107</v>
          </cell>
          <cell r="F444">
            <v>0</v>
          </cell>
          <cell r="G444">
            <v>44071</v>
          </cell>
          <cell r="H444">
            <v>2177</v>
          </cell>
          <cell r="I444">
            <v>0.9506024369766967</v>
          </cell>
          <cell r="K444">
            <v>3252</v>
          </cell>
          <cell r="L444">
            <v>14</v>
          </cell>
          <cell r="N444">
            <v>11080</v>
          </cell>
          <cell r="O444">
            <v>429</v>
          </cell>
          <cell r="P444">
            <v>0.9612815884476534</v>
          </cell>
          <cell r="Q444">
            <v>10849.86</v>
          </cell>
          <cell r="R444">
            <v>429</v>
          </cell>
          <cell r="S444">
            <v>0.9604603193036593</v>
          </cell>
          <cell r="T444">
            <v>10</v>
          </cell>
          <cell r="U444">
            <v>0</v>
          </cell>
          <cell r="V444">
            <v>83</v>
          </cell>
          <cell r="X444">
            <v>314293</v>
          </cell>
          <cell r="Y444">
            <v>18992</v>
          </cell>
          <cell r="Z444">
            <v>0.9395723099146338</v>
          </cell>
          <cell r="AA444">
            <v>37</v>
          </cell>
          <cell r="AB444">
            <v>0</v>
          </cell>
          <cell r="AD444">
            <v>146934</v>
          </cell>
          <cell r="AE444">
            <v>10598</v>
          </cell>
          <cell r="AF444">
            <v>0.9278723780745096</v>
          </cell>
          <cell r="AG444">
            <v>144086.11</v>
          </cell>
          <cell r="AH444">
            <v>10596.15</v>
          </cell>
          <cell r="AI444">
            <v>0.9264596011371256</v>
          </cell>
          <cell r="AK444">
            <v>156279</v>
          </cell>
          <cell r="AL444">
            <v>7965</v>
          </cell>
          <cell r="AM444">
            <v>0.9490334593899372</v>
          </cell>
          <cell r="AN444">
            <v>152675.57</v>
          </cell>
          <cell r="AO444">
            <v>7965</v>
          </cell>
          <cell r="AP444">
            <v>0.9478305533753697</v>
          </cell>
          <cell r="AR444">
            <v>11080</v>
          </cell>
          <cell r="AS444">
            <v>429</v>
          </cell>
          <cell r="AT444">
            <v>0.9612815884476534</v>
          </cell>
        </row>
        <row r="445">
          <cell r="B445" t="str">
            <v>5CJ</v>
          </cell>
          <cell r="C445" t="str">
            <v>South West Peninsula</v>
          </cell>
          <cell r="D445" t="str">
            <v>Carrick PCT</v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K445">
            <v>0</v>
          </cell>
          <cell r="L445">
            <v>0</v>
          </cell>
          <cell r="N445" t="str">
            <v/>
          </cell>
          <cell r="O445" t="str">
            <v/>
          </cell>
          <cell r="P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X445">
            <v>0</v>
          </cell>
          <cell r="Y445">
            <v>0</v>
          </cell>
          <cell r="Z445" t="str">
            <v/>
          </cell>
          <cell r="AA445">
            <v>0</v>
          </cell>
          <cell r="AB445">
            <v>0</v>
          </cell>
          <cell r="AD445">
            <v>0</v>
          </cell>
          <cell r="AE445">
            <v>0</v>
          </cell>
          <cell r="AF445" t="str">
            <v/>
          </cell>
          <cell r="AI445" t="str">
            <v/>
          </cell>
          <cell r="AK445" t="str">
            <v/>
          </cell>
          <cell r="AL445" t="str">
            <v/>
          </cell>
          <cell r="AM445" t="str">
            <v/>
          </cell>
          <cell r="AP445" t="str">
            <v/>
          </cell>
          <cell r="AR445" t="str">
            <v/>
          </cell>
          <cell r="AS445" t="str">
            <v/>
          </cell>
          <cell r="AT445" t="str">
            <v/>
          </cell>
        </row>
        <row r="446">
          <cell r="B446" t="str">
            <v>5KT</v>
          </cell>
          <cell r="C446" t="str">
            <v>South West Peninsula</v>
          </cell>
          <cell r="D446" t="str">
            <v>Central Cornwall PCT</v>
          </cell>
          <cell r="E446">
            <v>0</v>
          </cell>
          <cell r="F446">
            <v>0</v>
          </cell>
          <cell r="G446">
            <v>2669</v>
          </cell>
          <cell r="H446">
            <v>0</v>
          </cell>
          <cell r="I446">
            <v>1</v>
          </cell>
          <cell r="K446">
            <v>0</v>
          </cell>
          <cell r="L446">
            <v>0</v>
          </cell>
          <cell r="N446">
            <v>604</v>
          </cell>
          <cell r="O446">
            <v>0</v>
          </cell>
          <cell r="P446">
            <v>1</v>
          </cell>
          <cell r="S446" t="str">
            <v/>
          </cell>
          <cell r="T446">
            <v>0</v>
          </cell>
          <cell r="U446">
            <v>0</v>
          </cell>
          <cell r="V446">
            <v>0</v>
          </cell>
          <cell r="X446">
            <v>21750</v>
          </cell>
          <cell r="Y446">
            <v>6</v>
          </cell>
          <cell r="Z446">
            <v>0.9997241379310344</v>
          </cell>
          <cell r="AA446">
            <v>0</v>
          </cell>
          <cell r="AB446">
            <v>0</v>
          </cell>
          <cell r="AD446">
            <v>9276</v>
          </cell>
          <cell r="AE446">
            <v>1</v>
          </cell>
          <cell r="AF446">
            <v>0.9998921949115999</v>
          </cell>
          <cell r="AI446" t="str">
            <v/>
          </cell>
          <cell r="AK446">
            <v>11870</v>
          </cell>
          <cell r="AL446">
            <v>5</v>
          </cell>
          <cell r="AM446">
            <v>0.9995787700084247</v>
          </cell>
          <cell r="AP446" t="str">
            <v/>
          </cell>
          <cell r="AR446">
            <v>604</v>
          </cell>
          <cell r="AS446">
            <v>0</v>
          </cell>
          <cell r="AT446">
            <v>1</v>
          </cell>
        </row>
        <row r="447">
          <cell r="B447" t="str">
            <v>RJ8</v>
          </cell>
          <cell r="C447" t="str">
            <v>South West Peninsula</v>
          </cell>
          <cell r="D447" t="str">
            <v>Cornwall Partnership NHS Trust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 t="str">
            <v/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 t="str">
            <v/>
          </cell>
          <cell r="S447" t="str">
            <v/>
          </cell>
          <cell r="T447">
            <v>0</v>
          </cell>
          <cell r="U447">
            <v>0</v>
          </cell>
          <cell r="V447">
            <v>0</v>
          </cell>
          <cell r="X447">
            <v>0</v>
          </cell>
          <cell r="Y447">
            <v>0</v>
          </cell>
          <cell r="Z447" t="str">
            <v/>
          </cell>
          <cell r="AA447">
            <v>0</v>
          </cell>
          <cell r="AB447">
            <v>0</v>
          </cell>
          <cell r="AD447">
            <v>0</v>
          </cell>
          <cell r="AE447">
            <v>0</v>
          </cell>
          <cell r="AF447" t="str">
            <v/>
          </cell>
          <cell r="AI447" t="str">
            <v/>
          </cell>
          <cell r="AK447">
            <v>0</v>
          </cell>
          <cell r="AL447">
            <v>0</v>
          </cell>
          <cell r="AM447" t="str">
            <v/>
          </cell>
          <cell r="AP447" t="str">
            <v/>
          </cell>
          <cell r="AR447">
            <v>0</v>
          </cell>
          <cell r="AS447">
            <v>0</v>
          </cell>
          <cell r="AT447" t="str">
            <v/>
          </cell>
        </row>
        <row r="448">
          <cell r="B448" t="str">
            <v>RWV</v>
          </cell>
          <cell r="C448" t="str">
            <v>South West Peninsula</v>
          </cell>
          <cell r="D448" t="str">
            <v>Devon Partnership NHS Trust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 t="str">
            <v/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 t="str">
            <v/>
          </cell>
          <cell r="S448" t="str">
            <v/>
          </cell>
          <cell r="T448">
            <v>0</v>
          </cell>
          <cell r="U448">
            <v>0</v>
          </cell>
          <cell r="V448">
            <v>0</v>
          </cell>
          <cell r="X448">
            <v>0</v>
          </cell>
          <cell r="Y448">
            <v>0</v>
          </cell>
          <cell r="Z448" t="str">
            <v/>
          </cell>
          <cell r="AA448">
            <v>0</v>
          </cell>
          <cell r="AB448">
            <v>0</v>
          </cell>
          <cell r="AD448">
            <v>0</v>
          </cell>
          <cell r="AE448">
            <v>0</v>
          </cell>
          <cell r="AF448" t="str">
            <v/>
          </cell>
          <cell r="AI448" t="str">
            <v/>
          </cell>
          <cell r="AK448">
            <v>0</v>
          </cell>
          <cell r="AL448">
            <v>0</v>
          </cell>
          <cell r="AM448" t="str">
            <v/>
          </cell>
          <cell r="AP448" t="str">
            <v/>
          </cell>
          <cell r="AR448">
            <v>0</v>
          </cell>
          <cell r="AS448">
            <v>0</v>
          </cell>
          <cell r="AT448" t="str">
            <v/>
          </cell>
        </row>
        <row r="449">
          <cell r="B449" t="str">
            <v>5FT</v>
          </cell>
          <cell r="C449" t="str">
            <v>South West Peninsula</v>
          </cell>
          <cell r="D449" t="str">
            <v>East Devon PCT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 t="str">
            <v/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 t="str">
            <v/>
          </cell>
          <cell r="S449" t="str">
            <v/>
          </cell>
          <cell r="T449">
            <v>0</v>
          </cell>
          <cell r="U449">
            <v>0</v>
          </cell>
          <cell r="V449">
            <v>0</v>
          </cell>
          <cell r="X449">
            <v>0</v>
          </cell>
          <cell r="Y449">
            <v>0</v>
          </cell>
          <cell r="Z449" t="str">
            <v/>
          </cell>
          <cell r="AA449">
            <v>0</v>
          </cell>
          <cell r="AB449">
            <v>0</v>
          </cell>
          <cell r="AD449">
            <v>0</v>
          </cell>
          <cell r="AE449">
            <v>0</v>
          </cell>
          <cell r="AF449" t="str">
            <v/>
          </cell>
          <cell r="AI449" t="str">
            <v/>
          </cell>
          <cell r="AK449">
            <v>0</v>
          </cell>
          <cell r="AL449">
            <v>0</v>
          </cell>
          <cell r="AM449" t="str">
            <v/>
          </cell>
          <cell r="AP449" t="str">
            <v/>
          </cell>
          <cell r="AR449">
            <v>0</v>
          </cell>
          <cell r="AS449">
            <v>0</v>
          </cell>
          <cell r="AT449" t="str">
            <v/>
          </cell>
        </row>
        <row r="450">
          <cell r="B450" t="str">
            <v>5FR</v>
          </cell>
          <cell r="C450" t="str">
            <v>South West Peninsula</v>
          </cell>
          <cell r="D450" t="str">
            <v>Exeter PCT</v>
          </cell>
          <cell r="E450">
            <v>0</v>
          </cell>
          <cell r="F450">
            <v>0</v>
          </cell>
          <cell r="G450">
            <v>2667</v>
          </cell>
          <cell r="H450">
            <v>0</v>
          </cell>
          <cell r="I450">
            <v>1</v>
          </cell>
          <cell r="K450">
            <v>0</v>
          </cell>
          <cell r="L450">
            <v>0</v>
          </cell>
          <cell r="N450">
            <v>686</v>
          </cell>
          <cell r="O450">
            <v>0</v>
          </cell>
          <cell r="P450">
            <v>1</v>
          </cell>
          <cell r="S450" t="str">
            <v/>
          </cell>
          <cell r="T450">
            <v>0</v>
          </cell>
          <cell r="U450">
            <v>0</v>
          </cell>
          <cell r="V450">
            <v>0</v>
          </cell>
          <cell r="X450">
            <v>20278</v>
          </cell>
          <cell r="Y450">
            <v>0</v>
          </cell>
          <cell r="Z450">
            <v>1</v>
          </cell>
          <cell r="AA450">
            <v>0</v>
          </cell>
          <cell r="AB450">
            <v>0</v>
          </cell>
          <cell r="AD450">
            <v>9966</v>
          </cell>
          <cell r="AE450">
            <v>0</v>
          </cell>
          <cell r="AF450">
            <v>1</v>
          </cell>
          <cell r="AI450" t="str">
            <v/>
          </cell>
          <cell r="AK450">
            <v>9626</v>
          </cell>
          <cell r="AL450">
            <v>0</v>
          </cell>
          <cell r="AM450">
            <v>1</v>
          </cell>
          <cell r="AP450" t="str">
            <v/>
          </cell>
          <cell r="AR450">
            <v>686</v>
          </cell>
          <cell r="AS450">
            <v>0</v>
          </cell>
          <cell r="AT450">
            <v>1</v>
          </cell>
        </row>
        <row r="451">
          <cell r="B451" t="str">
            <v>5FV</v>
          </cell>
          <cell r="C451" t="str">
            <v>South West Peninsula</v>
          </cell>
          <cell r="D451" t="str">
            <v>Mid Devon PCT</v>
          </cell>
          <cell r="E451">
            <v>0</v>
          </cell>
          <cell r="F451">
            <v>0</v>
          </cell>
          <cell r="G451">
            <v>1158</v>
          </cell>
          <cell r="H451">
            <v>0</v>
          </cell>
          <cell r="I451">
            <v>1</v>
          </cell>
          <cell r="K451">
            <v>0</v>
          </cell>
          <cell r="L451">
            <v>0</v>
          </cell>
          <cell r="N451">
            <v>284</v>
          </cell>
          <cell r="O451">
            <v>0</v>
          </cell>
          <cell r="P451">
            <v>1</v>
          </cell>
          <cell r="S451" t="str">
            <v/>
          </cell>
          <cell r="T451">
            <v>0</v>
          </cell>
          <cell r="U451">
            <v>0</v>
          </cell>
          <cell r="V451">
            <v>0</v>
          </cell>
          <cell r="X451">
            <v>8775</v>
          </cell>
          <cell r="Y451">
            <v>0</v>
          </cell>
          <cell r="Z451">
            <v>1</v>
          </cell>
          <cell r="AA451">
            <v>0</v>
          </cell>
          <cell r="AB451">
            <v>0</v>
          </cell>
          <cell r="AD451">
            <v>3615</v>
          </cell>
          <cell r="AE451">
            <v>0</v>
          </cell>
          <cell r="AF451">
            <v>1</v>
          </cell>
          <cell r="AI451" t="str">
            <v/>
          </cell>
          <cell r="AK451">
            <v>4876</v>
          </cell>
          <cell r="AL451">
            <v>0</v>
          </cell>
          <cell r="AM451">
            <v>1</v>
          </cell>
          <cell r="AP451" t="str">
            <v/>
          </cell>
          <cell r="AR451">
            <v>284</v>
          </cell>
          <cell r="AS451">
            <v>0</v>
          </cell>
          <cell r="AT451">
            <v>1</v>
          </cell>
        </row>
        <row r="452">
          <cell r="B452" t="str">
            <v>5KR</v>
          </cell>
          <cell r="C452" t="str">
            <v>South West Peninsula</v>
          </cell>
          <cell r="D452" t="str">
            <v>North &amp; East Cornwall PCT</v>
          </cell>
          <cell r="E452">
            <v>0</v>
          </cell>
          <cell r="F452">
            <v>0</v>
          </cell>
          <cell r="G452">
            <v>3297</v>
          </cell>
          <cell r="H452">
            <v>3</v>
          </cell>
          <cell r="I452">
            <v>0.9990900818926297</v>
          </cell>
          <cell r="K452">
            <v>0</v>
          </cell>
          <cell r="L452">
            <v>0</v>
          </cell>
          <cell r="N452">
            <v>714</v>
          </cell>
          <cell r="O452">
            <v>0</v>
          </cell>
          <cell r="P452">
            <v>1</v>
          </cell>
          <cell r="S452" t="str">
            <v/>
          </cell>
          <cell r="T452">
            <v>0</v>
          </cell>
          <cell r="U452">
            <v>0</v>
          </cell>
          <cell r="V452">
            <v>0</v>
          </cell>
          <cell r="X452">
            <v>26017</v>
          </cell>
          <cell r="Y452">
            <v>11</v>
          </cell>
          <cell r="Z452">
            <v>0.9995771995233885</v>
          </cell>
          <cell r="AA452">
            <v>0</v>
          </cell>
          <cell r="AB452">
            <v>0</v>
          </cell>
          <cell r="AD452">
            <v>11223</v>
          </cell>
          <cell r="AE452">
            <v>5</v>
          </cell>
          <cell r="AF452">
            <v>0.9995544863227301</v>
          </cell>
          <cell r="AI452" t="str">
            <v/>
          </cell>
          <cell r="AK452">
            <v>14080</v>
          </cell>
          <cell r="AL452">
            <v>6</v>
          </cell>
          <cell r="AM452">
            <v>0.9995738636363637</v>
          </cell>
          <cell r="AP452" t="str">
            <v/>
          </cell>
          <cell r="AR452">
            <v>714</v>
          </cell>
          <cell r="AS452">
            <v>0</v>
          </cell>
          <cell r="AT452">
            <v>1</v>
          </cell>
        </row>
        <row r="453">
          <cell r="B453" t="str">
            <v>5FQ</v>
          </cell>
          <cell r="C453" t="str">
            <v>South West Peninsula</v>
          </cell>
          <cell r="D453" t="str">
            <v>North Devon PCT</v>
          </cell>
          <cell r="E453">
            <v>0</v>
          </cell>
          <cell r="F453">
            <v>0</v>
          </cell>
          <cell r="G453">
            <v>1165</v>
          </cell>
          <cell r="H453">
            <v>0</v>
          </cell>
          <cell r="I453">
            <v>1</v>
          </cell>
          <cell r="K453">
            <v>0</v>
          </cell>
          <cell r="L453">
            <v>0</v>
          </cell>
          <cell r="N453">
            <v>325</v>
          </cell>
          <cell r="O453">
            <v>0</v>
          </cell>
          <cell r="P453">
            <v>1</v>
          </cell>
          <cell r="S453" t="str">
            <v/>
          </cell>
          <cell r="T453">
            <v>0</v>
          </cell>
          <cell r="U453">
            <v>0</v>
          </cell>
          <cell r="V453">
            <v>0</v>
          </cell>
          <cell r="X453">
            <v>9156</v>
          </cell>
          <cell r="Y453">
            <v>0</v>
          </cell>
          <cell r="Z453">
            <v>1</v>
          </cell>
          <cell r="AA453">
            <v>0</v>
          </cell>
          <cell r="AB453">
            <v>0</v>
          </cell>
          <cell r="AD453">
            <v>4058</v>
          </cell>
          <cell r="AE453">
            <v>0</v>
          </cell>
          <cell r="AF453">
            <v>1</v>
          </cell>
          <cell r="AI453" t="str">
            <v/>
          </cell>
          <cell r="AK453">
            <v>4773</v>
          </cell>
          <cell r="AL453">
            <v>0</v>
          </cell>
          <cell r="AM453">
            <v>1</v>
          </cell>
          <cell r="AP453" t="str">
            <v/>
          </cell>
          <cell r="AR453">
            <v>325</v>
          </cell>
          <cell r="AS453">
            <v>0</v>
          </cell>
          <cell r="AT453">
            <v>1</v>
          </cell>
        </row>
        <row r="454">
          <cell r="B454" t="str">
            <v>RBZ</v>
          </cell>
          <cell r="C454" t="str">
            <v>South West Peninsula</v>
          </cell>
          <cell r="D454" t="str">
            <v>Northern Devon Healthcare NHS Trust</v>
          </cell>
          <cell r="E454">
            <v>32</v>
          </cell>
          <cell r="F454">
            <v>0</v>
          </cell>
          <cell r="G454">
            <v>2572</v>
          </cell>
          <cell r="H454">
            <v>94</v>
          </cell>
          <cell r="I454">
            <v>0.963452566096423</v>
          </cell>
          <cell r="K454">
            <v>175</v>
          </cell>
          <cell r="L454">
            <v>0</v>
          </cell>
          <cell r="N454">
            <v>614</v>
          </cell>
          <cell r="O454">
            <v>26</v>
          </cell>
          <cell r="P454">
            <v>0.9576547231270358</v>
          </cell>
          <cell r="Q454">
            <v>939</v>
          </cell>
          <cell r="R454">
            <v>26</v>
          </cell>
          <cell r="S454">
            <v>0.972310969116081</v>
          </cell>
          <cell r="T454">
            <v>0</v>
          </cell>
          <cell r="U454">
            <v>0</v>
          </cell>
          <cell r="V454">
            <v>5</v>
          </cell>
          <cell r="X454">
            <v>19375</v>
          </cell>
          <cell r="Y454">
            <v>898</v>
          </cell>
          <cell r="Z454">
            <v>0.9536516129032258</v>
          </cell>
          <cell r="AA454">
            <v>6</v>
          </cell>
          <cell r="AB454">
            <v>0</v>
          </cell>
          <cell r="AD454">
            <v>8682</v>
          </cell>
          <cell r="AE454">
            <v>286</v>
          </cell>
          <cell r="AF454">
            <v>0.967058281501958</v>
          </cell>
          <cell r="AG454">
            <v>12740</v>
          </cell>
          <cell r="AH454">
            <v>286</v>
          </cell>
          <cell r="AI454">
            <v>0.9775510204081632</v>
          </cell>
          <cell r="AK454">
            <v>10079</v>
          </cell>
          <cell r="AL454">
            <v>586</v>
          </cell>
          <cell r="AM454">
            <v>0.941859311439627</v>
          </cell>
          <cell r="AN454">
            <v>14852</v>
          </cell>
          <cell r="AO454">
            <v>586</v>
          </cell>
          <cell r="AP454">
            <v>0.9605440344734716</v>
          </cell>
          <cell r="AR454">
            <v>614</v>
          </cell>
          <cell r="AS454">
            <v>26</v>
          </cell>
          <cell r="AT454">
            <v>0.9576547231270358</v>
          </cell>
        </row>
        <row r="455">
          <cell r="B455" t="str">
            <v>RK9</v>
          </cell>
          <cell r="C455" t="str">
            <v>South West Peninsula</v>
          </cell>
          <cell r="D455" t="str">
            <v>Plymouth Hospitals NHS Trust</v>
          </cell>
          <cell r="E455">
            <v>183</v>
          </cell>
          <cell r="F455">
            <v>0</v>
          </cell>
          <cell r="G455">
            <v>7699</v>
          </cell>
          <cell r="H455">
            <v>546</v>
          </cell>
          <cell r="I455">
            <v>0.9290816989219379</v>
          </cell>
          <cell r="K455">
            <v>1933</v>
          </cell>
          <cell r="L455">
            <v>0</v>
          </cell>
          <cell r="N455">
            <v>1871</v>
          </cell>
          <cell r="O455">
            <v>104</v>
          </cell>
          <cell r="P455">
            <v>0.9444147514698022</v>
          </cell>
          <cell r="Q455">
            <v>2634.05</v>
          </cell>
          <cell r="R455">
            <v>104</v>
          </cell>
          <cell r="S455">
            <v>0.9605170744670755</v>
          </cell>
          <cell r="T455">
            <v>0</v>
          </cell>
          <cell r="U455">
            <v>0</v>
          </cell>
          <cell r="V455">
            <v>31</v>
          </cell>
          <cell r="X455">
            <v>55333</v>
          </cell>
          <cell r="Y455">
            <v>3859</v>
          </cell>
          <cell r="Z455">
            <v>0.9302586160157591</v>
          </cell>
          <cell r="AA455">
            <v>149</v>
          </cell>
          <cell r="AB455">
            <v>0</v>
          </cell>
          <cell r="AD455">
            <v>25890</v>
          </cell>
          <cell r="AE455">
            <v>1974</v>
          </cell>
          <cell r="AF455">
            <v>0.9237543453070683</v>
          </cell>
          <cell r="AG455">
            <v>38138.6</v>
          </cell>
          <cell r="AH455">
            <v>1980</v>
          </cell>
          <cell r="AI455">
            <v>0.9480840932808231</v>
          </cell>
          <cell r="AK455">
            <v>27572</v>
          </cell>
          <cell r="AL455">
            <v>1781</v>
          </cell>
          <cell r="AM455">
            <v>0.9354054838241694</v>
          </cell>
          <cell r="AN455">
            <v>42159</v>
          </cell>
          <cell r="AO455">
            <v>1785.2</v>
          </cell>
          <cell r="AP455">
            <v>0.9576555421143765</v>
          </cell>
          <cell r="AR455">
            <v>1871</v>
          </cell>
          <cell r="AS455">
            <v>104</v>
          </cell>
          <cell r="AT455">
            <v>0.9444147514698022</v>
          </cell>
        </row>
        <row r="456">
          <cell r="B456" t="str">
            <v>5F1</v>
          </cell>
          <cell r="C456" t="str">
            <v>South West Peninsula</v>
          </cell>
          <cell r="D456" t="str">
            <v>Plymouth PCT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 t="str">
            <v/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 t="str">
            <v/>
          </cell>
          <cell r="S456" t="str">
            <v/>
          </cell>
          <cell r="T456">
            <v>0</v>
          </cell>
          <cell r="U456">
            <v>0</v>
          </cell>
          <cell r="V456">
            <v>0</v>
          </cell>
          <cell r="X456">
            <v>230</v>
          </cell>
          <cell r="Y456">
            <v>1</v>
          </cell>
          <cell r="Z456">
            <v>0.9956521739130435</v>
          </cell>
          <cell r="AA456">
            <v>0</v>
          </cell>
          <cell r="AB456">
            <v>0</v>
          </cell>
          <cell r="AD456">
            <v>230</v>
          </cell>
          <cell r="AE456">
            <v>1</v>
          </cell>
          <cell r="AF456">
            <v>0.9956521739130435</v>
          </cell>
          <cell r="AI456" t="str">
            <v/>
          </cell>
          <cell r="AK456">
            <v>0</v>
          </cell>
          <cell r="AL456">
            <v>0</v>
          </cell>
          <cell r="AM456" t="str">
            <v/>
          </cell>
          <cell r="AP456" t="str">
            <v/>
          </cell>
          <cell r="AR456">
            <v>0</v>
          </cell>
          <cell r="AS456">
            <v>0</v>
          </cell>
          <cell r="AT456" t="str">
            <v/>
          </cell>
        </row>
        <row r="457">
          <cell r="B457" t="str">
            <v>REF</v>
          </cell>
          <cell r="C457" t="str">
            <v>South West Peninsula</v>
          </cell>
          <cell r="D457" t="str">
            <v>Royal Cornwall Hospitals NHS Trust</v>
          </cell>
          <cell r="E457">
            <v>25</v>
          </cell>
          <cell r="F457">
            <v>0</v>
          </cell>
          <cell r="G457">
            <v>5488</v>
          </cell>
          <cell r="H457">
            <v>293</v>
          </cell>
          <cell r="I457">
            <v>0.9466107871720116</v>
          </cell>
          <cell r="K457">
            <v>832</v>
          </cell>
          <cell r="L457">
            <v>0</v>
          </cell>
          <cell r="N457">
            <v>1394</v>
          </cell>
          <cell r="O457">
            <v>60</v>
          </cell>
          <cell r="P457">
            <v>0.9569583931133429</v>
          </cell>
          <cell r="Q457">
            <v>2527.2</v>
          </cell>
          <cell r="R457">
            <v>60</v>
          </cell>
          <cell r="S457">
            <v>0.976258309591643</v>
          </cell>
          <cell r="T457">
            <v>0</v>
          </cell>
          <cell r="U457">
            <v>0</v>
          </cell>
          <cell r="V457">
            <v>19</v>
          </cell>
          <cell r="X457">
            <v>41930</v>
          </cell>
          <cell r="Y457">
            <v>3330</v>
          </cell>
          <cell r="Z457">
            <v>0.9205819222513714</v>
          </cell>
          <cell r="AA457">
            <v>11</v>
          </cell>
          <cell r="AB457">
            <v>0</v>
          </cell>
          <cell r="AD457">
            <v>18322</v>
          </cell>
          <cell r="AE457">
            <v>1600</v>
          </cell>
          <cell r="AF457">
            <v>0.9126732889422552</v>
          </cell>
          <cell r="AG457">
            <v>35634.9</v>
          </cell>
          <cell r="AH457">
            <v>1602.5</v>
          </cell>
          <cell r="AI457">
            <v>0.9550300407746338</v>
          </cell>
          <cell r="AK457">
            <v>22214</v>
          </cell>
          <cell r="AL457">
            <v>1670</v>
          </cell>
          <cell r="AM457">
            <v>0.924822184208157</v>
          </cell>
          <cell r="AN457">
            <v>43753</v>
          </cell>
          <cell r="AO457">
            <v>1682.8</v>
          </cell>
          <cell r="AP457">
            <v>0.9615386373505816</v>
          </cell>
          <cell r="AR457">
            <v>1394</v>
          </cell>
          <cell r="AS457">
            <v>60</v>
          </cell>
          <cell r="AT457">
            <v>0.9569583931133429</v>
          </cell>
        </row>
        <row r="458">
          <cell r="B458" t="str">
            <v>RH8</v>
          </cell>
          <cell r="C458" t="str">
            <v>South West Peninsula</v>
          </cell>
          <cell r="D458" t="str">
            <v>Royal Devon &amp; Exeter Healthcare NHS Trust</v>
          </cell>
          <cell r="E458">
            <v>9</v>
          </cell>
          <cell r="F458">
            <v>0</v>
          </cell>
          <cell r="G458">
            <v>4803</v>
          </cell>
          <cell r="H458">
            <v>103</v>
          </cell>
          <cell r="I458">
            <v>0.9785550697480742</v>
          </cell>
          <cell r="K458">
            <v>229</v>
          </cell>
          <cell r="L458">
            <v>0</v>
          </cell>
          <cell r="N458">
            <v>1255</v>
          </cell>
          <cell r="O458">
            <v>22</v>
          </cell>
          <cell r="P458">
            <v>0.9824701195219123</v>
          </cell>
          <cell r="Q458">
            <v>2225</v>
          </cell>
          <cell r="R458">
            <v>22</v>
          </cell>
          <cell r="S458">
            <v>0.9901123595505618</v>
          </cell>
          <cell r="T458">
            <v>0</v>
          </cell>
          <cell r="U458">
            <v>0</v>
          </cell>
          <cell r="V458">
            <v>24</v>
          </cell>
          <cell r="X458">
            <v>33546</v>
          </cell>
          <cell r="Y458">
            <v>1204</v>
          </cell>
          <cell r="Z458">
            <v>0.964108984677756</v>
          </cell>
          <cell r="AA458">
            <v>0</v>
          </cell>
          <cell r="AB458">
            <v>0</v>
          </cell>
          <cell r="AD458">
            <v>15407</v>
          </cell>
          <cell r="AE458">
            <v>540</v>
          </cell>
          <cell r="AF458">
            <v>0.964950996300383</v>
          </cell>
          <cell r="AG458">
            <v>28988</v>
          </cell>
          <cell r="AH458">
            <v>540</v>
          </cell>
          <cell r="AI458">
            <v>0.9813716020422244</v>
          </cell>
          <cell r="AK458">
            <v>16884</v>
          </cell>
          <cell r="AL458">
            <v>642</v>
          </cell>
          <cell r="AM458">
            <v>0.9619758351101635</v>
          </cell>
          <cell r="AN458">
            <v>31386</v>
          </cell>
          <cell r="AO458">
            <v>642</v>
          </cell>
          <cell r="AP458">
            <v>0.9795450200726439</v>
          </cell>
          <cell r="AR458">
            <v>1255</v>
          </cell>
          <cell r="AS458">
            <v>22</v>
          </cell>
          <cell r="AT458">
            <v>0.9824701195219123</v>
          </cell>
        </row>
        <row r="459">
          <cell r="B459" t="str">
            <v>RA9</v>
          </cell>
          <cell r="C459" t="str">
            <v>South West Peninsula</v>
          </cell>
          <cell r="D459" t="str">
            <v>South Devon Healthcare NHS Trust</v>
          </cell>
          <cell r="E459">
            <v>53</v>
          </cell>
          <cell r="F459">
            <v>0</v>
          </cell>
          <cell r="G459">
            <v>5410</v>
          </cell>
          <cell r="H459">
            <v>348</v>
          </cell>
          <cell r="I459">
            <v>0.9356746765249537</v>
          </cell>
          <cell r="K459">
            <v>980</v>
          </cell>
          <cell r="L459">
            <v>0</v>
          </cell>
          <cell r="N459">
            <v>1302</v>
          </cell>
          <cell r="O459">
            <v>63</v>
          </cell>
          <cell r="P459">
            <v>0.9516129032258065</v>
          </cell>
          <cell r="Q459">
            <v>1868.75</v>
          </cell>
          <cell r="R459">
            <v>63</v>
          </cell>
          <cell r="S459">
            <v>0.9662876254180602</v>
          </cell>
          <cell r="T459">
            <v>1</v>
          </cell>
          <cell r="U459">
            <v>0</v>
          </cell>
          <cell r="V459">
            <v>9</v>
          </cell>
          <cell r="X459">
            <v>40190</v>
          </cell>
          <cell r="Y459">
            <v>2780</v>
          </cell>
          <cell r="Z459">
            <v>0.9308285643194825</v>
          </cell>
          <cell r="AA459">
            <v>1</v>
          </cell>
          <cell r="AB459">
            <v>0</v>
          </cell>
          <cell r="AD459">
            <v>18552</v>
          </cell>
          <cell r="AE459">
            <v>1291</v>
          </cell>
          <cell r="AF459">
            <v>0.9304118154376887</v>
          </cell>
          <cell r="AG459">
            <v>27558.5</v>
          </cell>
          <cell r="AH459">
            <v>1293.5</v>
          </cell>
          <cell r="AI459">
            <v>0.9530634831358746</v>
          </cell>
          <cell r="AK459">
            <v>20336</v>
          </cell>
          <cell r="AL459">
            <v>1426</v>
          </cell>
          <cell r="AM459">
            <v>0.9298780487804879</v>
          </cell>
          <cell r="AN459">
            <v>31072</v>
          </cell>
          <cell r="AO459">
            <v>1427</v>
          </cell>
          <cell r="AP459">
            <v>0.9540744078269825</v>
          </cell>
          <cell r="AR459">
            <v>1302</v>
          </cell>
          <cell r="AS459">
            <v>63</v>
          </cell>
          <cell r="AT459">
            <v>0.9516129032258065</v>
          </cell>
        </row>
        <row r="460">
          <cell r="B460" t="str">
            <v>5CV</v>
          </cell>
          <cell r="C460" t="str">
            <v>South West Peninsula</v>
          </cell>
          <cell r="D460" t="str">
            <v>South Hams &amp; West Devon PCT</v>
          </cell>
          <cell r="E460">
            <v>0</v>
          </cell>
          <cell r="F460">
            <v>0</v>
          </cell>
          <cell r="G460">
            <v>1525</v>
          </cell>
          <cell r="H460">
            <v>0</v>
          </cell>
          <cell r="I460">
            <v>1</v>
          </cell>
          <cell r="K460">
            <v>0</v>
          </cell>
          <cell r="L460">
            <v>0</v>
          </cell>
          <cell r="N460">
            <v>351</v>
          </cell>
          <cell r="O460">
            <v>0</v>
          </cell>
          <cell r="P460">
            <v>1</v>
          </cell>
          <cell r="S460" t="str">
            <v/>
          </cell>
          <cell r="T460">
            <v>0</v>
          </cell>
          <cell r="U460">
            <v>0</v>
          </cell>
          <cell r="V460">
            <v>0</v>
          </cell>
          <cell r="X460">
            <v>12209</v>
          </cell>
          <cell r="Y460">
            <v>2</v>
          </cell>
          <cell r="Z460">
            <v>0.9998361864198542</v>
          </cell>
          <cell r="AA460">
            <v>0</v>
          </cell>
          <cell r="AB460">
            <v>0</v>
          </cell>
          <cell r="AD460">
            <v>5550</v>
          </cell>
          <cell r="AE460">
            <v>2</v>
          </cell>
          <cell r="AF460">
            <v>0.9996396396396396</v>
          </cell>
          <cell r="AI460" t="str">
            <v/>
          </cell>
          <cell r="AK460">
            <v>6308</v>
          </cell>
          <cell r="AL460">
            <v>0</v>
          </cell>
          <cell r="AM460">
            <v>1</v>
          </cell>
          <cell r="AP460" t="str">
            <v/>
          </cell>
          <cell r="AR460">
            <v>351</v>
          </cell>
          <cell r="AS460">
            <v>0</v>
          </cell>
          <cell r="AT460">
            <v>1</v>
          </cell>
        </row>
        <row r="461">
          <cell r="B461" t="str">
            <v>5FY</v>
          </cell>
          <cell r="C461" t="str">
            <v>South West Peninsula</v>
          </cell>
          <cell r="D461" t="str">
            <v>Teignbridge PCT</v>
          </cell>
          <cell r="E461">
            <v>0</v>
          </cell>
          <cell r="F461">
            <v>0</v>
          </cell>
          <cell r="G461">
            <v>1301</v>
          </cell>
          <cell r="H461">
            <v>0</v>
          </cell>
          <cell r="I461">
            <v>1</v>
          </cell>
          <cell r="K461">
            <v>0</v>
          </cell>
          <cell r="L461">
            <v>0</v>
          </cell>
          <cell r="N461">
            <v>283</v>
          </cell>
          <cell r="O461">
            <v>0</v>
          </cell>
          <cell r="P461">
            <v>1</v>
          </cell>
          <cell r="S461" t="str">
            <v/>
          </cell>
          <cell r="T461">
            <v>0</v>
          </cell>
          <cell r="U461">
            <v>0</v>
          </cell>
          <cell r="V461">
            <v>0</v>
          </cell>
          <cell r="X461">
            <v>10901</v>
          </cell>
          <cell r="Y461">
            <v>1</v>
          </cell>
          <cell r="Z461">
            <v>0.9999082652967618</v>
          </cell>
          <cell r="AA461">
            <v>0</v>
          </cell>
          <cell r="AB461">
            <v>0</v>
          </cell>
          <cell r="AD461">
            <v>4859</v>
          </cell>
          <cell r="AE461">
            <v>1</v>
          </cell>
          <cell r="AF461">
            <v>0.9997941963366948</v>
          </cell>
          <cell r="AI461" t="str">
            <v/>
          </cell>
          <cell r="AK461">
            <v>5759</v>
          </cell>
          <cell r="AL461">
            <v>0</v>
          </cell>
          <cell r="AM461">
            <v>1</v>
          </cell>
          <cell r="AP461" t="str">
            <v/>
          </cell>
          <cell r="AR461">
            <v>283</v>
          </cell>
          <cell r="AS461">
            <v>0</v>
          </cell>
          <cell r="AT461">
            <v>1</v>
          </cell>
        </row>
        <row r="462">
          <cell r="B462" t="str">
            <v>5CW</v>
          </cell>
          <cell r="C462" t="str">
            <v>South West Peninsula</v>
          </cell>
          <cell r="D462" t="str">
            <v>Torbay PCT</v>
          </cell>
          <cell r="E462">
            <v>0</v>
          </cell>
          <cell r="F462">
            <v>0</v>
          </cell>
          <cell r="G462">
            <v>848</v>
          </cell>
          <cell r="H462">
            <v>0</v>
          </cell>
          <cell r="I462">
            <v>1</v>
          </cell>
          <cell r="K462">
            <v>0</v>
          </cell>
          <cell r="L462">
            <v>0</v>
          </cell>
          <cell r="N462">
            <v>196</v>
          </cell>
          <cell r="O462">
            <v>0</v>
          </cell>
          <cell r="P462">
            <v>1</v>
          </cell>
          <cell r="S462" t="str">
            <v/>
          </cell>
          <cell r="T462">
            <v>0</v>
          </cell>
          <cell r="U462">
            <v>0</v>
          </cell>
          <cell r="V462">
            <v>0</v>
          </cell>
          <cell r="X462">
            <v>6356</v>
          </cell>
          <cell r="Y462">
            <v>2</v>
          </cell>
          <cell r="Z462">
            <v>0.999685336689742</v>
          </cell>
          <cell r="AA462">
            <v>0</v>
          </cell>
          <cell r="AB462">
            <v>0</v>
          </cell>
          <cell r="AD462">
            <v>2760</v>
          </cell>
          <cell r="AE462">
            <v>1</v>
          </cell>
          <cell r="AF462">
            <v>0.9996376811594203</v>
          </cell>
          <cell r="AI462" t="str">
            <v/>
          </cell>
          <cell r="AK462">
            <v>3400</v>
          </cell>
          <cell r="AL462">
            <v>1</v>
          </cell>
          <cell r="AM462">
            <v>0.9997058823529412</v>
          </cell>
          <cell r="AP462" t="str">
            <v/>
          </cell>
          <cell r="AR462">
            <v>196</v>
          </cell>
          <cell r="AS462">
            <v>0</v>
          </cell>
          <cell r="AT462">
            <v>1</v>
          </cell>
        </row>
        <row r="463">
          <cell r="B463" t="str">
            <v>5FM</v>
          </cell>
          <cell r="C463" t="str">
            <v>South West Peninsula</v>
          </cell>
          <cell r="D463" t="str">
            <v>West of Cornwall PCT</v>
          </cell>
          <cell r="E463">
            <v>0</v>
          </cell>
          <cell r="F463">
            <v>0</v>
          </cell>
          <cell r="G463">
            <v>1286</v>
          </cell>
          <cell r="H463">
            <v>1</v>
          </cell>
          <cell r="I463">
            <v>0.9992223950233281</v>
          </cell>
          <cell r="K463">
            <v>0</v>
          </cell>
          <cell r="L463">
            <v>0</v>
          </cell>
          <cell r="N463">
            <v>315</v>
          </cell>
          <cell r="O463">
            <v>0</v>
          </cell>
          <cell r="P463">
            <v>1</v>
          </cell>
          <cell r="S463" t="str">
            <v/>
          </cell>
          <cell r="T463">
            <v>0</v>
          </cell>
          <cell r="U463">
            <v>0</v>
          </cell>
          <cell r="V463">
            <v>0</v>
          </cell>
          <cell r="X463">
            <v>10430</v>
          </cell>
          <cell r="Y463">
            <v>6</v>
          </cell>
          <cell r="Z463">
            <v>0.999424736337488</v>
          </cell>
          <cell r="AA463">
            <v>0</v>
          </cell>
          <cell r="AB463">
            <v>0</v>
          </cell>
          <cell r="AD463">
            <v>4670</v>
          </cell>
          <cell r="AE463">
            <v>0</v>
          </cell>
          <cell r="AF463">
            <v>1</v>
          </cell>
          <cell r="AI463" t="str">
            <v/>
          </cell>
          <cell r="AK463">
            <v>5445</v>
          </cell>
          <cell r="AL463">
            <v>6</v>
          </cell>
          <cell r="AM463">
            <v>0.9988980716253444</v>
          </cell>
          <cell r="AP463" t="str">
            <v/>
          </cell>
          <cell r="AR463">
            <v>315</v>
          </cell>
          <cell r="AS463">
            <v>0</v>
          </cell>
          <cell r="AT463">
            <v>1</v>
          </cell>
        </row>
        <row r="464">
          <cell r="B464" t="str">
            <v>Q21</v>
          </cell>
          <cell r="C464" t="str">
            <v>South West Peninsula</v>
          </cell>
          <cell r="E464">
            <v>302</v>
          </cell>
          <cell r="F464">
            <v>0</v>
          </cell>
          <cell r="G464">
            <v>41888</v>
          </cell>
          <cell r="H464">
            <v>1388</v>
          </cell>
          <cell r="I464">
            <v>0.9668640183346066</v>
          </cell>
          <cell r="K464">
            <v>4149</v>
          </cell>
          <cell r="L464">
            <v>0</v>
          </cell>
          <cell r="N464">
            <v>10194</v>
          </cell>
          <cell r="O464">
            <v>275</v>
          </cell>
          <cell r="P464">
            <v>0.9730233470669021</v>
          </cell>
          <cell r="Q464">
            <v>10194</v>
          </cell>
          <cell r="R464">
            <v>275</v>
          </cell>
          <cell r="S464">
            <v>0.9730233470669021</v>
          </cell>
          <cell r="T464">
            <v>1</v>
          </cell>
          <cell r="U464">
            <v>0</v>
          </cell>
          <cell r="V464">
            <v>88</v>
          </cell>
          <cell r="X464">
            <v>316476</v>
          </cell>
          <cell r="Y464">
            <v>12100</v>
          </cell>
          <cell r="Z464">
            <v>0.9617664530643714</v>
          </cell>
          <cell r="AA464">
            <v>167</v>
          </cell>
          <cell r="AB464">
            <v>0</v>
          </cell>
          <cell r="AD464">
            <v>143060</v>
          </cell>
          <cell r="AE464">
            <v>5702</v>
          </cell>
          <cell r="AF464">
            <v>0.9601425975115336</v>
          </cell>
          <cell r="AG464">
            <v>143060</v>
          </cell>
          <cell r="AH464">
            <v>5702</v>
          </cell>
          <cell r="AI464">
            <v>0.9601425975115336</v>
          </cell>
          <cell r="AK464">
            <v>163222</v>
          </cell>
          <cell r="AL464">
            <v>6123</v>
          </cell>
          <cell r="AM464">
            <v>0.9624866745904351</v>
          </cell>
          <cell r="AN464">
            <v>163222</v>
          </cell>
          <cell r="AO464">
            <v>6123</v>
          </cell>
          <cell r="AP464">
            <v>0.9624866745904351</v>
          </cell>
          <cell r="AR464">
            <v>10194</v>
          </cell>
          <cell r="AS464">
            <v>275</v>
          </cell>
          <cell r="AT464">
            <v>0.9730233470669021</v>
          </cell>
        </row>
        <row r="465">
          <cell r="B465" t="str">
            <v>RFF</v>
          </cell>
          <cell r="C465" t="str">
            <v>South Yorkshire</v>
          </cell>
          <cell r="D465" t="str">
            <v>Barnsley District General Hospital NHS Trust</v>
          </cell>
          <cell r="E465">
            <v>0</v>
          </cell>
          <cell r="F465">
            <v>0</v>
          </cell>
          <cell r="G465">
            <v>4917</v>
          </cell>
          <cell r="H465">
            <v>104</v>
          </cell>
          <cell r="I465">
            <v>0.9788488916005694</v>
          </cell>
          <cell r="K465">
            <v>5</v>
          </cell>
          <cell r="L465">
            <v>0</v>
          </cell>
          <cell r="N465">
            <v>1274</v>
          </cell>
          <cell r="O465">
            <v>30</v>
          </cell>
          <cell r="P465">
            <v>0.9764521193092621</v>
          </cell>
          <cell r="Q465">
            <v>1274</v>
          </cell>
          <cell r="R465">
            <v>30</v>
          </cell>
          <cell r="S465">
            <v>0.9764521193092621</v>
          </cell>
          <cell r="T465">
            <v>0</v>
          </cell>
          <cell r="U465">
            <v>0</v>
          </cell>
          <cell r="V465">
            <v>7</v>
          </cell>
          <cell r="X465">
            <v>35981</v>
          </cell>
          <cell r="Y465">
            <v>1338</v>
          </cell>
          <cell r="Z465">
            <v>0.9628137072343737</v>
          </cell>
          <cell r="AA465">
            <v>0</v>
          </cell>
          <cell r="AB465">
            <v>0</v>
          </cell>
          <cell r="AD465">
            <v>16787</v>
          </cell>
          <cell r="AE465">
            <v>876</v>
          </cell>
          <cell r="AF465">
            <v>0.9478167629713469</v>
          </cell>
          <cell r="AG465">
            <v>16787</v>
          </cell>
          <cell r="AH465">
            <v>876</v>
          </cell>
          <cell r="AI465">
            <v>0.9478167629713469</v>
          </cell>
          <cell r="AK465">
            <v>17920</v>
          </cell>
          <cell r="AL465">
            <v>432</v>
          </cell>
          <cell r="AM465">
            <v>0.9758928571428571</v>
          </cell>
          <cell r="AN465">
            <v>17920</v>
          </cell>
          <cell r="AO465">
            <v>432</v>
          </cell>
          <cell r="AP465">
            <v>0.9758928571428571</v>
          </cell>
          <cell r="AR465">
            <v>1274</v>
          </cell>
          <cell r="AS465">
            <v>30</v>
          </cell>
          <cell r="AT465">
            <v>0.9764521193092621</v>
          </cell>
        </row>
        <row r="466">
          <cell r="B466" t="str">
            <v>5JE</v>
          </cell>
          <cell r="C466" t="str">
            <v>South Yorkshire</v>
          </cell>
          <cell r="D466" t="str">
            <v>Barnsley PCT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 t="str">
            <v/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 t="str">
            <v/>
          </cell>
          <cell r="S466" t="str">
            <v/>
          </cell>
          <cell r="T466">
            <v>0</v>
          </cell>
          <cell r="U466">
            <v>0</v>
          </cell>
          <cell r="V466">
            <v>0</v>
          </cell>
          <cell r="X466">
            <v>0</v>
          </cell>
          <cell r="Y466">
            <v>0</v>
          </cell>
          <cell r="Z466" t="str">
            <v/>
          </cell>
          <cell r="AA466">
            <v>0</v>
          </cell>
          <cell r="AB466">
            <v>0</v>
          </cell>
          <cell r="AD466">
            <v>0</v>
          </cell>
          <cell r="AE466">
            <v>0</v>
          </cell>
          <cell r="AF466" t="str">
            <v/>
          </cell>
          <cell r="AI466" t="str">
            <v/>
          </cell>
          <cell r="AK466">
            <v>0</v>
          </cell>
          <cell r="AL466">
            <v>0</v>
          </cell>
          <cell r="AM466" t="str">
            <v/>
          </cell>
          <cell r="AP466" t="str">
            <v/>
          </cell>
          <cell r="AR466">
            <v>0</v>
          </cell>
          <cell r="AS466">
            <v>0</v>
          </cell>
          <cell r="AT466" t="str">
            <v/>
          </cell>
        </row>
        <row r="467">
          <cell r="B467" t="str">
            <v>RP5</v>
          </cell>
          <cell r="C467" t="str">
            <v>South Yorkshire</v>
          </cell>
          <cell r="D467" t="str">
            <v>Doncaster &amp; Bassetlaw Hospitals NHS Trust</v>
          </cell>
          <cell r="E467">
            <v>5</v>
          </cell>
          <cell r="F467">
            <v>0</v>
          </cell>
          <cell r="G467">
            <v>11152</v>
          </cell>
          <cell r="H467">
            <v>375</v>
          </cell>
          <cell r="I467">
            <v>0.9663737446197992</v>
          </cell>
          <cell r="K467">
            <v>392</v>
          </cell>
          <cell r="L467">
            <v>0</v>
          </cell>
          <cell r="N467">
            <v>2751</v>
          </cell>
          <cell r="O467">
            <v>73</v>
          </cell>
          <cell r="P467">
            <v>0.9734641948382406</v>
          </cell>
          <cell r="Q467">
            <v>2751</v>
          </cell>
          <cell r="R467">
            <v>73</v>
          </cell>
          <cell r="S467">
            <v>0.9734641948382406</v>
          </cell>
          <cell r="T467">
            <v>0</v>
          </cell>
          <cell r="U467">
            <v>0</v>
          </cell>
          <cell r="V467">
            <v>16</v>
          </cell>
          <cell r="X467">
            <v>80789</v>
          </cell>
          <cell r="Y467">
            <v>3988</v>
          </cell>
          <cell r="Z467">
            <v>0.950636844124819</v>
          </cell>
          <cell r="AA467">
            <v>0</v>
          </cell>
          <cell r="AB467">
            <v>0</v>
          </cell>
          <cell r="AD467">
            <v>37458</v>
          </cell>
          <cell r="AE467">
            <v>2124</v>
          </cell>
          <cell r="AF467">
            <v>0.9432964920711197</v>
          </cell>
          <cell r="AG467">
            <v>37458</v>
          </cell>
          <cell r="AH467">
            <v>2124</v>
          </cell>
          <cell r="AI467">
            <v>0.9432964920711197</v>
          </cell>
          <cell r="AK467">
            <v>40580</v>
          </cell>
          <cell r="AL467">
            <v>1791</v>
          </cell>
          <cell r="AM467">
            <v>0.9558649581074421</v>
          </cell>
          <cell r="AN467">
            <v>40580</v>
          </cell>
          <cell r="AO467">
            <v>1791</v>
          </cell>
          <cell r="AP467">
            <v>0.9558649581074421</v>
          </cell>
          <cell r="AR467">
            <v>2751</v>
          </cell>
          <cell r="AS467">
            <v>73</v>
          </cell>
          <cell r="AT467">
            <v>0.9734641948382406</v>
          </cell>
        </row>
        <row r="468">
          <cell r="B468" t="str">
            <v>RWC</v>
          </cell>
          <cell r="C468" t="str">
            <v>South Yorkshire</v>
          </cell>
          <cell r="D468" t="str">
            <v>Doncaster and South Humber Healthcare NHS Trust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 t="str">
            <v/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 t="str">
            <v/>
          </cell>
          <cell r="S468" t="str">
            <v/>
          </cell>
          <cell r="T468">
            <v>0</v>
          </cell>
          <cell r="U468">
            <v>0</v>
          </cell>
          <cell r="V468">
            <v>0</v>
          </cell>
          <cell r="X468">
            <v>0</v>
          </cell>
          <cell r="Y468">
            <v>0</v>
          </cell>
          <cell r="Z468" t="str">
            <v/>
          </cell>
          <cell r="AA468">
            <v>0</v>
          </cell>
          <cell r="AB468">
            <v>0</v>
          </cell>
          <cell r="AD468">
            <v>0</v>
          </cell>
          <cell r="AE468">
            <v>0</v>
          </cell>
          <cell r="AF468" t="str">
            <v/>
          </cell>
          <cell r="AI468" t="str">
            <v/>
          </cell>
          <cell r="AK468">
            <v>0</v>
          </cell>
          <cell r="AL468">
            <v>0</v>
          </cell>
          <cell r="AM468" t="str">
            <v/>
          </cell>
          <cell r="AP468" t="str">
            <v/>
          </cell>
          <cell r="AR468">
            <v>0</v>
          </cell>
          <cell r="AS468">
            <v>0</v>
          </cell>
          <cell r="AT468" t="str">
            <v/>
          </cell>
        </row>
        <row r="469">
          <cell r="B469" t="str">
            <v>5CK</v>
          </cell>
          <cell r="C469" t="str">
            <v>South Yorkshire</v>
          </cell>
          <cell r="D469" t="str">
            <v>Doncaster Central PCT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 t="str">
            <v/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 t="str">
            <v/>
          </cell>
          <cell r="S469" t="str">
            <v/>
          </cell>
          <cell r="T469">
            <v>0</v>
          </cell>
          <cell r="U469">
            <v>0</v>
          </cell>
          <cell r="V469">
            <v>0</v>
          </cell>
          <cell r="X469">
            <v>0</v>
          </cell>
          <cell r="Y469">
            <v>0</v>
          </cell>
          <cell r="Z469" t="str">
            <v/>
          </cell>
          <cell r="AA469">
            <v>0</v>
          </cell>
          <cell r="AB469">
            <v>0</v>
          </cell>
          <cell r="AD469">
            <v>0</v>
          </cell>
          <cell r="AE469">
            <v>0</v>
          </cell>
          <cell r="AF469" t="str">
            <v/>
          </cell>
          <cell r="AI469" t="str">
            <v/>
          </cell>
          <cell r="AK469">
            <v>0</v>
          </cell>
          <cell r="AL469">
            <v>0</v>
          </cell>
          <cell r="AM469" t="str">
            <v/>
          </cell>
          <cell r="AP469" t="str">
            <v/>
          </cell>
          <cell r="AR469">
            <v>0</v>
          </cell>
          <cell r="AS469">
            <v>0</v>
          </cell>
          <cell r="AT469" t="str">
            <v/>
          </cell>
        </row>
        <row r="470">
          <cell r="B470" t="str">
            <v>5EK</v>
          </cell>
          <cell r="C470" t="str">
            <v>South Yorkshire</v>
          </cell>
          <cell r="D470" t="str">
            <v>Doncaster East PCT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 t="str">
            <v/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 t="str">
            <v/>
          </cell>
          <cell r="S470" t="str">
            <v/>
          </cell>
          <cell r="T470">
            <v>0</v>
          </cell>
          <cell r="U470">
            <v>0</v>
          </cell>
          <cell r="V470">
            <v>0</v>
          </cell>
          <cell r="X470">
            <v>0</v>
          </cell>
          <cell r="Y470">
            <v>0</v>
          </cell>
          <cell r="Z470" t="str">
            <v/>
          </cell>
          <cell r="AA470">
            <v>0</v>
          </cell>
          <cell r="AB470">
            <v>0</v>
          </cell>
          <cell r="AD470">
            <v>0</v>
          </cell>
          <cell r="AE470">
            <v>0</v>
          </cell>
          <cell r="AF470" t="str">
            <v/>
          </cell>
          <cell r="AI470" t="str">
            <v/>
          </cell>
          <cell r="AK470">
            <v>0</v>
          </cell>
          <cell r="AL470">
            <v>0</v>
          </cell>
          <cell r="AM470" t="str">
            <v/>
          </cell>
          <cell r="AP470" t="str">
            <v/>
          </cell>
          <cell r="AR470">
            <v>0</v>
          </cell>
          <cell r="AS470">
            <v>0</v>
          </cell>
          <cell r="AT470" t="str">
            <v/>
          </cell>
        </row>
        <row r="471">
          <cell r="B471" t="str">
            <v>5EL</v>
          </cell>
          <cell r="C471" t="str">
            <v>South Yorkshire</v>
          </cell>
          <cell r="D471" t="str">
            <v>Doncaster West PCT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 t="str">
            <v/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 t="str">
            <v/>
          </cell>
          <cell r="S471" t="str">
            <v/>
          </cell>
          <cell r="T471">
            <v>0</v>
          </cell>
          <cell r="U471">
            <v>0</v>
          </cell>
          <cell r="V471">
            <v>0</v>
          </cell>
          <cell r="X471">
            <v>0</v>
          </cell>
          <cell r="Y471">
            <v>0</v>
          </cell>
          <cell r="Z471" t="str">
            <v/>
          </cell>
          <cell r="AA471">
            <v>0</v>
          </cell>
          <cell r="AB471">
            <v>0</v>
          </cell>
          <cell r="AD471">
            <v>0</v>
          </cell>
          <cell r="AE471">
            <v>0</v>
          </cell>
          <cell r="AF471" t="str">
            <v/>
          </cell>
          <cell r="AI471" t="str">
            <v/>
          </cell>
          <cell r="AK471">
            <v>0</v>
          </cell>
          <cell r="AL471">
            <v>0</v>
          </cell>
          <cell r="AM471" t="str">
            <v/>
          </cell>
          <cell r="AP471" t="str">
            <v/>
          </cell>
          <cell r="AR471">
            <v>0</v>
          </cell>
          <cell r="AS471">
            <v>0</v>
          </cell>
          <cell r="AT471" t="str">
            <v/>
          </cell>
        </row>
        <row r="472">
          <cell r="B472" t="str">
            <v>5EE</v>
          </cell>
          <cell r="C472" t="str">
            <v>South Yorkshire</v>
          </cell>
          <cell r="D472" t="str">
            <v>North Sheffield PCT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 t="str">
            <v/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 t="str">
            <v/>
          </cell>
          <cell r="S472" t="str">
            <v/>
          </cell>
          <cell r="T472">
            <v>0</v>
          </cell>
          <cell r="U472">
            <v>0</v>
          </cell>
          <cell r="V472">
            <v>0</v>
          </cell>
          <cell r="X472">
            <v>0</v>
          </cell>
          <cell r="Y472">
            <v>0</v>
          </cell>
          <cell r="Z472" t="str">
            <v/>
          </cell>
          <cell r="AA472">
            <v>0</v>
          </cell>
          <cell r="AB472">
            <v>0</v>
          </cell>
          <cell r="AD472">
            <v>0</v>
          </cell>
          <cell r="AE472">
            <v>0</v>
          </cell>
          <cell r="AF472" t="str">
            <v/>
          </cell>
          <cell r="AI472" t="str">
            <v/>
          </cell>
          <cell r="AK472">
            <v>0</v>
          </cell>
          <cell r="AL472">
            <v>0</v>
          </cell>
          <cell r="AM472" t="str">
            <v/>
          </cell>
          <cell r="AP472" t="str">
            <v/>
          </cell>
          <cell r="AR472">
            <v>0</v>
          </cell>
          <cell r="AS472">
            <v>0</v>
          </cell>
          <cell r="AT472" t="str">
            <v/>
          </cell>
        </row>
        <row r="473">
          <cell r="B473" t="str">
            <v>RFR</v>
          </cell>
          <cell r="C473" t="str">
            <v>South Yorkshire</v>
          </cell>
          <cell r="D473" t="str">
            <v>Rotherham General Hospitals NHS Trust</v>
          </cell>
          <cell r="E473">
            <v>14</v>
          </cell>
          <cell r="F473">
            <v>0</v>
          </cell>
          <cell r="G473">
            <v>5353</v>
          </cell>
          <cell r="H473">
            <v>169</v>
          </cell>
          <cell r="I473">
            <v>0.9684289183635345</v>
          </cell>
          <cell r="K473">
            <v>104</v>
          </cell>
          <cell r="L473">
            <v>0</v>
          </cell>
          <cell r="N473">
            <v>1314</v>
          </cell>
          <cell r="O473">
            <v>23</v>
          </cell>
          <cell r="P473">
            <v>0.982496194824962</v>
          </cell>
          <cell r="Q473">
            <v>1314</v>
          </cell>
          <cell r="R473">
            <v>23</v>
          </cell>
          <cell r="S473">
            <v>0.982496194824962</v>
          </cell>
          <cell r="T473">
            <v>0</v>
          </cell>
          <cell r="U473">
            <v>0</v>
          </cell>
          <cell r="V473">
            <v>4</v>
          </cell>
          <cell r="X473">
            <v>38211</v>
          </cell>
          <cell r="Y473">
            <v>1410</v>
          </cell>
          <cell r="Z473">
            <v>0.96309963099631</v>
          </cell>
          <cell r="AA473">
            <v>0</v>
          </cell>
          <cell r="AB473">
            <v>0</v>
          </cell>
          <cell r="AD473">
            <v>17795</v>
          </cell>
          <cell r="AE473">
            <v>691</v>
          </cell>
          <cell r="AF473">
            <v>0.9611688676594549</v>
          </cell>
          <cell r="AG473">
            <v>17795</v>
          </cell>
          <cell r="AH473">
            <v>691</v>
          </cell>
          <cell r="AI473">
            <v>0.9611688676594549</v>
          </cell>
          <cell r="AK473">
            <v>19102</v>
          </cell>
          <cell r="AL473">
            <v>696</v>
          </cell>
          <cell r="AM473">
            <v>0.9635640247094545</v>
          </cell>
          <cell r="AN473">
            <v>19102</v>
          </cell>
          <cell r="AO473">
            <v>696</v>
          </cell>
          <cell r="AP473">
            <v>0.9635640247094545</v>
          </cell>
          <cell r="AR473">
            <v>1314</v>
          </cell>
          <cell r="AS473">
            <v>23</v>
          </cell>
          <cell r="AT473">
            <v>0.982496194824962</v>
          </cell>
        </row>
        <row r="474">
          <cell r="B474" t="str">
            <v>5H8</v>
          </cell>
          <cell r="C474" t="str">
            <v>South Yorkshire</v>
          </cell>
          <cell r="D474" t="str">
            <v>Rotherham PCT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 t="str">
            <v/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 t="str">
            <v/>
          </cell>
          <cell r="S474" t="str">
            <v/>
          </cell>
          <cell r="T474">
            <v>0</v>
          </cell>
          <cell r="U474">
            <v>0</v>
          </cell>
          <cell r="V474">
            <v>0</v>
          </cell>
          <cell r="X474">
            <v>0</v>
          </cell>
          <cell r="Y474">
            <v>0</v>
          </cell>
          <cell r="Z474" t="str">
            <v/>
          </cell>
          <cell r="AA474">
            <v>0</v>
          </cell>
          <cell r="AB474">
            <v>0</v>
          </cell>
          <cell r="AD474">
            <v>0</v>
          </cell>
          <cell r="AE474">
            <v>0</v>
          </cell>
          <cell r="AF474" t="str">
            <v/>
          </cell>
          <cell r="AI474" t="str">
            <v/>
          </cell>
          <cell r="AK474">
            <v>0</v>
          </cell>
          <cell r="AL474">
            <v>0</v>
          </cell>
          <cell r="AM474" t="str">
            <v/>
          </cell>
          <cell r="AP474" t="str">
            <v/>
          </cell>
          <cell r="AR474">
            <v>0</v>
          </cell>
          <cell r="AS474">
            <v>0</v>
          </cell>
          <cell r="AT474" t="str">
            <v/>
          </cell>
        </row>
        <row r="475">
          <cell r="B475" t="str">
            <v>TAH</v>
          </cell>
          <cell r="C475" t="str">
            <v>South Yorkshire</v>
          </cell>
          <cell r="D475" t="str">
            <v>Sheffield Care Trust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 t="str">
            <v/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 t="str">
            <v/>
          </cell>
          <cell r="S475" t="str">
            <v/>
          </cell>
          <cell r="T475">
            <v>0</v>
          </cell>
          <cell r="U475">
            <v>0</v>
          </cell>
          <cell r="V475">
            <v>0</v>
          </cell>
          <cell r="X475">
            <v>0</v>
          </cell>
          <cell r="Y475">
            <v>0</v>
          </cell>
          <cell r="Z475" t="str">
            <v/>
          </cell>
          <cell r="AA475">
            <v>0</v>
          </cell>
          <cell r="AB475">
            <v>0</v>
          </cell>
          <cell r="AD475">
            <v>0</v>
          </cell>
          <cell r="AE475">
            <v>0</v>
          </cell>
          <cell r="AF475" t="str">
            <v/>
          </cell>
          <cell r="AI475" t="str">
            <v/>
          </cell>
          <cell r="AK475">
            <v>0</v>
          </cell>
          <cell r="AL475">
            <v>0</v>
          </cell>
          <cell r="AM475" t="str">
            <v/>
          </cell>
          <cell r="AP475" t="str">
            <v/>
          </cell>
          <cell r="AR475">
            <v>0</v>
          </cell>
          <cell r="AS475">
            <v>0</v>
          </cell>
          <cell r="AT475" t="str">
            <v/>
          </cell>
        </row>
        <row r="476">
          <cell r="B476" t="str">
            <v>RCU</v>
          </cell>
          <cell r="C476" t="str">
            <v>South Yorkshire</v>
          </cell>
          <cell r="D476" t="str">
            <v>Sheffield Children's Hospital NHS Trust</v>
          </cell>
          <cell r="E476">
            <v>0</v>
          </cell>
          <cell r="F476">
            <v>0</v>
          </cell>
          <cell r="G476">
            <v>3335</v>
          </cell>
          <cell r="H476">
            <v>28</v>
          </cell>
          <cell r="I476">
            <v>0.9916041979010495</v>
          </cell>
          <cell r="K476">
            <v>3</v>
          </cell>
          <cell r="L476">
            <v>0</v>
          </cell>
          <cell r="N476">
            <v>876</v>
          </cell>
          <cell r="O476">
            <v>10</v>
          </cell>
          <cell r="P476">
            <v>0.9885844748858448</v>
          </cell>
          <cell r="Q476">
            <v>876</v>
          </cell>
          <cell r="R476">
            <v>10</v>
          </cell>
          <cell r="S476">
            <v>0.9885844748858448</v>
          </cell>
          <cell r="T476">
            <v>0</v>
          </cell>
          <cell r="U476">
            <v>0</v>
          </cell>
          <cell r="V476">
            <v>0</v>
          </cell>
          <cell r="X476">
            <v>24032</v>
          </cell>
          <cell r="Y476">
            <v>423</v>
          </cell>
          <cell r="Z476">
            <v>0.9823984687083888</v>
          </cell>
          <cell r="AA476">
            <v>0</v>
          </cell>
          <cell r="AB476">
            <v>0</v>
          </cell>
          <cell r="AD476">
            <v>12131</v>
          </cell>
          <cell r="AE476">
            <v>297</v>
          </cell>
          <cell r="AF476">
            <v>0.9755172698046327</v>
          </cell>
          <cell r="AG476">
            <v>12131</v>
          </cell>
          <cell r="AH476">
            <v>297</v>
          </cell>
          <cell r="AI476">
            <v>0.9755172698046327</v>
          </cell>
          <cell r="AK476">
            <v>11025</v>
          </cell>
          <cell r="AL476">
            <v>116</v>
          </cell>
          <cell r="AM476">
            <v>0.9894784580498867</v>
          </cell>
          <cell r="AN476">
            <v>11025</v>
          </cell>
          <cell r="AO476">
            <v>116</v>
          </cell>
          <cell r="AP476">
            <v>0.9894784580498867</v>
          </cell>
          <cell r="AR476">
            <v>876</v>
          </cell>
          <cell r="AS476">
            <v>10</v>
          </cell>
          <cell r="AT476">
            <v>0.9885844748858448</v>
          </cell>
        </row>
        <row r="477">
          <cell r="B477" t="str">
            <v>5EP</v>
          </cell>
          <cell r="C477" t="str">
            <v>South Yorkshire</v>
          </cell>
          <cell r="D477" t="str">
            <v>Sheffield South West PCT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 t="str">
            <v/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 t="str">
            <v/>
          </cell>
          <cell r="S477" t="str">
            <v/>
          </cell>
          <cell r="T477">
            <v>0</v>
          </cell>
          <cell r="U477">
            <v>0</v>
          </cell>
          <cell r="V477">
            <v>0</v>
          </cell>
          <cell r="X477">
            <v>0</v>
          </cell>
          <cell r="Y477">
            <v>0</v>
          </cell>
          <cell r="Z477" t="str">
            <v/>
          </cell>
          <cell r="AA477">
            <v>0</v>
          </cell>
          <cell r="AB477">
            <v>0</v>
          </cell>
          <cell r="AD477">
            <v>0</v>
          </cell>
          <cell r="AE477">
            <v>0</v>
          </cell>
          <cell r="AF477" t="str">
            <v/>
          </cell>
          <cell r="AI477" t="str">
            <v/>
          </cell>
          <cell r="AK477">
            <v>0</v>
          </cell>
          <cell r="AL477">
            <v>0</v>
          </cell>
          <cell r="AM477" t="str">
            <v/>
          </cell>
          <cell r="AP477" t="str">
            <v/>
          </cell>
          <cell r="AR477">
            <v>0</v>
          </cell>
          <cell r="AS477">
            <v>0</v>
          </cell>
          <cell r="AT477" t="str">
            <v/>
          </cell>
        </row>
        <row r="478">
          <cell r="B478" t="str">
            <v>RHQ</v>
          </cell>
          <cell r="C478" t="str">
            <v>South Yorkshire</v>
          </cell>
          <cell r="D478" t="str">
            <v>Sheffield Teaching Hospitals NHS Trust</v>
          </cell>
          <cell r="E478">
            <v>192</v>
          </cell>
          <cell r="F478">
            <v>0</v>
          </cell>
          <cell r="G478">
            <v>14764</v>
          </cell>
          <cell r="H478">
            <v>898</v>
          </cell>
          <cell r="I478">
            <v>0.9391763749661338</v>
          </cell>
          <cell r="K478">
            <v>3236</v>
          </cell>
          <cell r="L478">
            <v>0</v>
          </cell>
          <cell r="N478">
            <v>3662</v>
          </cell>
          <cell r="O478">
            <v>138</v>
          </cell>
          <cell r="P478">
            <v>0.9623156744948116</v>
          </cell>
          <cell r="Q478">
            <v>3662</v>
          </cell>
          <cell r="R478">
            <v>138</v>
          </cell>
          <cell r="S478">
            <v>0.9623156744948116</v>
          </cell>
          <cell r="T478">
            <v>0</v>
          </cell>
          <cell r="U478">
            <v>0</v>
          </cell>
          <cell r="V478">
            <v>39</v>
          </cell>
          <cell r="X478">
            <v>105332</v>
          </cell>
          <cell r="Y478">
            <v>7913</v>
          </cell>
          <cell r="Z478">
            <v>0.9248756313371055</v>
          </cell>
          <cell r="AA478">
            <v>0</v>
          </cell>
          <cell r="AB478">
            <v>0</v>
          </cell>
          <cell r="AD478">
            <v>49751</v>
          </cell>
          <cell r="AE478">
            <v>3851</v>
          </cell>
          <cell r="AF478">
            <v>0.9225945207131515</v>
          </cell>
          <cell r="AG478">
            <v>49751</v>
          </cell>
          <cell r="AH478">
            <v>3851</v>
          </cell>
          <cell r="AI478">
            <v>0.9225945207131515</v>
          </cell>
          <cell r="AK478">
            <v>51919</v>
          </cell>
          <cell r="AL478">
            <v>3924</v>
          </cell>
          <cell r="AM478">
            <v>0.9244207322945357</v>
          </cell>
          <cell r="AN478">
            <v>51919</v>
          </cell>
          <cell r="AO478">
            <v>3924</v>
          </cell>
          <cell r="AP478">
            <v>0.9244207322945357</v>
          </cell>
          <cell r="AR478">
            <v>3662</v>
          </cell>
          <cell r="AS478">
            <v>138</v>
          </cell>
          <cell r="AT478">
            <v>0.9623156744948116</v>
          </cell>
        </row>
        <row r="479">
          <cell r="B479" t="str">
            <v>5EN</v>
          </cell>
          <cell r="C479" t="str">
            <v>South Yorkshire</v>
          </cell>
          <cell r="D479" t="str">
            <v>Sheffield West PCT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 t="str">
            <v/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 t="str">
            <v/>
          </cell>
          <cell r="S479" t="str">
            <v/>
          </cell>
          <cell r="T479">
            <v>0</v>
          </cell>
          <cell r="U479">
            <v>0</v>
          </cell>
          <cell r="V479">
            <v>0</v>
          </cell>
          <cell r="X479">
            <v>0</v>
          </cell>
          <cell r="Y479">
            <v>0</v>
          </cell>
          <cell r="Z479" t="str">
            <v/>
          </cell>
          <cell r="AA479">
            <v>0</v>
          </cell>
          <cell r="AB479">
            <v>0</v>
          </cell>
          <cell r="AD479">
            <v>0</v>
          </cell>
          <cell r="AE479">
            <v>0</v>
          </cell>
          <cell r="AF479" t="str">
            <v/>
          </cell>
          <cell r="AI479" t="str">
            <v/>
          </cell>
          <cell r="AK479">
            <v>0</v>
          </cell>
          <cell r="AL479">
            <v>0</v>
          </cell>
          <cell r="AM479" t="str">
            <v/>
          </cell>
          <cell r="AP479" t="str">
            <v/>
          </cell>
          <cell r="AR479">
            <v>0</v>
          </cell>
          <cell r="AS479">
            <v>0</v>
          </cell>
          <cell r="AT479" t="str">
            <v/>
          </cell>
        </row>
        <row r="480">
          <cell r="B480" t="str">
            <v>5EQ</v>
          </cell>
          <cell r="C480" t="str">
            <v>South Yorkshire</v>
          </cell>
          <cell r="D480" t="str">
            <v>South East Sheffield PCT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 t="str">
            <v/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 t="str">
            <v/>
          </cell>
          <cell r="S480" t="str">
            <v/>
          </cell>
          <cell r="T480">
            <v>0</v>
          </cell>
          <cell r="U480">
            <v>0</v>
          </cell>
          <cell r="V480">
            <v>0</v>
          </cell>
          <cell r="X480">
            <v>0</v>
          </cell>
          <cell r="Y480">
            <v>0</v>
          </cell>
          <cell r="Z480" t="str">
            <v/>
          </cell>
          <cell r="AA480">
            <v>0</v>
          </cell>
          <cell r="AB480">
            <v>0</v>
          </cell>
          <cell r="AD480">
            <v>0</v>
          </cell>
          <cell r="AE480">
            <v>0</v>
          </cell>
          <cell r="AF480" t="str">
            <v/>
          </cell>
          <cell r="AI480" t="str">
            <v/>
          </cell>
          <cell r="AK480">
            <v>0</v>
          </cell>
          <cell r="AL480">
            <v>0</v>
          </cell>
          <cell r="AM480" t="str">
            <v/>
          </cell>
          <cell r="AP480" t="str">
            <v/>
          </cell>
          <cell r="AR480">
            <v>0</v>
          </cell>
          <cell r="AS480">
            <v>0</v>
          </cell>
          <cell r="AT480" t="str">
            <v/>
          </cell>
        </row>
        <row r="481">
          <cell r="B481" t="str">
            <v>Q23</v>
          </cell>
          <cell r="C481" t="str">
            <v>South Yorkshire</v>
          </cell>
          <cell r="E481">
            <v>211</v>
          </cell>
          <cell r="F481">
            <v>0</v>
          </cell>
          <cell r="G481">
            <v>39521</v>
          </cell>
          <cell r="H481">
            <v>1574</v>
          </cell>
          <cell r="I481">
            <v>0.960173072543711</v>
          </cell>
          <cell r="K481">
            <v>3740</v>
          </cell>
          <cell r="L481">
            <v>0</v>
          </cell>
          <cell r="N481">
            <v>9877</v>
          </cell>
          <cell r="O481">
            <v>274</v>
          </cell>
          <cell r="P481">
            <v>0.9722587830312848</v>
          </cell>
          <cell r="Q481">
            <v>9877</v>
          </cell>
          <cell r="R481">
            <v>274</v>
          </cell>
          <cell r="S481">
            <v>0.9722587830312848</v>
          </cell>
          <cell r="T481">
            <v>0</v>
          </cell>
          <cell r="U481">
            <v>0</v>
          </cell>
          <cell r="V481">
            <v>66</v>
          </cell>
          <cell r="X481">
            <v>284345</v>
          </cell>
          <cell r="Y481">
            <v>15072</v>
          </cell>
          <cell r="Z481">
            <v>0.946993968594489</v>
          </cell>
          <cell r="AA481">
            <v>0</v>
          </cell>
          <cell r="AB481">
            <v>0</v>
          </cell>
          <cell r="AD481">
            <v>133922</v>
          </cell>
          <cell r="AE481">
            <v>7839</v>
          </cell>
          <cell r="AF481">
            <v>0.941465927928197</v>
          </cell>
          <cell r="AG481">
            <v>133922</v>
          </cell>
          <cell r="AH481">
            <v>7839</v>
          </cell>
          <cell r="AI481">
            <v>0.941465927928197</v>
          </cell>
          <cell r="AK481">
            <v>140546</v>
          </cell>
          <cell r="AL481">
            <v>6959</v>
          </cell>
          <cell r="AM481">
            <v>0.9504859618914804</v>
          </cell>
          <cell r="AN481">
            <v>140546</v>
          </cell>
          <cell r="AO481">
            <v>6959</v>
          </cell>
          <cell r="AP481">
            <v>0.9504859618914804</v>
          </cell>
          <cell r="AR481">
            <v>9877</v>
          </cell>
          <cell r="AS481">
            <v>274</v>
          </cell>
          <cell r="AT481">
            <v>0.9722587830312848</v>
          </cell>
        </row>
        <row r="482">
          <cell r="B482" t="str">
            <v>5L8</v>
          </cell>
          <cell r="C482" t="str">
            <v>Surrey &amp; Sussex</v>
          </cell>
          <cell r="D482" t="str">
            <v>Adur. Arun &amp; Worthing PCT</v>
          </cell>
          <cell r="E482">
            <v>0</v>
          </cell>
          <cell r="F482">
            <v>0</v>
          </cell>
          <cell r="G482">
            <v>169</v>
          </cell>
          <cell r="H482">
            <v>0</v>
          </cell>
          <cell r="I482">
            <v>1</v>
          </cell>
          <cell r="K482">
            <v>0</v>
          </cell>
          <cell r="L482">
            <v>0</v>
          </cell>
          <cell r="N482">
            <v>36</v>
          </cell>
          <cell r="O482">
            <v>0</v>
          </cell>
          <cell r="P482">
            <v>1</v>
          </cell>
          <cell r="S482" t="str">
            <v/>
          </cell>
          <cell r="T482">
            <v>0</v>
          </cell>
          <cell r="U482">
            <v>0</v>
          </cell>
          <cell r="V482">
            <v>0</v>
          </cell>
          <cell r="X482">
            <v>1439</v>
          </cell>
          <cell r="Y482">
            <v>1</v>
          </cell>
          <cell r="Z482">
            <v>0.9993050729673384</v>
          </cell>
          <cell r="AA482">
            <v>0</v>
          </cell>
          <cell r="AB482">
            <v>0</v>
          </cell>
          <cell r="AD482">
            <v>633</v>
          </cell>
          <cell r="AE482">
            <v>0</v>
          </cell>
          <cell r="AF482">
            <v>1</v>
          </cell>
          <cell r="AI482" t="str">
            <v/>
          </cell>
          <cell r="AK482">
            <v>770</v>
          </cell>
          <cell r="AL482">
            <v>1</v>
          </cell>
          <cell r="AM482">
            <v>0.9987012987012988</v>
          </cell>
          <cell r="AP482" t="str">
            <v/>
          </cell>
          <cell r="AR482">
            <v>36</v>
          </cell>
          <cell r="AS482">
            <v>0</v>
          </cell>
          <cell r="AT482">
            <v>1</v>
          </cell>
        </row>
        <row r="483">
          <cell r="B483" t="str">
            <v>RTK</v>
          </cell>
          <cell r="C483" t="str">
            <v>Surrey &amp; Sussex</v>
          </cell>
          <cell r="D483" t="str">
            <v>Ashford &amp; St Peter's Hospitals NHS Trust</v>
          </cell>
          <cell r="E483">
            <v>55</v>
          </cell>
          <cell r="F483">
            <v>0</v>
          </cell>
          <cell r="G483">
            <v>8890</v>
          </cell>
          <cell r="H483">
            <v>670</v>
          </cell>
          <cell r="I483">
            <v>0.9246344206974129</v>
          </cell>
          <cell r="K483">
            <v>506</v>
          </cell>
          <cell r="L483">
            <v>0</v>
          </cell>
          <cell r="N483">
            <v>2204</v>
          </cell>
          <cell r="O483">
            <v>182</v>
          </cell>
          <cell r="P483">
            <v>0.9174228675136116</v>
          </cell>
          <cell r="Q483">
            <v>4215</v>
          </cell>
          <cell r="R483">
            <v>182</v>
          </cell>
          <cell r="S483">
            <v>0.9568208778173191</v>
          </cell>
          <cell r="T483">
            <v>0</v>
          </cell>
          <cell r="U483">
            <v>0</v>
          </cell>
          <cell r="V483">
            <v>12</v>
          </cell>
          <cell r="X483">
            <v>62518</v>
          </cell>
          <cell r="Y483">
            <v>4523</v>
          </cell>
          <cell r="Z483">
            <v>0.9276528359832368</v>
          </cell>
          <cell r="AA483">
            <v>0</v>
          </cell>
          <cell r="AB483">
            <v>0</v>
          </cell>
          <cell r="AD483">
            <v>29454</v>
          </cell>
          <cell r="AE483">
            <v>2148</v>
          </cell>
          <cell r="AF483">
            <v>0.927072723568955</v>
          </cell>
          <cell r="AG483">
            <v>53043</v>
          </cell>
          <cell r="AH483">
            <v>2148</v>
          </cell>
          <cell r="AI483">
            <v>0.9595045529099033</v>
          </cell>
          <cell r="AK483">
            <v>30860</v>
          </cell>
          <cell r="AL483">
            <v>2193</v>
          </cell>
          <cell r="AM483">
            <v>0.9289371354504212</v>
          </cell>
          <cell r="AN483">
            <v>57998</v>
          </cell>
          <cell r="AO483">
            <v>2193</v>
          </cell>
          <cell r="AP483">
            <v>0.9621883513224594</v>
          </cell>
          <cell r="AR483">
            <v>2204</v>
          </cell>
          <cell r="AS483">
            <v>182</v>
          </cell>
          <cell r="AT483">
            <v>0.9174228675136116</v>
          </cell>
        </row>
        <row r="484">
          <cell r="B484" t="str">
            <v>5FH</v>
          </cell>
          <cell r="C484" t="str">
            <v>Surrey &amp; Sussex</v>
          </cell>
          <cell r="D484" t="str">
            <v>Bexhill &amp; Rother PCT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 t="str">
            <v/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 t="str">
            <v/>
          </cell>
          <cell r="S484" t="str">
            <v/>
          </cell>
          <cell r="T484">
            <v>0</v>
          </cell>
          <cell r="U484">
            <v>0</v>
          </cell>
          <cell r="V484">
            <v>0</v>
          </cell>
          <cell r="X484">
            <v>0</v>
          </cell>
          <cell r="Y484">
            <v>0</v>
          </cell>
          <cell r="Z484" t="str">
            <v/>
          </cell>
          <cell r="AA484">
            <v>0</v>
          </cell>
          <cell r="AB484">
            <v>0</v>
          </cell>
          <cell r="AD484">
            <v>0</v>
          </cell>
          <cell r="AE484">
            <v>0</v>
          </cell>
          <cell r="AF484" t="str">
            <v/>
          </cell>
          <cell r="AI484" t="str">
            <v/>
          </cell>
          <cell r="AK484">
            <v>0</v>
          </cell>
          <cell r="AL484">
            <v>0</v>
          </cell>
          <cell r="AM484" t="str">
            <v/>
          </cell>
          <cell r="AP484" t="str">
            <v/>
          </cell>
          <cell r="AR484">
            <v>0</v>
          </cell>
          <cell r="AS484">
            <v>0</v>
          </cell>
          <cell r="AT484" t="str">
            <v/>
          </cell>
        </row>
        <row r="485">
          <cell r="B485" t="str">
            <v>5LQ</v>
          </cell>
          <cell r="C485" t="str">
            <v>Surrey &amp; Sussex</v>
          </cell>
          <cell r="D485" t="str">
            <v>Brighton &amp; Hove City PCT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 t="str">
            <v/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 t="str">
            <v/>
          </cell>
          <cell r="S485" t="str">
            <v/>
          </cell>
          <cell r="T485">
            <v>0</v>
          </cell>
          <cell r="U485">
            <v>0</v>
          </cell>
          <cell r="V485">
            <v>0</v>
          </cell>
          <cell r="X485">
            <v>0</v>
          </cell>
          <cell r="Y485">
            <v>0</v>
          </cell>
          <cell r="Z485" t="str">
            <v/>
          </cell>
          <cell r="AA485">
            <v>0</v>
          </cell>
          <cell r="AB485">
            <v>0</v>
          </cell>
          <cell r="AD485">
            <v>0</v>
          </cell>
          <cell r="AE485">
            <v>0</v>
          </cell>
          <cell r="AF485" t="str">
            <v/>
          </cell>
          <cell r="AI485" t="str">
            <v/>
          </cell>
          <cell r="AK485">
            <v>0</v>
          </cell>
          <cell r="AL485">
            <v>0</v>
          </cell>
          <cell r="AM485" t="str">
            <v/>
          </cell>
          <cell r="AP485" t="str">
            <v/>
          </cell>
          <cell r="AR485">
            <v>0</v>
          </cell>
          <cell r="AS485">
            <v>0</v>
          </cell>
          <cell r="AT485" t="str">
            <v/>
          </cell>
        </row>
        <row r="486">
          <cell r="B486" t="str">
            <v>RXH</v>
          </cell>
          <cell r="C486" t="str">
            <v>Surrey &amp; Sussex</v>
          </cell>
          <cell r="D486" t="str">
            <v>Brighton and Sussex University Hospitals NHS Trust</v>
          </cell>
          <cell r="E486">
            <v>45</v>
          </cell>
          <cell r="F486">
            <v>0</v>
          </cell>
          <cell r="G486">
            <v>9111</v>
          </cell>
          <cell r="H486">
            <v>278</v>
          </cell>
          <cell r="I486">
            <v>0.9694874327735704</v>
          </cell>
          <cell r="K486">
            <v>1641</v>
          </cell>
          <cell r="L486">
            <v>2</v>
          </cell>
          <cell r="N486">
            <v>2304</v>
          </cell>
          <cell r="O486">
            <v>81</v>
          </cell>
          <cell r="P486">
            <v>0.96484375</v>
          </cell>
          <cell r="Q486">
            <v>2658.4</v>
          </cell>
          <cell r="R486">
            <v>81</v>
          </cell>
          <cell r="S486">
            <v>0.9695305446885345</v>
          </cell>
          <cell r="T486">
            <v>0</v>
          </cell>
          <cell r="U486">
            <v>0</v>
          </cell>
          <cell r="V486">
            <v>85</v>
          </cell>
          <cell r="X486">
            <v>63844</v>
          </cell>
          <cell r="Y486">
            <v>3162</v>
          </cell>
          <cell r="Z486">
            <v>0.950473028005764</v>
          </cell>
          <cell r="AA486">
            <v>0</v>
          </cell>
          <cell r="AB486">
            <v>0</v>
          </cell>
          <cell r="AD486">
            <v>29248</v>
          </cell>
          <cell r="AE486">
            <v>1852</v>
          </cell>
          <cell r="AF486">
            <v>0.9366794310722101</v>
          </cell>
          <cell r="AG486">
            <v>33756.8</v>
          </cell>
          <cell r="AH486">
            <v>1852</v>
          </cell>
          <cell r="AI486">
            <v>0.9451369798085126</v>
          </cell>
          <cell r="AK486">
            <v>32292</v>
          </cell>
          <cell r="AL486">
            <v>1229</v>
          </cell>
          <cell r="AM486">
            <v>0.9619410380279946</v>
          </cell>
          <cell r="AN486">
            <v>37313.6</v>
          </cell>
          <cell r="AO486">
            <v>1229</v>
          </cell>
          <cell r="AP486">
            <v>0.9670629475579949</v>
          </cell>
          <cell r="AR486">
            <v>2304</v>
          </cell>
          <cell r="AS486">
            <v>81</v>
          </cell>
          <cell r="AT486">
            <v>0.96484375</v>
          </cell>
        </row>
        <row r="487">
          <cell r="B487" t="str">
            <v>5MA</v>
          </cell>
          <cell r="C487" t="str">
            <v>Surrey &amp; Sussex</v>
          </cell>
          <cell r="D487" t="str">
            <v>Crawley PCT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 t="str">
            <v/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 t="str">
            <v/>
          </cell>
          <cell r="S487" t="str">
            <v/>
          </cell>
          <cell r="T487">
            <v>0</v>
          </cell>
          <cell r="U487">
            <v>0</v>
          </cell>
          <cell r="V487">
            <v>0</v>
          </cell>
          <cell r="X487">
            <v>0</v>
          </cell>
          <cell r="Y487">
            <v>0</v>
          </cell>
          <cell r="Z487" t="str">
            <v/>
          </cell>
          <cell r="AA487">
            <v>0</v>
          </cell>
          <cell r="AB487">
            <v>0</v>
          </cell>
          <cell r="AD487">
            <v>0</v>
          </cell>
          <cell r="AE487">
            <v>0</v>
          </cell>
          <cell r="AF487" t="str">
            <v/>
          </cell>
          <cell r="AI487" t="str">
            <v/>
          </cell>
          <cell r="AK487">
            <v>0</v>
          </cell>
          <cell r="AL487">
            <v>0</v>
          </cell>
          <cell r="AM487" t="str">
            <v/>
          </cell>
          <cell r="AP487" t="str">
            <v/>
          </cell>
          <cell r="AR487">
            <v>0</v>
          </cell>
          <cell r="AS487">
            <v>0</v>
          </cell>
          <cell r="AT487" t="str">
            <v/>
          </cell>
        </row>
        <row r="488">
          <cell r="B488" t="str">
            <v>5KP</v>
          </cell>
          <cell r="C488" t="str">
            <v>Surrey &amp; Sussex</v>
          </cell>
          <cell r="D488" t="str">
            <v>East Elmbridge &amp; Mid-Surrey PCT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 t="str">
            <v/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 t="str">
            <v/>
          </cell>
          <cell r="S488" t="str">
            <v/>
          </cell>
          <cell r="T488">
            <v>0</v>
          </cell>
          <cell r="U488">
            <v>0</v>
          </cell>
          <cell r="V488">
            <v>0</v>
          </cell>
          <cell r="X488">
            <v>0</v>
          </cell>
          <cell r="Y488">
            <v>0</v>
          </cell>
          <cell r="Z488" t="str">
            <v/>
          </cell>
          <cell r="AA488">
            <v>0</v>
          </cell>
          <cell r="AB488">
            <v>0</v>
          </cell>
          <cell r="AD488">
            <v>0</v>
          </cell>
          <cell r="AE488">
            <v>0</v>
          </cell>
          <cell r="AF488" t="str">
            <v/>
          </cell>
          <cell r="AI488" t="str">
            <v/>
          </cell>
          <cell r="AK488">
            <v>0</v>
          </cell>
          <cell r="AL488">
            <v>0</v>
          </cell>
          <cell r="AM488" t="str">
            <v/>
          </cell>
          <cell r="AP488" t="str">
            <v/>
          </cell>
          <cell r="AR488">
            <v>0</v>
          </cell>
          <cell r="AS488">
            <v>0</v>
          </cell>
          <cell r="AT488" t="str">
            <v/>
          </cell>
        </row>
        <row r="489">
          <cell r="B489" t="str">
            <v>5KQ</v>
          </cell>
          <cell r="C489" t="str">
            <v>Surrey &amp; Sussex</v>
          </cell>
          <cell r="D489" t="str">
            <v>East Surrey PCT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 t="str">
            <v/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 t="str">
            <v/>
          </cell>
          <cell r="S489" t="str">
            <v/>
          </cell>
          <cell r="T489">
            <v>0</v>
          </cell>
          <cell r="U489">
            <v>0</v>
          </cell>
          <cell r="V489">
            <v>0</v>
          </cell>
          <cell r="X489">
            <v>0</v>
          </cell>
          <cell r="Y489">
            <v>0</v>
          </cell>
          <cell r="Z489" t="str">
            <v/>
          </cell>
          <cell r="AA489">
            <v>0</v>
          </cell>
          <cell r="AB489">
            <v>0</v>
          </cell>
          <cell r="AD489">
            <v>0</v>
          </cell>
          <cell r="AE489">
            <v>0</v>
          </cell>
          <cell r="AF489" t="str">
            <v/>
          </cell>
          <cell r="AI489" t="str">
            <v/>
          </cell>
          <cell r="AK489">
            <v>0</v>
          </cell>
          <cell r="AL489">
            <v>0</v>
          </cell>
          <cell r="AM489" t="str">
            <v/>
          </cell>
          <cell r="AP489" t="str">
            <v/>
          </cell>
          <cell r="AR489">
            <v>0</v>
          </cell>
          <cell r="AS489">
            <v>0</v>
          </cell>
          <cell r="AT489" t="str">
            <v/>
          </cell>
        </row>
        <row r="490">
          <cell r="B490" t="str">
            <v>RXD</v>
          </cell>
          <cell r="C490" t="str">
            <v>Surrey &amp; Sussex</v>
          </cell>
          <cell r="D490" t="str">
            <v>East Sussex County NHS Trust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 t="str">
            <v/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 t="str">
            <v/>
          </cell>
          <cell r="S490" t="str">
            <v/>
          </cell>
          <cell r="T490">
            <v>0</v>
          </cell>
          <cell r="U490">
            <v>0</v>
          </cell>
          <cell r="V490">
            <v>0</v>
          </cell>
          <cell r="X490">
            <v>0</v>
          </cell>
          <cell r="Y490">
            <v>0</v>
          </cell>
          <cell r="Z490" t="str">
            <v/>
          </cell>
          <cell r="AA490">
            <v>0</v>
          </cell>
          <cell r="AB490">
            <v>0</v>
          </cell>
          <cell r="AD490">
            <v>0</v>
          </cell>
          <cell r="AE490">
            <v>0</v>
          </cell>
          <cell r="AF490" t="str">
            <v/>
          </cell>
          <cell r="AI490" t="str">
            <v/>
          </cell>
          <cell r="AK490">
            <v>0</v>
          </cell>
          <cell r="AL490">
            <v>0</v>
          </cell>
          <cell r="AM490" t="str">
            <v/>
          </cell>
          <cell r="AP490" t="str">
            <v/>
          </cell>
          <cell r="AR490">
            <v>0</v>
          </cell>
          <cell r="AS490">
            <v>0</v>
          </cell>
          <cell r="AT490" t="str">
            <v/>
          </cell>
        </row>
        <row r="491">
          <cell r="B491" t="str">
            <v>RXC</v>
          </cell>
          <cell r="C491" t="str">
            <v>Surrey &amp; Sussex</v>
          </cell>
          <cell r="D491" t="str">
            <v>East Sussex NHS Trust</v>
          </cell>
          <cell r="E491">
            <v>24</v>
          </cell>
          <cell r="F491">
            <v>0</v>
          </cell>
          <cell r="G491">
            <v>7519</v>
          </cell>
          <cell r="H491">
            <v>267</v>
          </cell>
          <cell r="I491">
            <v>0.9644899587711132</v>
          </cell>
          <cell r="K491">
            <v>225</v>
          </cell>
          <cell r="L491">
            <v>0</v>
          </cell>
          <cell r="N491">
            <v>1914</v>
          </cell>
          <cell r="O491">
            <v>52</v>
          </cell>
          <cell r="P491">
            <v>0.9728317659352143</v>
          </cell>
          <cell r="Q491">
            <v>1914</v>
          </cell>
          <cell r="R491">
            <v>52</v>
          </cell>
          <cell r="S491">
            <v>0.9728317659352143</v>
          </cell>
          <cell r="T491">
            <v>0</v>
          </cell>
          <cell r="U491">
            <v>0</v>
          </cell>
          <cell r="V491">
            <v>71</v>
          </cell>
          <cell r="X491">
            <v>56143</v>
          </cell>
          <cell r="Y491">
            <v>3402</v>
          </cell>
          <cell r="Z491">
            <v>0.9394047343390983</v>
          </cell>
          <cell r="AA491">
            <v>0</v>
          </cell>
          <cell r="AB491">
            <v>0</v>
          </cell>
          <cell r="AD491">
            <v>25838</v>
          </cell>
          <cell r="AE491">
            <v>1628</v>
          </cell>
          <cell r="AF491">
            <v>0.936992027246691</v>
          </cell>
          <cell r="AG491">
            <v>25838</v>
          </cell>
          <cell r="AH491">
            <v>1628</v>
          </cell>
          <cell r="AI491">
            <v>0.936992027246691</v>
          </cell>
          <cell r="AK491">
            <v>28391</v>
          </cell>
          <cell r="AL491">
            <v>1722</v>
          </cell>
          <cell r="AM491">
            <v>0.9393469761544151</v>
          </cell>
          <cell r="AN491">
            <v>28391</v>
          </cell>
          <cell r="AO491">
            <v>1722</v>
          </cell>
          <cell r="AP491">
            <v>0.9393469761544151</v>
          </cell>
          <cell r="AR491">
            <v>1914</v>
          </cell>
          <cell r="AS491">
            <v>52</v>
          </cell>
          <cell r="AT491">
            <v>0.9728317659352143</v>
          </cell>
        </row>
        <row r="492">
          <cell r="B492" t="str">
            <v>5LR</v>
          </cell>
          <cell r="C492" t="str">
            <v>Surrey &amp; Sussex</v>
          </cell>
          <cell r="D492" t="str">
            <v>Eastbourne Downs PCT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 t="str">
            <v/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 t="str">
            <v/>
          </cell>
          <cell r="S492" t="str">
            <v/>
          </cell>
          <cell r="T492">
            <v>0</v>
          </cell>
          <cell r="U492">
            <v>0</v>
          </cell>
          <cell r="V492">
            <v>0</v>
          </cell>
          <cell r="X492">
            <v>0</v>
          </cell>
          <cell r="Y492">
            <v>0</v>
          </cell>
          <cell r="Z492" t="str">
            <v/>
          </cell>
          <cell r="AA492">
            <v>0</v>
          </cell>
          <cell r="AB492">
            <v>0</v>
          </cell>
          <cell r="AD492">
            <v>0</v>
          </cell>
          <cell r="AE492">
            <v>0</v>
          </cell>
          <cell r="AF492" t="str">
            <v/>
          </cell>
          <cell r="AI492" t="str">
            <v/>
          </cell>
          <cell r="AK492">
            <v>0</v>
          </cell>
          <cell r="AL492">
            <v>0</v>
          </cell>
          <cell r="AM492" t="str">
            <v/>
          </cell>
          <cell r="AP492" t="str">
            <v/>
          </cell>
          <cell r="AR492">
            <v>0</v>
          </cell>
          <cell r="AS492">
            <v>0</v>
          </cell>
          <cell r="AT492" t="str">
            <v/>
          </cell>
        </row>
        <row r="493">
          <cell r="B493" t="str">
            <v>RDU</v>
          </cell>
          <cell r="C493" t="str">
            <v>Surrey &amp; Sussex</v>
          </cell>
          <cell r="D493" t="str">
            <v>Frimley Park Hospital NHS Trust</v>
          </cell>
          <cell r="E493">
            <v>9</v>
          </cell>
          <cell r="F493">
            <v>0</v>
          </cell>
          <cell r="G493">
            <v>6159</v>
          </cell>
          <cell r="H493">
            <v>268</v>
          </cell>
          <cell r="I493">
            <v>0.9564864426043189</v>
          </cell>
          <cell r="K493">
            <v>4</v>
          </cell>
          <cell r="L493">
            <v>0</v>
          </cell>
          <cell r="N493">
            <v>1478</v>
          </cell>
          <cell r="O493">
            <v>61</v>
          </cell>
          <cell r="P493">
            <v>0.9587280108254398</v>
          </cell>
          <cell r="Q493">
            <v>1478</v>
          </cell>
          <cell r="R493">
            <v>61</v>
          </cell>
          <cell r="S493">
            <v>0.9587280108254398</v>
          </cell>
          <cell r="T493">
            <v>0</v>
          </cell>
          <cell r="U493">
            <v>0</v>
          </cell>
          <cell r="V493">
            <v>18</v>
          </cell>
          <cell r="X493">
            <v>44926</v>
          </cell>
          <cell r="Y493">
            <v>1834</v>
          </cell>
          <cell r="Z493">
            <v>0.9591773138049237</v>
          </cell>
          <cell r="AA493">
            <v>0</v>
          </cell>
          <cell r="AB493">
            <v>0</v>
          </cell>
          <cell r="AD493">
            <v>20982</v>
          </cell>
          <cell r="AE493">
            <v>901</v>
          </cell>
          <cell r="AF493">
            <v>0.9570584310361262</v>
          </cell>
          <cell r="AG493">
            <v>20982</v>
          </cell>
          <cell r="AH493">
            <v>901</v>
          </cell>
          <cell r="AI493">
            <v>0.9570584310361262</v>
          </cell>
          <cell r="AK493">
            <v>22466</v>
          </cell>
          <cell r="AL493">
            <v>872</v>
          </cell>
          <cell r="AM493">
            <v>0.96118579186326</v>
          </cell>
          <cell r="AN493">
            <v>22466</v>
          </cell>
          <cell r="AO493">
            <v>872</v>
          </cell>
          <cell r="AP493">
            <v>0.96118579186326</v>
          </cell>
          <cell r="AR493">
            <v>1478</v>
          </cell>
          <cell r="AS493">
            <v>61</v>
          </cell>
          <cell r="AT493">
            <v>0.9587280108254398</v>
          </cell>
        </row>
        <row r="494">
          <cell r="B494" t="str">
            <v>5L5</v>
          </cell>
          <cell r="C494" t="str">
            <v>Surrey &amp; Sussex</v>
          </cell>
          <cell r="D494" t="str">
            <v>Guildford &amp; Waverley PCT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 t="str">
            <v/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 t="str">
            <v/>
          </cell>
          <cell r="S494" t="str">
            <v/>
          </cell>
          <cell r="T494">
            <v>0</v>
          </cell>
          <cell r="U494">
            <v>0</v>
          </cell>
          <cell r="V494">
            <v>0</v>
          </cell>
          <cell r="X494">
            <v>0</v>
          </cell>
          <cell r="Y494">
            <v>0</v>
          </cell>
          <cell r="Z494" t="str">
            <v/>
          </cell>
          <cell r="AA494">
            <v>0</v>
          </cell>
          <cell r="AB494">
            <v>0</v>
          </cell>
          <cell r="AD494">
            <v>0</v>
          </cell>
          <cell r="AE494">
            <v>0</v>
          </cell>
          <cell r="AF494" t="str">
            <v/>
          </cell>
          <cell r="AI494" t="str">
            <v/>
          </cell>
          <cell r="AK494">
            <v>0</v>
          </cell>
          <cell r="AL494">
            <v>0</v>
          </cell>
          <cell r="AM494" t="str">
            <v/>
          </cell>
          <cell r="AP494" t="str">
            <v/>
          </cell>
          <cell r="AR494">
            <v>0</v>
          </cell>
          <cell r="AS494">
            <v>0</v>
          </cell>
          <cell r="AT494" t="str">
            <v/>
          </cell>
        </row>
        <row r="495">
          <cell r="B495" t="str">
            <v>5FJ</v>
          </cell>
          <cell r="C495" t="str">
            <v>Surrey &amp; Sussex</v>
          </cell>
          <cell r="D495" t="str">
            <v>Hastings &amp; St Leonards PCT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 t="str">
            <v/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 t="str">
            <v/>
          </cell>
          <cell r="S495" t="str">
            <v/>
          </cell>
          <cell r="T495">
            <v>0</v>
          </cell>
          <cell r="U495">
            <v>0</v>
          </cell>
          <cell r="V495">
            <v>0</v>
          </cell>
          <cell r="X495">
            <v>0</v>
          </cell>
          <cell r="Y495">
            <v>0</v>
          </cell>
          <cell r="Z495" t="str">
            <v/>
          </cell>
          <cell r="AA495">
            <v>0</v>
          </cell>
          <cell r="AB495">
            <v>0</v>
          </cell>
          <cell r="AD495">
            <v>0</v>
          </cell>
          <cell r="AE495">
            <v>0</v>
          </cell>
          <cell r="AF495" t="str">
            <v/>
          </cell>
          <cell r="AI495" t="str">
            <v/>
          </cell>
          <cell r="AK495">
            <v>0</v>
          </cell>
          <cell r="AL495">
            <v>0</v>
          </cell>
          <cell r="AM495" t="str">
            <v/>
          </cell>
          <cell r="AP495" t="str">
            <v/>
          </cell>
          <cell r="AR495">
            <v>0</v>
          </cell>
          <cell r="AS495">
            <v>0</v>
          </cell>
          <cell r="AT495" t="str">
            <v/>
          </cell>
        </row>
        <row r="496">
          <cell r="B496" t="str">
            <v>5MC</v>
          </cell>
          <cell r="C496" t="str">
            <v>Surrey &amp; Sussex</v>
          </cell>
          <cell r="D496" t="str">
            <v>Horsham &amp; Chanctonbury PCT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 t="str">
            <v/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 t="str">
            <v/>
          </cell>
          <cell r="S496" t="str">
            <v/>
          </cell>
          <cell r="T496">
            <v>0</v>
          </cell>
          <cell r="U496">
            <v>0</v>
          </cell>
          <cell r="V496">
            <v>0</v>
          </cell>
          <cell r="X496">
            <v>0</v>
          </cell>
          <cell r="Y496">
            <v>0</v>
          </cell>
          <cell r="Z496" t="str">
            <v/>
          </cell>
          <cell r="AA496">
            <v>0</v>
          </cell>
          <cell r="AB496">
            <v>0</v>
          </cell>
          <cell r="AD496">
            <v>0</v>
          </cell>
          <cell r="AE496">
            <v>0</v>
          </cell>
          <cell r="AF496" t="str">
            <v/>
          </cell>
          <cell r="AI496" t="str">
            <v/>
          </cell>
          <cell r="AK496">
            <v>0</v>
          </cell>
          <cell r="AL496">
            <v>0</v>
          </cell>
          <cell r="AM496" t="str">
            <v/>
          </cell>
          <cell r="AP496" t="str">
            <v/>
          </cell>
          <cell r="AR496">
            <v>0</v>
          </cell>
          <cell r="AS496">
            <v>0</v>
          </cell>
          <cell r="AT496" t="str">
            <v/>
          </cell>
        </row>
        <row r="497">
          <cell r="B497" t="str">
            <v>5FK</v>
          </cell>
          <cell r="C497" t="str">
            <v>Surrey &amp; Sussex</v>
          </cell>
          <cell r="D497" t="str">
            <v>Mid Sussex PCT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 t="str">
            <v/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 t="str">
            <v/>
          </cell>
          <cell r="S497" t="str">
            <v/>
          </cell>
          <cell r="T497">
            <v>0</v>
          </cell>
          <cell r="U497">
            <v>0</v>
          </cell>
          <cell r="V497">
            <v>0</v>
          </cell>
          <cell r="X497">
            <v>0</v>
          </cell>
          <cell r="Y497">
            <v>0</v>
          </cell>
          <cell r="Z497" t="str">
            <v/>
          </cell>
          <cell r="AA497">
            <v>0</v>
          </cell>
          <cell r="AB497">
            <v>0</v>
          </cell>
          <cell r="AD497">
            <v>0</v>
          </cell>
          <cell r="AE497">
            <v>0</v>
          </cell>
          <cell r="AF497" t="str">
            <v/>
          </cell>
          <cell r="AI497" t="str">
            <v/>
          </cell>
          <cell r="AK497">
            <v>0</v>
          </cell>
          <cell r="AL497">
            <v>0</v>
          </cell>
          <cell r="AM497" t="str">
            <v/>
          </cell>
          <cell r="AP497" t="str">
            <v/>
          </cell>
          <cell r="AR497">
            <v>0</v>
          </cell>
          <cell r="AS497">
            <v>0</v>
          </cell>
          <cell r="AT497" t="str">
            <v/>
          </cell>
        </row>
        <row r="498">
          <cell r="B498" t="str">
            <v>5L6</v>
          </cell>
          <cell r="C498" t="str">
            <v>Surrey &amp; Sussex</v>
          </cell>
          <cell r="D498" t="str">
            <v>North Surrey PCT</v>
          </cell>
          <cell r="E498">
            <v>0</v>
          </cell>
          <cell r="F498">
            <v>0</v>
          </cell>
          <cell r="G498">
            <v>3689</v>
          </cell>
          <cell r="H498">
            <v>0</v>
          </cell>
          <cell r="I498">
            <v>1</v>
          </cell>
          <cell r="K498">
            <v>0</v>
          </cell>
          <cell r="L498">
            <v>0</v>
          </cell>
          <cell r="N498">
            <v>968</v>
          </cell>
          <cell r="O498">
            <v>0</v>
          </cell>
          <cell r="P498">
            <v>1</v>
          </cell>
          <cell r="S498" t="str">
            <v/>
          </cell>
          <cell r="T498">
            <v>0</v>
          </cell>
          <cell r="U498">
            <v>0</v>
          </cell>
          <cell r="V498">
            <v>0</v>
          </cell>
          <cell r="X498">
            <v>22836</v>
          </cell>
          <cell r="Y498">
            <v>0</v>
          </cell>
          <cell r="Z498">
            <v>1</v>
          </cell>
          <cell r="AA498">
            <v>0</v>
          </cell>
          <cell r="AB498">
            <v>0</v>
          </cell>
          <cell r="AD498">
            <v>10270</v>
          </cell>
          <cell r="AE498">
            <v>0</v>
          </cell>
          <cell r="AF498">
            <v>1</v>
          </cell>
          <cell r="AI498" t="str">
            <v/>
          </cell>
          <cell r="AK498">
            <v>11598</v>
          </cell>
          <cell r="AL498">
            <v>0</v>
          </cell>
          <cell r="AM498">
            <v>1</v>
          </cell>
          <cell r="AP498" t="str">
            <v/>
          </cell>
          <cell r="AR498">
            <v>968</v>
          </cell>
          <cell r="AS498">
            <v>0</v>
          </cell>
          <cell r="AT498">
            <v>1</v>
          </cell>
        </row>
        <row r="499">
          <cell r="B499" t="str">
            <v>RW7</v>
          </cell>
          <cell r="C499" t="str">
            <v>Surrey &amp; Sussex</v>
          </cell>
          <cell r="D499" t="str">
            <v>North West Surrey Mental Health NHS Partnership Trust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 t="str">
            <v/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 t="str">
            <v/>
          </cell>
          <cell r="S499" t="str">
            <v/>
          </cell>
          <cell r="T499">
            <v>0</v>
          </cell>
          <cell r="U499">
            <v>0</v>
          </cell>
          <cell r="V499">
            <v>0</v>
          </cell>
          <cell r="X499">
            <v>0</v>
          </cell>
          <cell r="Y499">
            <v>0</v>
          </cell>
          <cell r="Z499" t="str">
            <v/>
          </cell>
          <cell r="AA499">
            <v>0</v>
          </cell>
          <cell r="AB499">
            <v>0</v>
          </cell>
          <cell r="AD499">
            <v>0</v>
          </cell>
          <cell r="AE499">
            <v>0</v>
          </cell>
          <cell r="AF499" t="str">
            <v/>
          </cell>
          <cell r="AI499" t="str">
            <v/>
          </cell>
          <cell r="AK499">
            <v>0</v>
          </cell>
          <cell r="AL499">
            <v>0</v>
          </cell>
          <cell r="AM499" t="str">
            <v/>
          </cell>
          <cell r="AP499" t="str">
            <v/>
          </cell>
          <cell r="AR499">
            <v>0</v>
          </cell>
          <cell r="AS499">
            <v>0</v>
          </cell>
          <cell r="AT499" t="str">
            <v/>
          </cell>
        </row>
        <row r="500">
          <cell r="B500" t="str">
            <v>RA2</v>
          </cell>
          <cell r="C500" t="str">
            <v>Surrey &amp; Sussex</v>
          </cell>
          <cell r="D500" t="str">
            <v>Royal Surrey County Hospital NHS Trust</v>
          </cell>
          <cell r="E500">
            <v>5</v>
          </cell>
          <cell r="F500">
            <v>0</v>
          </cell>
          <cell r="G500">
            <v>5227</v>
          </cell>
          <cell r="H500">
            <v>225</v>
          </cell>
          <cell r="I500">
            <v>0.956954275875263</v>
          </cell>
          <cell r="K500">
            <v>1572</v>
          </cell>
          <cell r="L500">
            <v>268</v>
          </cell>
          <cell r="N500">
            <v>1286</v>
          </cell>
          <cell r="O500">
            <v>25</v>
          </cell>
          <cell r="P500">
            <v>0.9805598755832037</v>
          </cell>
          <cell r="Q500">
            <v>1286</v>
          </cell>
          <cell r="R500">
            <v>25</v>
          </cell>
          <cell r="S500">
            <v>0.9805598755832037</v>
          </cell>
          <cell r="T500">
            <v>0</v>
          </cell>
          <cell r="U500">
            <v>0</v>
          </cell>
          <cell r="V500">
            <v>13</v>
          </cell>
          <cell r="X500">
            <v>37051</v>
          </cell>
          <cell r="Y500">
            <v>1865</v>
          </cell>
          <cell r="Z500">
            <v>0.9496639766807914</v>
          </cell>
          <cell r="AA500">
            <v>0</v>
          </cell>
          <cell r="AB500">
            <v>0</v>
          </cell>
          <cell r="AD500">
            <v>17275</v>
          </cell>
          <cell r="AE500">
            <v>1029</v>
          </cell>
          <cell r="AF500">
            <v>0.9404341534008683</v>
          </cell>
          <cell r="AG500">
            <v>17275</v>
          </cell>
          <cell r="AH500">
            <v>1029</v>
          </cell>
          <cell r="AI500">
            <v>0.9404341534008683</v>
          </cell>
          <cell r="AK500">
            <v>18490</v>
          </cell>
          <cell r="AL500">
            <v>811</v>
          </cell>
          <cell r="AM500">
            <v>0.9561384532179557</v>
          </cell>
          <cell r="AN500">
            <v>18490</v>
          </cell>
          <cell r="AO500">
            <v>811</v>
          </cell>
          <cell r="AP500">
            <v>0.9561384532179557</v>
          </cell>
          <cell r="AR500">
            <v>1286</v>
          </cell>
          <cell r="AS500">
            <v>25</v>
          </cell>
          <cell r="AT500">
            <v>0.9805598755832037</v>
          </cell>
        </row>
        <row r="501">
          <cell r="B501" t="str">
            <v>RDR</v>
          </cell>
          <cell r="C501" t="str">
            <v>Surrey &amp; Sussex</v>
          </cell>
          <cell r="D501" t="str">
            <v>South Downs Health NHS Trust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 t="str">
            <v/>
          </cell>
          <cell r="K501">
            <v>0</v>
          </cell>
          <cell r="L501">
            <v>0</v>
          </cell>
          <cell r="N501">
            <v>0</v>
          </cell>
          <cell r="O501">
            <v>0</v>
          </cell>
          <cell r="P501" t="str">
            <v/>
          </cell>
          <cell r="S501" t="str">
            <v/>
          </cell>
          <cell r="T501">
            <v>0</v>
          </cell>
          <cell r="U501">
            <v>0</v>
          </cell>
          <cell r="V501">
            <v>0</v>
          </cell>
          <cell r="X501">
            <v>0</v>
          </cell>
          <cell r="Y501">
            <v>0</v>
          </cell>
          <cell r="Z501" t="str">
            <v/>
          </cell>
          <cell r="AA501">
            <v>0</v>
          </cell>
          <cell r="AB501">
            <v>0</v>
          </cell>
          <cell r="AD501">
            <v>0</v>
          </cell>
          <cell r="AE501">
            <v>0</v>
          </cell>
          <cell r="AF501" t="str">
            <v/>
          </cell>
          <cell r="AI501" t="str">
            <v/>
          </cell>
          <cell r="AK501">
            <v>0</v>
          </cell>
          <cell r="AL501">
            <v>0</v>
          </cell>
          <cell r="AM501" t="str">
            <v/>
          </cell>
          <cell r="AP501" t="str">
            <v/>
          </cell>
          <cell r="AR501">
            <v>0</v>
          </cell>
          <cell r="AS501">
            <v>0</v>
          </cell>
          <cell r="AT501" t="str">
            <v/>
          </cell>
        </row>
        <row r="502">
          <cell r="B502" t="str">
            <v>RTP</v>
          </cell>
          <cell r="C502" t="str">
            <v>Surrey &amp; Sussex</v>
          </cell>
          <cell r="D502" t="str">
            <v>Surrey &amp; Sussex Healthcare NHS Trust</v>
          </cell>
          <cell r="E502">
            <v>131</v>
          </cell>
          <cell r="F502">
            <v>0</v>
          </cell>
          <cell r="G502">
            <v>9445</v>
          </cell>
          <cell r="H502">
            <v>572</v>
          </cell>
          <cell r="I502">
            <v>0.9394388565378508</v>
          </cell>
          <cell r="K502">
            <v>2977</v>
          </cell>
          <cell r="L502">
            <v>424</v>
          </cell>
          <cell r="N502">
            <v>2328</v>
          </cell>
          <cell r="O502">
            <v>77</v>
          </cell>
          <cell r="P502">
            <v>0.9669243986254296</v>
          </cell>
          <cell r="Q502">
            <v>2328</v>
          </cell>
          <cell r="R502">
            <v>77</v>
          </cell>
          <cell r="S502">
            <v>0.9669243986254296</v>
          </cell>
          <cell r="T502">
            <v>0</v>
          </cell>
          <cell r="U502">
            <v>0</v>
          </cell>
          <cell r="V502">
            <v>19</v>
          </cell>
          <cell r="X502">
            <v>68247</v>
          </cell>
          <cell r="Y502">
            <v>5021</v>
          </cell>
          <cell r="Z502">
            <v>0.9264290005421484</v>
          </cell>
          <cell r="AA502">
            <v>0</v>
          </cell>
          <cell r="AB502">
            <v>0</v>
          </cell>
          <cell r="AD502">
            <v>32242</v>
          </cell>
          <cell r="AE502">
            <v>2481</v>
          </cell>
          <cell r="AF502">
            <v>0.9230506792382607</v>
          </cell>
          <cell r="AG502">
            <v>32242</v>
          </cell>
          <cell r="AH502">
            <v>2481</v>
          </cell>
          <cell r="AI502">
            <v>0.9230506792382607</v>
          </cell>
          <cell r="AK502">
            <v>33677</v>
          </cell>
          <cell r="AL502">
            <v>2463</v>
          </cell>
          <cell r="AM502">
            <v>0.926864031831814</v>
          </cell>
          <cell r="AN502">
            <v>33677</v>
          </cell>
          <cell r="AO502">
            <v>2463</v>
          </cell>
          <cell r="AP502">
            <v>0.926864031831814</v>
          </cell>
          <cell r="AR502">
            <v>2328</v>
          </cell>
          <cell r="AS502">
            <v>77</v>
          </cell>
          <cell r="AT502">
            <v>0.9669243986254296</v>
          </cell>
        </row>
        <row r="503">
          <cell r="B503" t="str">
            <v>RTJ</v>
          </cell>
          <cell r="C503" t="str">
            <v>Surrey &amp; Sussex</v>
          </cell>
          <cell r="D503" t="str">
            <v>Surrey Hampshire Borders NHS Trust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 t="str">
            <v/>
          </cell>
          <cell r="K503">
            <v>0</v>
          </cell>
          <cell r="L503">
            <v>0</v>
          </cell>
          <cell r="N503">
            <v>0</v>
          </cell>
          <cell r="O503">
            <v>0</v>
          </cell>
          <cell r="P503" t="str">
            <v/>
          </cell>
          <cell r="S503" t="str">
            <v/>
          </cell>
          <cell r="T503">
            <v>0</v>
          </cell>
          <cell r="U503">
            <v>0</v>
          </cell>
          <cell r="V503">
            <v>0</v>
          </cell>
          <cell r="X503">
            <v>0</v>
          </cell>
          <cell r="Y503">
            <v>0</v>
          </cell>
          <cell r="Z503" t="str">
            <v/>
          </cell>
          <cell r="AA503">
            <v>0</v>
          </cell>
          <cell r="AB503">
            <v>0</v>
          </cell>
          <cell r="AD503">
            <v>0</v>
          </cell>
          <cell r="AE503">
            <v>0</v>
          </cell>
          <cell r="AF503" t="str">
            <v/>
          </cell>
          <cell r="AI503" t="str">
            <v/>
          </cell>
          <cell r="AK503">
            <v>0</v>
          </cell>
          <cell r="AL503">
            <v>0</v>
          </cell>
          <cell r="AM503" t="str">
            <v/>
          </cell>
          <cell r="AP503" t="str">
            <v/>
          </cell>
          <cell r="AR503">
            <v>0</v>
          </cell>
          <cell r="AS503">
            <v>0</v>
          </cell>
          <cell r="AT503" t="str">
            <v/>
          </cell>
        </row>
        <row r="504">
          <cell r="B504" t="str">
            <v>RTN</v>
          </cell>
          <cell r="C504" t="str">
            <v>Surrey &amp; Sussex</v>
          </cell>
          <cell r="D504" t="str">
            <v>Surrey Oaklands NHS Trust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 t="str">
            <v/>
          </cell>
          <cell r="K504">
            <v>0</v>
          </cell>
          <cell r="L504">
            <v>0</v>
          </cell>
          <cell r="N504">
            <v>0</v>
          </cell>
          <cell r="O504">
            <v>0</v>
          </cell>
          <cell r="P504" t="str">
            <v/>
          </cell>
          <cell r="S504" t="str">
            <v/>
          </cell>
          <cell r="T504">
            <v>0</v>
          </cell>
          <cell r="U504">
            <v>0</v>
          </cell>
          <cell r="V504">
            <v>0</v>
          </cell>
          <cell r="X504">
            <v>0</v>
          </cell>
          <cell r="Y504">
            <v>0</v>
          </cell>
          <cell r="Z504" t="str">
            <v/>
          </cell>
          <cell r="AA504">
            <v>0</v>
          </cell>
          <cell r="AB504">
            <v>0</v>
          </cell>
          <cell r="AD504">
            <v>0</v>
          </cell>
          <cell r="AE504">
            <v>0</v>
          </cell>
          <cell r="AF504" t="str">
            <v/>
          </cell>
          <cell r="AI504" t="str">
            <v/>
          </cell>
          <cell r="AK504">
            <v>0</v>
          </cell>
          <cell r="AL504">
            <v>0</v>
          </cell>
          <cell r="AM504" t="str">
            <v/>
          </cell>
          <cell r="AP504" t="str">
            <v/>
          </cell>
          <cell r="AR504">
            <v>0</v>
          </cell>
          <cell r="AS504">
            <v>0</v>
          </cell>
          <cell r="AT504" t="str">
            <v/>
          </cell>
        </row>
        <row r="505">
          <cell r="B505" t="str">
            <v>5LT</v>
          </cell>
          <cell r="C505" t="str">
            <v>Surrey &amp; Sussex</v>
          </cell>
          <cell r="D505" t="str">
            <v>Sussex Downs &amp; Weald PCT</v>
          </cell>
          <cell r="E505">
            <v>0</v>
          </cell>
          <cell r="F505">
            <v>0</v>
          </cell>
          <cell r="G505">
            <v>1796</v>
          </cell>
          <cell r="H505">
            <v>0</v>
          </cell>
          <cell r="I505">
            <v>1</v>
          </cell>
          <cell r="K505">
            <v>0</v>
          </cell>
          <cell r="L505">
            <v>0</v>
          </cell>
          <cell r="N505">
            <v>443</v>
          </cell>
          <cell r="O505">
            <v>0</v>
          </cell>
          <cell r="P505">
            <v>1</v>
          </cell>
          <cell r="S505" t="str">
            <v/>
          </cell>
          <cell r="T505">
            <v>0</v>
          </cell>
          <cell r="U505">
            <v>0</v>
          </cell>
          <cell r="V505">
            <v>0</v>
          </cell>
          <cell r="X505">
            <v>12356</v>
          </cell>
          <cell r="Y505">
            <v>0</v>
          </cell>
          <cell r="Z505">
            <v>1</v>
          </cell>
          <cell r="AA505">
            <v>0</v>
          </cell>
          <cell r="AB505">
            <v>0</v>
          </cell>
          <cell r="AD505">
            <v>5636</v>
          </cell>
          <cell r="AE505">
            <v>0</v>
          </cell>
          <cell r="AF505">
            <v>1</v>
          </cell>
          <cell r="AI505" t="str">
            <v/>
          </cell>
          <cell r="AK505">
            <v>6277</v>
          </cell>
          <cell r="AL505">
            <v>0</v>
          </cell>
          <cell r="AM505">
            <v>1</v>
          </cell>
          <cell r="AP505" t="str">
            <v/>
          </cell>
          <cell r="AR505">
            <v>443</v>
          </cell>
          <cell r="AS505">
            <v>0</v>
          </cell>
          <cell r="AT505">
            <v>1</v>
          </cell>
        </row>
        <row r="506">
          <cell r="B506" t="str">
            <v>RPC</v>
          </cell>
          <cell r="C506" t="str">
            <v>Surrey &amp; Sussex</v>
          </cell>
          <cell r="D506" t="str">
            <v>The Queen Victoria Hospital NHS Trust</v>
          </cell>
          <cell r="E506">
            <v>0</v>
          </cell>
          <cell r="F506">
            <v>0</v>
          </cell>
          <cell r="G506">
            <v>829</v>
          </cell>
          <cell r="H506">
            <v>6</v>
          </cell>
          <cell r="I506">
            <v>0.9927623642943305</v>
          </cell>
          <cell r="K506">
            <v>0</v>
          </cell>
          <cell r="L506">
            <v>0</v>
          </cell>
          <cell r="N506">
            <v>227</v>
          </cell>
          <cell r="O506">
            <v>2</v>
          </cell>
          <cell r="P506">
            <v>0.9911894273127754</v>
          </cell>
          <cell r="Q506">
            <v>227</v>
          </cell>
          <cell r="R506">
            <v>2</v>
          </cell>
          <cell r="S506">
            <v>0.9911894273127754</v>
          </cell>
          <cell r="T506">
            <v>0</v>
          </cell>
          <cell r="U506">
            <v>0</v>
          </cell>
          <cell r="V506">
            <v>0</v>
          </cell>
          <cell r="X506">
            <v>5986</v>
          </cell>
          <cell r="Y506">
            <v>64</v>
          </cell>
          <cell r="Z506">
            <v>0.9893083862345473</v>
          </cell>
          <cell r="AA506">
            <v>2</v>
          </cell>
          <cell r="AB506">
            <v>0</v>
          </cell>
          <cell r="AD506">
            <v>2788</v>
          </cell>
          <cell r="AE506">
            <v>32</v>
          </cell>
          <cell r="AF506">
            <v>0.9885222381635581</v>
          </cell>
          <cell r="AG506">
            <v>2788</v>
          </cell>
          <cell r="AH506">
            <v>32</v>
          </cell>
          <cell r="AI506">
            <v>0.9885222381635581</v>
          </cell>
          <cell r="AK506">
            <v>2971</v>
          </cell>
          <cell r="AL506">
            <v>30</v>
          </cell>
          <cell r="AM506">
            <v>0.989902389767755</v>
          </cell>
          <cell r="AN506">
            <v>2971</v>
          </cell>
          <cell r="AO506">
            <v>30</v>
          </cell>
          <cell r="AP506">
            <v>0.989902389767755</v>
          </cell>
          <cell r="AR506">
            <v>227</v>
          </cell>
          <cell r="AS506">
            <v>2</v>
          </cell>
          <cell r="AT506">
            <v>0.9911894273127754</v>
          </cell>
        </row>
        <row r="507">
          <cell r="B507" t="str">
            <v>RPR</v>
          </cell>
          <cell r="C507" t="str">
            <v>Surrey &amp; Sussex</v>
          </cell>
          <cell r="D507" t="str">
            <v>The Royal West Sussex NHS Trust</v>
          </cell>
          <cell r="E507">
            <v>14</v>
          </cell>
          <cell r="F507">
            <v>0</v>
          </cell>
          <cell r="G507">
            <v>3807</v>
          </cell>
          <cell r="H507">
            <v>199</v>
          </cell>
          <cell r="I507">
            <v>0.9477278697136853</v>
          </cell>
          <cell r="K507">
            <v>184</v>
          </cell>
          <cell r="L507">
            <v>0</v>
          </cell>
          <cell r="N507">
            <v>944</v>
          </cell>
          <cell r="O507">
            <v>43</v>
          </cell>
          <cell r="P507">
            <v>0.9544491525423728</v>
          </cell>
          <cell r="Q507">
            <v>1106</v>
          </cell>
          <cell r="R507">
            <v>43</v>
          </cell>
          <cell r="S507">
            <v>0.961121157323689</v>
          </cell>
          <cell r="T507">
            <v>0</v>
          </cell>
          <cell r="U507">
            <v>0</v>
          </cell>
          <cell r="V507">
            <v>9</v>
          </cell>
          <cell r="X507">
            <v>27613</v>
          </cell>
          <cell r="Y507">
            <v>1039</v>
          </cell>
          <cell r="Z507">
            <v>0.9623727954224459</v>
          </cell>
          <cell r="AA507">
            <v>0</v>
          </cell>
          <cell r="AB507">
            <v>0</v>
          </cell>
          <cell r="AD507">
            <v>12724</v>
          </cell>
          <cell r="AE507">
            <v>524</v>
          </cell>
          <cell r="AF507">
            <v>0.95881798176674</v>
          </cell>
          <cell r="AG507">
            <v>15106</v>
          </cell>
          <cell r="AH507">
            <v>524</v>
          </cell>
          <cell r="AI507">
            <v>0.9653117966370979</v>
          </cell>
          <cell r="AK507">
            <v>13945</v>
          </cell>
          <cell r="AL507">
            <v>472</v>
          </cell>
          <cell r="AM507">
            <v>0.9661527429186089</v>
          </cell>
          <cell r="AN507">
            <v>16674</v>
          </cell>
          <cell r="AO507">
            <v>472</v>
          </cell>
          <cell r="AP507">
            <v>0.9716924553196593</v>
          </cell>
          <cell r="AR507">
            <v>944</v>
          </cell>
          <cell r="AS507">
            <v>43</v>
          </cell>
          <cell r="AT507">
            <v>0.9544491525423728</v>
          </cell>
        </row>
        <row r="508">
          <cell r="B508" t="str">
            <v>RW8</v>
          </cell>
          <cell r="C508" t="str">
            <v>Surrey &amp; Sussex</v>
          </cell>
          <cell r="D508" t="str">
            <v>West Sussex Health and Social Care NHS Trust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 t="str">
            <v/>
          </cell>
          <cell r="K508">
            <v>0</v>
          </cell>
          <cell r="L508">
            <v>0</v>
          </cell>
          <cell r="N508">
            <v>0</v>
          </cell>
          <cell r="O508">
            <v>0</v>
          </cell>
          <cell r="P508" t="str">
            <v/>
          </cell>
          <cell r="S508" t="str">
            <v/>
          </cell>
          <cell r="T508">
            <v>0</v>
          </cell>
          <cell r="U508">
            <v>0</v>
          </cell>
          <cell r="V508">
            <v>0</v>
          </cell>
          <cell r="X508">
            <v>0</v>
          </cell>
          <cell r="Y508">
            <v>0</v>
          </cell>
          <cell r="Z508" t="str">
            <v/>
          </cell>
          <cell r="AA508">
            <v>0</v>
          </cell>
          <cell r="AB508">
            <v>0</v>
          </cell>
          <cell r="AD508">
            <v>0</v>
          </cell>
          <cell r="AE508">
            <v>0</v>
          </cell>
          <cell r="AF508" t="str">
            <v/>
          </cell>
          <cell r="AI508" t="str">
            <v/>
          </cell>
          <cell r="AK508">
            <v>0</v>
          </cell>
          <cell r="AL508">
            <v>0</v>
          </cell>
          <cell r="AM508" t="str">
            <v/>
          </cell>
          <cell r="AP508" t="str">
            <v/>
          </cell>
          <cell r="AR508">
            <v>0</v>
          </cell>
          <cell r="AS508">
            <v>0</v>
          </cell>
          <cell r="AT508" t="str">
            <v/>
          </cell>
        </row>
        <row r="509">
          <cell r="B509" t="str">
            <v>5L9</v>
          </cell>
          <cell r="C509" t="str">
            <v>Surrey &amp; Sussex</v>
          </cell>
          <cell r="D509" t="str">
            <v>Western Sussex PCT</v>
          </cell>
          <cell r="E509">
            <v>0</v>
          </cell>
          <cell r="F509">
            <v>0</v>
          </cell>
          <cell r="G509">
            <v>716</v>
          </cell>
          <cell r="H509">
            <v>0</v>
          </cell>
          <cell r="I509">
            <v>1</v>
          </cell>
          <cell r="K509">
            <v>0</v>
          </cell>
          <cell r="L509">
            <v>0</v>
          </cell>
          <cell r="N509">
            <v>162</v>
          </cell>
          <cell r="O509">
            <v>0</v>
          </cell>
          <cell r="P509">
            <v>1</v>
          </cell>
          <cell r="S509" t="str">
            <v/>
          </cell>
          <cell r="T509">
            <v>0</v>
          </cell>
          <cell r="U509">
            <v>0</v>
          </cell>
          <cell r="V509">
            <v>0</v>
          </cell>
          <cell r="X509">
            <v>5273</v>
          </cell>
          <cell r="Y509">
            <v>0</v>
          </cell>
          <cell r="Z509">
            <v>1</v>
          </cell>
          <cell r="AA509">
            <v>0</v>
          </cell>
          <cell r="AB509">
            <v>0</v>
          </cell>
          <cell r="AD509">
            <v>2382</v>
          </cell>
          <cell r="AE509">
            <v>0</v>
          </cell>
          <cell r="AF509">
            <v>1</v>
          </cell>
          <cell r="AI509" t="str">
            <v/>
          </cell>
          <cell r="AK509">
            <v>2729</v>
          </cell>
          <cell r="AL509">
            <v>0</v>
          </cell>
          <cell r="AM509">
            <v>1</v>
          </cell>
          <cell r="AP509" t="str">
            <v/>
          </cell>
          <cell r="AR509">
            <v>162</v>
          </cell>
          <cell r="AS509">
            <v>0</v>
          </cell>
          <cell r="AT509">
            <v>1</v>
          </cell>
        </row>
        <row r="510">
          <cell r="B510" t="str">
            <v>5L7</v>
          </cell>
          <cell r="C510" t="str">
            <v>Surrey &amp; Sussex</v>
          </cell>
          <cell r="D510" t="str">
            <v>Woking Area PCT</v>
          </cell>
          <cell r="E510">
            <v>0</v>
          </cell>
          <cell r="F510">
            <v>0</v>
          </cell>
          <cell r="G510">
            <v>4147</v>
          </cell>
          <cell r="H510">
            <v>0</v>
          </cell>
          <cell r="I510">
            <v>1</v>
          </cell>
          <cell r="K510">
            <v>0</v>
          </cell>
          <cell r="L510">
            <v>0</v>
          </cell>
          <cell r="N510">
            <v>1043</v>
          </cell>
          <cell r="O510">
            <v>0</v>
          </cell>
          <cell r="P510">
            <v>1</v>
          </cell>
          <cell r="S510" t="str">
            <v/>
          </cell>
          <cell r="T510">
            <v>0</v>
          </cell>
          <cell r="U510">
            <v>0</v>
          </cell>
          <cell r="V510">
            <v>0</v>
          </cell>
          <cell r="X510">
            <v>29902</v>
          </cell>
          <cell r="Y510">
            <v>0</v>
          </cell>
          <cell r="Z510">
            <v>1</v>
          </cell>
          <cell r="AA510">
            <v>0</v>
          </cell>
          <cell r="AB510">
            <v>0</v>
          </cell>
          <cell r="AD510">
            <v>13319</v>
          </cell>
          <cell r="AE510">
            <v>0</v>
          </cell>
          <cell r="AF510">
            <v>1</v>
          </cell>
          <cell r="AI510" t="str">
            <v/>
          </cell>
          <cell r="AK510">
            <v>15540</v>
          </cell>
          <cell r="AL510">
            <v>0</v>
          </cell>
          <cell r="AM510">
            <v>1</v>
          </cell>
          <cell r="AP510" t="str">
            <v/>
          </cell>
          <cell r="AR510">
            <v>1043</v>
          </cell>
          <cell r="AS510">
            <v>0</v>
          </cell>
          <cell r="AT510">
            <v>1</v>
          </cell>
        </row>
        <row r="511">
          <cell r="B511" t="str">
            <v>RPL</v>
          </cell>
          <cell r="C511" t="str">
            <v>Surrey &amp; Sussex</v>
          </cell>
          <cell r="D511" t="str">
            <v>Worthing &amp; Southlands Hospitals NHS Trust</v>
          </cell>
          <cell r="E511">
            <v>9</v>
          </cell>
          <cell r="F511">
            <v>0</v>
          </cell>
          <cell r="G511">
            <v>4511</v>
          </cell>
          <cell r="H511">
            <v>93</v>
          </cell>
          <cell r="I511">
            <v>0.9793837286632676</v>
          </cell>
          <cell r="K511">
            <v>452</v>
          </cell>
          <cell r="L511">
            <v>0</v>
          </cell>
          <cell r="N511">
            <v>1230</v>
          </cell>
          <cell r="O511">
            <v>28</v>
          </cell>
          <cell r="P511">
            <v>0.9772357723577236</v>
          </cell>
          <cell r="Q511">
            <v>1266</v>
          </cell>
          <cell r="R511">
            <v>28</v>
          </cell>
          <cell r="S511">
            <v>0.9778830963665087</v>
          </cell>
          <cell r="T511">
            <v>0</v>
          </cell>
          <cell r="U511">
            <v>0</v>
          </cell>
          <cell r="V511">
            <v>19</v>
          </cell>
          <cell r="X511">
            <v>33381</v>
          </cell>
          <cell r="Y511">
            <v>1267</v>
          </cell>
          <cell r="Z511">
            <v>0.9620442766843413</v>
          </cell>
          <cell r="AA511">
            <v>0</v>
          </cell>
          <cell r="AB511">
            <v>0</v>
          </cell>
          <cell r="AD511">
            <v>15451</v>
          </cell>
          <cell r="AE511">
            <v>637</v>
          </cell>
          <cell r="AF511">
            <v>0.9587728949582551</v>
          </cell>
          <cell r="AG511">
            <v>16084</v>
          </cell>
          <cell r="AH511">
            <v>637</v>
          </cell>
          <cell r="AI511">
            <v>0.9603954240238747</v>
          </cell>
          <cell r="AK511">
            <v>16700</v>
          </cell>
          <cell r="AL511">
            <v>602</v>
          </cell>
          <cell r="AM511">
            <v>0.9639520958083833</v>
          </cell>
          <cell r="AN511">
            <v>17470</v>
          </cell>
          <cell r="AO511">
            <v>603</v>
          </cell>
          <cell r="AP511">
            <v>0.9654836863194047</v>
          </cell>
          <cell r="AR511">
            <v>1230</v>
          </cell>
          <cell r="AS511">
            <v>28</v>
          </cell>
          <cell r="AT511">
            <v>0.9772357723577236</v>
          </cell>
        </row>
        <row r="512">
          <cell r="B512" t="str">
            <v>Q19</v>
          </cell>
          <cell r="C512" t="str">
            <v>Surrey &amp; Sussex</v>
          </cell>
          <cell r="E512">
            <v>292</v>
          </cell>
          <cell r="F512">
            <v>0</v>
          </cell>
          <cell r="G512">
            <v>66015</v>
          </cell>
          <cell r="H512">
            <v>2578</v>
          </cell>
          <cell r="I512">
            <v>0.9609482693327274</v>
          </cell>
          <cell r="K512">
            <v>7561</v>
          </cell>
          <cell r="L512">
            <v>694</v>
          </cell>
          <cell r="N512">
            <v>16567</v>
          </cell>
          <cell r="O512">
            <v>551</v>
          </cell>
          <cell r="P512">
            <v>0.9667411118488561</v>
          </cell>
          <cell r="Q512">
            <v>16478.4</v>
          </cell>
          <cell r="R512">
            <v>551</v>
          </cell>
          <cell r="S512">
            <v>0.9665622876007379</v>
          </cell>
          <cell r="T512">
            <v>0</v>
          </cell>
          <cell r="U512">
            <v>0</v>
          </cell>
          <cell r="V512">
            <v>246</v>
          </cell>
          <cell r="X512">
            <v>471515</v>
          </cell>
          <cell r="Y512">
            <v>22178</v>
          </cell>
          <cell r="Z512">
            <v>0.9529643807726159</v>
          </cell>
          <cell r="AA512">
            <v>2</v>
          </cell>
          <cell r="AB512">
            <v>0</v>
          </cell>
          <cell r="AD512">
            <v>218242</v>
          </cell>
          <cell r="AE512">
            <v>11232</v>
          </cell>
          <cell r="AF512">
            <v>0.9485341959842744</v>
          </cell>
          <cell r="AG512">
            <v>217114.8</v>
          </cell>
          <cell r="AH512">
            <v>11232</v>
          </cell>
          <cell r="AI512">
            <v>0.9482669997623377</v>
          </cell>
          <cell r="AK512">
            <v>236706</v>
          </cell>
          <cell r="AL512">
            <v>10395</v>
          </cell>
          <cell r="AM512">
            <v>0.9560847633773542</v>
          </cell>
          <cell r="AN512">
            <v>235450.6</v>
          </cell>
          <cell r="AO512">
            <v>10395</v>
          </cell>
          <cell r="AP512">
            <v>0.9558506115507881</v>
          </cell>
          <cell r="AR512">
            <v>16567</v>
          </cell>
          <cell r="AS512">
            <v>551</v>
          </cell>
          <cell r="AT512">
            <v>0.9667411118488561</v>
          </cell>
        </row>
        <row r="513">
          <cell r="B513" t="str">
            <v>RWX</v>
          </cell>
          <cell r="C513" t="str">
            <v>Thames Valley</v>
          </cell>
          <cell r="D513" t="str">
            <v>Berkshire Healthcare NHS Trust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 t="str">
            <v/>
          </cell>
          <cell r="K513">
            <v>0</v>
          </cell>
          <cell r="L513">
            <v>0</v>
          </cell>
          <cell r="N513">
            <v>0</v>
          </cell>
          <cell r="O513">
            <v>0</v>
          </cell>
          <cell r="P513" t="str">
            <v/>
          </cell>
          <cell r="S513" t="str">
            <v/>
          </cell>
          <cell r="T513">
            <v>0</v>
          </cell>
          <cell r="U513">
            <v>0</v>
          </cell>
          <cell r="V513">
            <v>0</v>
          </cell>
          <cell r="X513">
            <v>0</v>
          </cell>
          <cell r="Y513">
            <v>0</v>
          </cell>
          <cell r="Z513" t="str">
            <v/>
          </cell>
          <cell r="AA513">
            <v>0</v>
          </cell>
          <cell r="AB513">
            <v>0</v>
          </cell>
          <cell r="AD513">
            <v>0</v>
          </cell>
          <cell r="AE513">
            <v>0</v>
          </cell>
          <cell r="AF513" t="str">
            <v/>
          </cell>
          <cell r="AI513" t="str">
            <v/>
          </cell>
          <cell r="AK513">
            <v>0</v>
          </cell>
          <cell r="AL513">
            <v>0</v>
          </cell>
          <cell r="AM513" t="str">
            <v/>
          </cell>
          <cell r="AP513" t="str">
            <v/>
          </cell>
          <cell r="AR513">
            <v>0</v>
          </cell>
          <cell r="AS513">
            <v>0</v>
          </cell>
          <cell r="AT513" t="str">
            <v/>
          </cell>
        </row>
        <row r="514">
          <cell r="B514" t="str">
            <v>5G2</v>
          </cell>
          <cell r="C514" t="str">
            <v>Thames Valley</v>
          </cell>
          <cell r="D514" t="str">
            <v>Bracknell Forest PCT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 t="str">
            <v/>
          </cell>
          <cell r="K514">
            <v>0</v>
          </cell>
          <cell r="L514">
            <v>0</v>
          </cell>
          <cell r="N514">
            <v>0</v>
          </cell>
          <cell r="O514">
            <v>0</v>
          </cell>
          <cell r="P514" t="str">
            <v/>
          </cell>
          <cell r="S514" t="str">
            <v/>
          </cell>
          <cell r="T514">
            <v>0</v>
          </cell>
          <cell r="U514">
            <v>0</v>
          </cell>
          <cell r="V514">
            <v>0</v>
          </cell>
          <cell r="X514">
            <v>0</v>
          </cell>
          <cell r="Y514">
            <v>0</v>
          </cell>
          <cell r="Z514" t="str">
            <v/>
          </cell>
          <cell r="AA514">
            <v>0</v>
          </cell>
          <cell r="AB514">
            <v>0</v>
          </cell>
          <cell r="AD514">
            <v>0</v>
          </cell>
          <cell r="AE514">
            <v>0</v>
          </cell>
          <cell r="AF514" t="str">
            <v/>
          </cell>
          <cell r="AI514" t="str">
            <v/>
          </cell>
          <cell r="AK514">
            <v>0</v>
          </cell>
          <cell r="AL514">
            <v>0</v>
          </cell>
          <cell r="AM514" t="str">
            <v/>
          </cell>
          <cell r="AP514" t="str">
            <v/>
          </cell>
          <cell r="AR514">
            <v>0</v>
          </cell>
          <cell r="AS514">
            <v>0</v>
          </cell>
          <cell r="AT514" t="str">
            <v/>
          </cell>
        </row>
        <row r="515">
          <cell r="B515" t="str">
            <v>RXQ</v>
          </cell>
          <cell r="C515" t="str">
            <v>Thames Valley</v>
          </cell>
          <cell r="D515" t="str">
            <v>Buckinghamshire Hospitals NHS Trust</v>
          </cell>
          <cell r="E515">
            <v>62</v>
          </cell>
          <cell r="F515">
            <v>0</v>
          </cell>
          <cell r="G515">
            <v>8630</v>
          </cell>
          <cell r="H515">
            <v>314</v>
          </cell>
          <cell r="I515">
            <v>0.9636152954808807</v>
          </cell>
          <cell r="K515">
            <v>2105</v>
          </cell>
          <cell r="L515">
            <v>0</v>
          </cell>
          <cell r="N515">
            <v>2128</v>
          </cell>
          <cell r="O515">
            <v>97</v>
          </cell>
          <cell r="P515">
            <v>0.9544172932330827</v>
          </cell>
          <cell r="Q515">
            <v>2132</v>
          </cell>
          <cell r="R515">
            <v>97</v>
          </cell>
          <cell r="S515">
            <v>0.9545028142589118</v>
          </cell>
          <cell r="T515">
            <v>0</v>
          </cell>
          <cell r="U515">
            <v>0</v>
          </cell>
          <cell r="V515">
            <v>22</v>
          </cell>
          <cell r="X515">
            <v>61092</v>
          </cell>
          <cell r="Y515">
            <v>1595</v>
          </cell>
          <cell r="Z515">
            <v>0.9738918352648465</v>
          </cell>
          <cell r="AA515">
            <v>0</v>
          </cell>
          <cell r="AB515">
            <v>0</v>
          </cell>
          <cell r="AD515">
            <v>28505</v>
          </cell>
          <cell r="AE515">
            <v>578</v>
          </cell>
          <cell r="AF515">
            <v>0.9797228556393616</v>
          </cell>
          <cell r="AG515">
            <v>28591</v>
          </cell>
          <cell r="AH515">
            <v>578</v>
          </cell>
          <cell r="AI515">
            <v>0.9797838480640761</v>
          </cell>
          <cell r="AK515">
            <v>30459</v>
          </cell>
          <cell r="AL515">
            <v>920</v>
          </cell>
          <cell r="AM515">
            <v>0.9697954627532093</v>
          </cell>
          <cell r="AN515">
            <v>30542</v>
          </cell>
          <cell r="AO515">
            <v>920</v>
          </cell>
          <cell r="AP515">
            <v>0.9698775456748084</v>
          </cell>
          <cell r="AR515">
            <v>2128</v>
          </cell>
          <cell r="AS515">
            <v>97</v>
          </cell>
          <cell r="AT515">
            <v>0.9544172932330827</v>
          </cell>
        </row>
        <row r="516">
          <cell r="B516" t="str">
            <v>RWT</v>
          </cell>
          <cell r="C516" t="str">
            <v>Thames Valley</v>
          </cell>
          <cell r="D516" t="str">
            <v>Buckinghamshire Mental Health NHS Trust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 t="str">
            <v/>
          </cell>
          <cell r="K516">
            <v>0</v>
          </cell>
          <cell r="L516">
            <v>0</v>
          </cell>
          <cell r="N516">
            <v>0</v>
          </cell>
          <cell r="O516">
            <v>0</v>
          </cell>
          <cell r="P516" t="str">
            <v/>
          </cell>
          <cell r="S516" t="str">
            <v/>
          </cell>
          <cell r="T516">
            <v>0</v>
          </cell>
          <cell r="U516">
            <v>0</v>
          </cell>
          <cell r="V516">
            <v>0</v>
          </cell>
          <cell r="X516">
            <v>0</v>
          </cell>
          <cell r="Y516">
            <v>0</v>
          </cell>
          <cell r="Z516" t="str">
            <v/>
          </cell>
          <cell r="AA516">
            <v>0</v>
          </cell>
          <cell r="AB516">
            <v>0</v>
          </cell>
          <cell r="AD516">
            <v>0</v>
          </cell>
          <cell r="AE516">
            <v>0</v>
          </cell>
          <cell r="AF516" t="str">
            <v/>
          </cell>
          <cell r="AI516" t="str">
            <v/>
          </cell>
          <cell r="AK516">
            <v>0</v>
          </cell>
          <cell r="AL516">
            <v>0</v>
          </cell>
          <cell r="AM516" t="str">
            <v/>
          </cell>
          <cell r="AP516" t="str">
            <v/>
          </cell>
          <cell r="AR516">
            <v>0</v>
          </cell>
          <cell r="AS516">
            <v>0</v>
          </cell>
          <cell r="AT516" t="str">
            <v/>
          </cell>
        </row>
        <row r="517">
          <cell r="B517" t="str">
            <v>5DV</v>
          </cell>
          <cell r="C517" t="str">
            <v>Thames Valley</v>
          </cell>
          <cell r="D517" t="str">
            <v>Cherwell Vale PCT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 t="str">
            <v/>
          </cell>
          <cell r="K517">
            <v>0</v>
          </cell>
          <cell r="L517">
            <v>0</v>
          </cell>
          <cell r="N517">
            <v>0</v>
          </cell>
          <cell r="O517">
            <v>0</v>
          </cell>
          <cell r="P517" t="str">
            <v/>
          </cell>
          <cell r="S517" t="str">
            <v/>
          </cell>
          <cell r="T517">
            <v>0</v>
          </cell>
          <cell r="U517">
            <v>0</v>
          </cell>
          <cell r="V517">
            <v>0</v>
          </cell>
          <cell r="X517">
            <v>0</v>
          </cell>
          <cell r="Y517">
            <v>0</v>
          </cell>
          <cell r="Z517" t="str">
            <v/>
          </cell>
          <cell r="AA517">
            <v>0</v>
          </cell>
          <cell r="AB517">
            <v>0</v>
          </cell>
          <cell r="AD517">
            <v>0</v>
          </cell>
          <cell r="AE517">
            <v>0</v>
          </cell>
          <cell r="AF517" t="str">
            <v/>
          </cell>
          <cell r="AI517" t="str">
            <v/>
          </cell>
          <cell r="AK517">
            <v>0</v>
          </cell>
          <cell r="AL517">
            <v>0</v>
          </cell>
          <cell r="AM517" t="str">
            <v/>
          </cell>
          <cell r="AP517" t="str">
            <v/>
          </cell>
          <cell r="AR517">
            <v>0</v>
          </cell>
          <cell r="AS517">
            <v>0</v>
          </cell>
          <cell r="AT517" t="str">
            <v/>
          </cell>
        </row>
        <row r="518">
          <cell r="B518" t="str">
            <v>5G4</v>
          </cell>
          <cell r="C518" t="str">
            <v>Thames Valley</v>
          </cell>
          <cell r="D518" t="str">
            <v>Chiltern &amp; South Buckinghamshire PCT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 t="str">
            <v/>
          </cell>
          <cell r="K518">
            <v>0</v>
          </cell>
          <cell r="L518">
            <v>0</v>
          </cell>
          <cell r="N518">
            <v>0</v>
          </cell>
          <cell r="O518">
            <v>0</v>
          </cell>
          <cell r="P518" t="str">
            <v/>
          </cell>
          <cell r="S518" t="str">
            <v/>
          </cell>
          <cell r="T518">
            <v>0</v>
          </cell>
          <cell r="U518">
            <v>0</v>
          </cell>
          <cell r="V518">
            <v>0</v>
          </cell>
          <cell r="X518">
            <v>0</v>
          </cell>
          <cell r="Y518">
            <v>0</v>
          </cell>
          <cell r="Z518" t="str">
            <v/>
          </cell>
          <cell r="AA518">
            <v>0</v>
          </cell>
          <cell r="AB518">
            <v>0</v>
          </cell>
          <cell r="AD518">
            <v>0</v>
          </cell>
          <cell r="AE518">
            <v>0</v>
          </cell>
          <cell r="AF518" t="str">
            <v/>
          </cell>
          <cell r="AI518" t="str">
            <v/>
          </cell>
          <cell r="AK518">
            <v>0</v>
          </cell>
          <cell r="AL518">
            <v>0</v>
          </cell>
          <cell r="AM518" t="str">
            <v/>
          </cell>
          <cell r="AP518" t="str">
            <v/>
          </cell>
          <cell r="AR518">
            <v>0</v>
          </cell>
          <cell r="AS518">
            <v>0</v>
          </cell>
          <cell r="AT518" t="str">
            <v/>
          </cell>
        </row>
        <row r="519">
          <cell r="B519" t="str">
            <v>RHZ</v>
          </cell>
          <cell r="C519" t="str">
            <v>Thames Valley</v>
          </cell>
          <cell r="D519" t="str">
            <v>East Berkshire Community Health NHS Trust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 t="str">
            <v/>
          </cell>
          <cell r="K519">
            <v>0</v>
          </cell>
          <cell r="L519">
            <v>0</v>
          </cell>
          <cell r="N519">
            <v>0</v>
          </cell>
          <cell r="O519">
            <v>0</v>
          </cell>
          <cell r="P519" t="str">
            <v/>
          </cell>
          <cell r="S519" t="str">
            <v/>
          </cell>
          <cell r="T519">
            <v>0</v>
          </cell>
          <cell r="U519">
            <v>0</v>
          </cell>
          <cell r="V519">
            <v>0</v>
          </cell>
          <cell r="X519">
            <v>0</v>
          </cell>
          <cell r="Y519">
            <v>0</v>
          </cell>
          <cell r="Z519" t="str">
            <v/>
          </cell>
          <cell r="AA519">
            <v>0</v>
          </cell>
          <cell r="AB519">
            <v>0</v>
          </cell>
          <cell r="AD519">
            <v>0</v>
          </cell>
          <cell r="AE519">
            <v>0</v>
          </cell>
          <cell r="AF519" t="str">
            <v/>
          </cell>
          <cell r="AI519" t="str">
            <v/>
          </cell>
          <cell r="AK519">
            <v>0</v>
          </cell>
          <cell r="AL519">
            <v>0</v>
          </cell>
          <cell r="AM519" t="str">
            <v/>
          </cell>
          <cell r="AP519" t="str">
            <v/>
          </cell>
          <cell r="AR519">
            <v>0</v>
          </cell>
          <cell r="AS519">
            <v>0</v>
          </cell>
          <cell r="AT519" t="str">
            <v/>
          </cell>
        </row>
        <row r="520">
          <cell r="B520" t="str">
            <v>RD7</v>
          </cell>
          <cell r="C520" t="str">
            <v>Thames Valley</v>
          </cell>
          <cell r="D520" t="str">
            <v>Heatherwood &amp; Wexham Park Hospitals NHS Trust</v>
          </cell>
          <cell r="E520">
            <v>65</v>
          </cell>
          <cell r="F520">
            <v>0</v>
          </cell>
          <cell r="G520">
            <v>7748</v>
          </cell>
          <cell r="H520">
            <v>430</v>
          </cell>
          <cell r="I520">
            <v>0.9445018069179143</v>
          </cell>
          <cell r="K520">
            <v>446</v>
          </cell>
          <cell r="L520">
            <v>0</v>
          </cell>
          <cell r="N520">
            <v>1916</v>
          </cell>
          <cell r="O520">
            <v>92</v>
          </cell>
          <cell r="P520">
            <v>0.9519832985386222</v>
          </cell>
          <cell r="Q520">
            <v>2924</v>
          </cell>
          <cell r="R520">
            <v>92</v>
          </cell>
          <cell r="S520">
            <v>0.9685362517099864</v>
          </cell>
          <cell r="T520">
            <v>0</v>
          </cell>
          <cell r="U520">
            <v>0</v>
          </cell>
          <cell r="V520">
            <v>13</v>
          </cell>
          <cell r="X520">
            <v>54562</v>
          </cell>
          <cell r="Y520">
            <v>3070</v>
          </cell>
          <cell r="Z520">
            <v>0.9437337341006561</v>
          </cell>
          <cell r="AA520">
            <v>0</v>
          </cell>
          <cell r="AB520">
            <v>0</v>
          </cell>
          <cell r="AD520">
            <v>25284</v>
          </cell>
          <cell r="AE520">
            <v>1207</v>
          </cell>
          <cell r="AF520">
            <v>0.9522623002689448</v>
          </cell>
          <cell r="AG520">
            <v>37512</v>
          </cell>
          <cell r="AH520">
            <v>1207</v>
          </cell>
          <cell r="AI520">
            <v>0.9678236297718064</v>
          </cell>
          <cell r="AK520">
            <v>27362</v>
          </cell>
          <cell r="AL520">
            <v>1771</v>
          </cell>
          <cell r="AM520">
            <v>0.9352751991813464</v>
          </cell>
          <cell r="AN520">
            <v>41106</v>
          </cell>
          <cell r="AO520">
            <v>1771</v>
          </cell>
          <cell r="AP520">
            <v>0.9569162652654114</v>
          </cell>
          <cell r="AR520">
            <v>1916</v>
          </cell>
          <cell r="AS520">
            <v>92</v>
          </cell>
          <cell r="AT520">
            <v>0.9519832985386222</v>
          </cell>
        </row>
        <row r="521">
          <cell r="B521" t="str">
            <v>RD9</v>
          </cell>
          <cell r="C521" t="str">
            <v>Thames Valley</v>
          </cell>
          <cell r="D521" t="str">
            <v>Milton Keynes Community Health NHS Trust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 t="str">
            <v/>
          </cell>
          <cell r="K521">
            <v>0</v>
          </cell>
          <cell r="L521">
            <v>0</v>
          </cell>
          <cell r="N521">
            <v>0</v>
          </cell>
          <cell r="O521">
            <v>0</v>
          </cell>
          <cell r="P521" t="str">
            <v/>
          </cell>
          <cell r="S521" t="str">
            <v/>
          </cell>
          <cell r="T521">
            <v>0</v>
          </cell>
          <cell r="U521">
            <v>0</v>
          </cell>
          <cell r="V521">
            <v>0</v>
          </cell>
          <cell r="X521">
            <v>0</v>
          </cell>
          <cell r="Y521">
            <v>0</v>
          </cell>
          <cell r="Z521" t="str">
            <v/>
          </cell>
          <cell r="AA521">
            <v>0</v>
          </cell>
          <cell r="AB521">
            <v>0</v>
          </cell>
          <cell r="AD521">
            <v>0</v>
          </cell>
          <cell r="AE521">
            <v>0</v>
          </cell>
          <cell r="AF521" t="str">
            <v/>
          </cell>
          <cell r="AI521" t="str">
            <v/>
          </cell>
          <cell r="AK521">
            <v>0</v>
          </cell>
          <cell r="AL521">
            <v>0</v>
          </cell>
          <cell r="AM521" t="str">
            <v/>
          </cell>
          <cell r="AP521" t="str">
            <v/>
          </cell>
          <cell r="AR521">
            <v>0</v>
          </cell>
          <cell r="AS521">
            <v>0</v>
          </cell>
          <cell r="AT521" t="str">
            <v/>
          </cell>
        </row>
        <row r="522">
          <cell r="B522" t="str">
            <v>RD8</v>
          </cell>
          <cell r="C522" t="str">
            <v>Thames Valley</v>
          </cell>
          <cell r="D522" t="str">
            <v>Milton Keynes General Hospital NHS Trust</v>
          </cell>
          <cell r="E522">
            <v>13</v>
          </cell>
          <cell r="F522">
            <v>0</v>
          </cell>
          <cell r="G522">
            <v>5283</v>
          </cell>
          <cell r="H522">
            <v>127</v>
          </cell>
          <cell r="I522">
            <v>0.9759606284308158</v>
          </cell>
          <cell r="K522">
            <v>472</v>
          </cell>
          <cell r="L522">
            <v>0</v>
          </cell>
          <cell r="N522">
            <v>1274</v>
          </cell>
          <cell r="O522">
            <v>16</v>
          </cell>
          <cell r="P522">
            <v>0.9874411302982732</v>
          </cell>
          <cell r="Q522">
            <v>1274</v>
          </cell>
          <cell r="R522">
            <v>16</v>
          </cell>
          <cell r="S522">
            <v>0.9874411302982732</v>
          </cell>
          <cell r="T522">
            <v>0</v>
          </cell>
          <cell r="U522">
            <v>0</v>
          </cell>
          <cell r="V522">
            <v>9</v>
          </cell>
          <cell r="X522">
            <v>37714</v>
          </cell>
          <cell r="Y522">
            <v>1757</v>
          </cell>
          <cell r="Z522">
            <v>0.9534125258524686</v>
          </cell>
          <cell r="AA522">
            <v>1</v>
          </cell>
          <cell r="AB522">
            <v>0</v>
          </cell>
          <cell r="AD522">
            <v>17590</v>
          </cell>
          <cell r="AE522">
            <v>1427</v>
          </cell>
          <cell r="AF522">
            <v>0.9188743604320637</v>
          </cell>
          <cell r="AG522">
            <v>17590</v>
          </cell>
          <cell r="AH522">
            <v>1427</v>
          </cell>
          <cell r="AI522">
            <v>0.9188743604320637</v>
          </cell>
          <cell r="AK522">
            <v>18850</v>
          </cell>
          <cell r="AL522">
            <v>314</v>
          </cell>
          <cell r="AM522">
            <v>0.9833421750663129</v>
          </cell>
          <cell r="AN522">
            <v>18850</v>
          </cell>
          <cell r="AO522">
            <v>314</v>
          </cell>
          <cell r="AP522">
            <v>0.9833421750663129</v>
          </cell>
          <cell r="AR522">
            <v>1274</v>
          </cell>
          <cell r="AS522">
            <v>16</v>
          </cell>
          <cell r="AT522">
            <v>0.9874411302982732</v>
          </cell>
        </row>
        <row r="523">
          <cell r="B523" t="str">
            <v>5CQ</v>
          </cell>
          <cell r="C523" t="str">
            <v>Thames Valley</v>
          </cell>
          <cell r="D523" t="str">
            <v>Milton Keynes PCT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 t="str">
            <v/>
          </cell>
          <cell r="K523">
            <v>0</v>
          </cell>
          <cell r="L523">
            <v>0</v>
          </cell>
          <cell r="N523">
            <v>0</v>
          </cell>
          <cell r="O523">
            <v>0</v>
          </cell>
          <cell r="P523" t="str">
            <v/>
          </cell>
          <cell r="S523" t="str">
            <v/>
          </cell>
          <cell r="T523">
            <v>0</v>
          </cell>
          <cell r="U523">
            <v>0</v>
          </cell>
          <cell r="V523">
            <v>0</v>
          </cell>
          <cell r="X523">
            <v>0</v>
          </cell>
          <cell r="Y523">
            <v>0</v>
          </cell>
          <cell r="Z523" t="str">
            <v/>
          </cell>
          <cell r="AA523">
            <v>0</v>
          </cell>
          <cell r="AB523">
            <v>0</v>
          </cell>
          <cell r="AD523">
            <v>0</v>
          </cell>
          <cell r="AE523">
            <v>0</v>
          </cell>
          <cell r="AF523" t="str">
            <v/>
          </cell>
          <cell r="AI523" t="str">
            <v/>
          </cell>
          <cell r="AK523">
            <v>0</v>
          </cell>
          <cell r="AL523">
            <v>0</v>
          </cell>
          <cell r="AM523" t="str">
            <v/>
          </cell>
          <cell r="AP523" t="str">
            <v/>
          </cell>
          <cell r="AR523">
            <v>0</v>
          </cell>
          <cell r="AS523">
            <v>0</v>
          </cell>
          <cell r="AT523" t="str">
            <v/>
          </cell>
        </row>
        <row r="524">
          <cell r="B524" t="str">
            <v>5DK</v>
          </cell>
          <cell r="C524" t="str">
            <v>Thames Valley</v>
          </cell>
          <cell r="D524" t="str">
            <v>Newbury &amp; Community PCT</v>
          </cell>
          <cell r="E524">
            <v>0</v>
          </cell>
          <cell r="F524">
            <v>0</v>
          </cell>
          <cell r="G524">
            <v>1153</v>
          </cell>
          <cell r="H524">
            <v>0</v>
          </cell>
          <cell r="I524">
            <v>1</v>
          </cell>
          <cell r="K524">
            <v>0</v>
          </cell>
          <cell r="L524">
            <v>0</v>
          </cell>
          <cell r="N524">
            <v>283</v>
          </cell>
          <cell r="O524">
            <v>0</v>
          </cell>
          <cell r="P524">
            <v>1</v>
          </cell>
          <cell r="S524" t="str">
            <v/>
          </cell>
          <cell r="T524">
            <v>0</v>
          </cell>
          <cell r="U524">
            <v>0</v>
          </cell>
          <cell r="V524">
            <v>0</v>
          </cell>
          <cell r="X524">
            <v>8488</v>
          </cell>
          <cell r="Y524">
            <v>0</v>
          </cell>
          <cell r="Z524">
            <v>1</v>
          </cell>
          <cell r="AA524">
            <v>0</v>
          </cell>
          <cell r="AB524">
            <v>0</v>
          </cell>
          <cell r="AD524">
            <v>4016</v>
          </cell>
          <cell r="AE524">
            <v>0</v>
          </cell>
          <cell r="AF524">
            <v>1</v>
          </cell>
          <cell r="AI524" t="str">
            <v/>
          </cell>
          <cell r="AK524">
            <v>4189</v>
          </cell>
          <cell r="AL524">
            <v>0</v>
          </cell>
          <cell r="AM524">
            <v>1</v>
          </cell>
          <cell r="AP524" t="str">
            <v/>
          </cell>
          <cell r="AR524">
            <v>283</v>
          </cell>
          <cell r="AS524">
            <v>0</v>
          </cell>
          <cell r="AT524">
            <v>1</v>
          </cell>
        </row>
        <row r="525">
          <cell r="B525" t="str">
            <v>5DT</v>
          </cell>
          <cell r="C525" t="str">
            <v>Thames Valley</v>
          </cell>
          <cell r="D525" t="str">
            <v>North East Oxfordshire PCT</v>
          </cell>
          <cell r="E525">
            <v>0</v>
          </cell>
          <cell r="F525">
            <v>0</v>
          </cell>
          <cell r="G525">
            <v>202</v>
          </cell>
          <cell r="H525">
            <v>0</v>
          </cell>
          <cell r="I525">
            <v>1</v>
          </cell>
          <cell r="K525">
            <v>0</v>
          </cell>
          <cell r="L525">
            <v>0</v>
          </cell>
          <cell r="N525">
            <v>49</v>
          </cell>
          <cell r="O525">
            <v>0</v>
          </cell>
          <cell r="P525">
            <v>1</v>
          </cell>
          <cell r="S525" t="str">
            <v/>
          </cell>
          <cell r="T525">
            <v>0</v>
          </cell>
          <cell r="U525">
            <v>0</v>
          </cell>
          <cell r="V525">
            <v>0</v>
          </cell>
          <cell r="X525">
            <v>1892</v>
          </cell>
          <cell r="Y525">
            <v>0</v>
          </cell>
          <cell r="Z525">
            <v>1</v>
          </cell>
          <cell r="AA525">
            <v>0</v>
          </cell>
          <cell r="AB525">
            <v>0</v>
          </cell>
          <cell r="AD525">
            <v>1016</v>
          </cell>
          <cell r="AE525">
            <v>0</v>
          </cell>
          <cell r="AF525">
            <v>1</v>
          </cell>
          <cell r="AI525" t="str">
            <v/>
          </cell>
          <cell r="AK525">
            <v>827</v>
          </cell>
          <cell r="AL525">
            <v>0</v>
          </cell>
          <cell r="AM525">
            <v>1</v>
          </cell>
          <cell r="AP525" t="str">
            <v/>
          </cell>
          <cell r="AR525">
            <v>49</v>
          </cell>
          <cell r="AS525">
            <v>0</v>
          </cell>
          <cell r="AT525">
            <v>1</v>
          </cell>
        </row>
        <row r="526">
          <cell r="B526" t="str">
            <v>RBF</v>
          </cell>
          <cell r="C526" t="str">
            <v>Thames Valley</v>
          </cell>
          <cell r="D526" t="str">
            <v>Nuffield Orthopaedic NHS Trust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 t="str">
            <v/>
          </cell>
          <cell r="K526">
            <v>0</v>
          </cell>
          <cell r="L526">
            <v>0</v>
          </cell>
          <cell r="N526">
            <v>0</v>
          </cell>
          <cell r="O526">
            <v>0</v>
          </cell>
          <cell r="P526" t="str">
            <v/>
          </cell>
          <cell r="S526" t="str">
            <v/>
          </cell>
          <cell r="T526">
            <v>0</v>
          </cell>
          <cell r="U526">
            <v>0</v>
          </cell>
          <cell r="V526">
            <v>0</v>
          </cell>
          <cell r="X526">
            <v>0</v>
          </cell>
          <cell r="Y526">
            <v>0</v>
          </cell>
          <cell r="Z526" t="str">
            <v/>
          </cell>
          <cell r="AA526">
            <v>0</v>
          </cell>
          <cell r="AB526">
            <v>0</v>
          </cell>
          <cell r="AD526">
            <v>0</v>
          </cell>
          <cell r="AE526">
            <v>0</v>
          </cell>
          <cell r="AF526" t="str">
            <v/>
          </cell>
          <cell r="AI526" t="str">
            <v/>
          </cell>
          <cell r="AK526">
            <v>0</v>
          </cell>
          <cell r="AL526">
            <v>0</v>
          </cell>
          <cell r="AM526" t="str">
            <v/>
          </cell>
          <cell r="AP526" t="str">
            <v/>
          </cell>
          <cell r="AR526">
            <v>0</v>
          </cell>
          <cell r="AS526">
            <v>0</v>
          </cell>
          <cell r="AT526" t="str">
            <v/>
          </cell>
        </row>
        <row r="527">
          <cell r="B527" t="str">
            <v>5DW</v>
          </cell>
          <cell r="C527" t="str">
            <v>Thames Valley</v>
          </cell>
          <cell r="D527" t="str">
            <v>Oxford City PCT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 t="str">
            <v/>
          </cell>
          <cell r="K527">
            <v>0</v>
          </cell>
          <cell r="L527">
            <v>0</v>
          </cell>
          <cell r="N527">
            <v>0</v>
          </cell>
          <cell r="O527">
            <v>0</v>
          </cell>
          <cell r="P527" t="str">
            <v/>
          </cell>
          <cell r="S527" t="str">
            <v/>
          </cell>
          <cell r="T527">
            <v>0</v>
          </cell>
          <cell r="U527">
            <v>0</v>
          </cell>
          <cell r="V527">
            <v>0</v>
          </cell>
          <cell r="X527">
            <v>0</v>
          </cell>
          <cell r="Y527">
            <v>0</v>
          </cell>
          <cell r="Z527" t="str">
            <v/>
          </cell>
          <cell r="AA527">
            <v>0</v>
          </cell>
          <cell r="AB527">
            <v>0</v>
          </cell>
          <cell r="AD527">
            <v>0</v>
          </cell>
          <cell r="AE527">
            <v>0</v>
          </cell>
          <cell r="AF527" t="str">
            <v/>
          </cell>
          <cell r="AI527" t="str">
            <v/>
          </cell>
          <cell r="AK527">
            <v>0</v>
          </cell>
          <cell r="AL527">
            <v>0</v>
          </cell>
          <cell r="AM527" t="str">
            <v/>
          </cell>
          <cell r="AP527" t="str">
            <v/>
          </cell>
          <cell r="AR527">
            <v>0</v>
          </cell>
          <cell r="AS527">
            <v>0</v>
          </cell>
          <cell r="AT527" t="str">
            <v/>
          </cell>
        </row>
        <row r="528">
          <cell r="B528" t="str">
            <v>RTH</v>
          </cell>
          <cell r="C528" t="str">
            <v>Thames Valley</v>
          </cell>
          <cell r="D528" t="str">
            <v>Oxford Radcliffe Hospital NHS Trust</v>
          </cell>
          <cell r="E528">
            <v>92</v>
          </cell>
          <cell r="F528">
            <v>0</v>
          </cell>
          <cell r="G528">
            <v>9544</v>
          </cell>
          <cell r="H528">
            <v>566</v>
          </cell>
          <cell r="I528">
            <v>0.9406957250628667</v>
          </cell>
          <cell r="K528">
            <v>1637</v>
          </cell>
          <cell r="L528">
            <v>0</v>
          </cell>
          <cell r="N528">
            <v>2370</v>
          </cell>
          <cell r="O528">
            <v>103</v>
          </cell>
          <cell r="P528">
            <v>0.9565400843881856</v>
          </cell>
          <cell r="Q528">
            <v>2452</v>
          </cell>
          <cell r="R528">
            <v>103</v>
          </cell>
          <cell r="S528">
            <v>0.9579934747145188</v>
          </cell>
          <cell r="T528">
            <v>0</v>
          </cell>
          <cell r="U528">
            <v>0</v>
          </cell>
          <cell r="V528">
            <v>47</v>
          </cell>
          <cell r="X528">
            <v>67418</v>
          </cell>
          <cell r="Y528">
            <v>2492</v>
          </cell>
          <cell r="Z528">
            <v>0.9630365777685485</v>
          </cell>
          <cell r="AA528">
            <v>13</v>
          </cell>
          <cell r="AB528">
            <v>0</v>
          </cell>
          <cell r="AD528">
            <v>31334</v>
          </cell>
          <cell r="AE528">
            <v>1140</v>
          </cell>
          <cell r="AF528">
            <v>0.9636177953660561</v>
          </cell>
          <cell r="AG528">
            <v>32741.8</v>
          </cell>
          <cell r="AH528">
            <v>1140</v>
          </cell>
          <cell r="AI528">
            <v>0.965182121935874</v>
          </cell>
          <cell r="AK528">
            <v>33714</v>
          </cell>
          <cell r="AL528">
            <v>1249</v>
          </cell>
          <cell r="AM528">
            <v>0.9629530758735243</v>
          </cell>
          <cell r="AN528">
            <v>34999.1</v>
          </cell>
          <cell r="AO528">
            <v>1249</v>
          </cell>
          <cell r="AP528">
            <v>0.9643133680580358</v>
          </cell>
          <cell r="AR528">
            <v>2370</v>
          </cell>
          <cell r="AS528">
            <v>103</v>
          </cell>
          <cell r="AT528">
            <v>0.9565400843881856</v>
          </cell>
        </row>
        <row r="529">
          <cell r="B529" t="str">
            <v>RNV</v>
          </cell>
          <cell r="C529" t="str">
            <v>Thames Valley</v>
          </cell>
          <cell r="D529" t="str">
            <v>Oxfordshire Community Health NHS Trust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 t="str">
            <v/>
          </cell>
          <cell r="K529">
            <v>0</v>
          </cell>
          <cell r="L529">
            <v>0</v>
          </cell>
          <cell r="N529">
            <v>0</v>
          </cell>
          <cell r="O529">
            <v>0</v>
          </cell>
          <cell r="P529" t="str">
            <v/>
          </cell>
          <cell r="S529" t="str">
            <v/>
          </cell>
          <cell r="T529">
            <v>0</v>
          </cell>
          <cell r="U529">
            <v>0</v>
          </cell>
          <cell r="V529">
            <v>0</v>
          </cell>
          <cell r="X529">
            <v>0</v>
          </cell>
          <cell r="Y529">
            <v>0</v>
          </cell>
          <cell r="Z529" t="str">
            <v/>
          </cell>
          <cell r="AA529">
            <v>0</v>
          </cell>
          <cell r="AB529">
            <v>0</v>
          </cell>
          <cell r="AD529">
            <v>0</v>
          </cell>
          <cell r="AE529">
            <v>0</v>
          </cell>
          <cell r="AF529" t="str">
            <v/>
          </cell>
          <cell r="AI529" t="str">
            <v/>
          </cell>
          <cell r="AK529">
            <v>0</v>
          </cell>
          <cell r="AL529">
            <v>0</v>
          </cell>
          <cell r="AM529" t="str">
            <v/>
          </cell>
          <cell r="AP529" t="str">
            <v/>
          </cell>
          <cell r="AR529">
            <v>0</v>
          </cell>
          <cell r="AS529">
            <v>0</v>
          </cell>
          <cell r="AT529" t="str">
            <v/>
          </cell>
        </row>
        <row r="530">
          <cell r="B530" t="str">
            <v>RNU</v>
          </cell>
          <cell r="C530" t="str">
            <v>Thames Valley</v>
          </cell>
          <cell r="D530" t="str">
            <v>Oxfordshire Mental Healthcare NHS Trust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 t="str">
            <v/>
          </cell>
          <cell r="K530">
            <v>0</v>
          </cell>
          <cell r="L530">
            <v>0</v>
          </cell>
          <cell r="N530">
            <v>0</v>
          </cell>
          <cell r="O530">
            <v>0</v>
          </cell>
          <cell r="P530" t="str">
            <v/>
          </cell>
          <cell r="S530" t="str">
            <v/>
          </cell>
          <cell r="T530">
            <v>0</v>
          </cell>
          <cell r="U530">
            <v>0</v>
          </cell>
          <cell r="V530">
            <v>0</v>
          </cell>
          <cell r="X530">
            <v>0</v>
          </cell>
          <cell r="Y530">
            <v>0</v>
          </cell>
          <cell r="Z530" t="str">
            <v/>
          </cell>
          <cell r="AA530">
            <v>0</v>
          </cell>
          <cell r="AB530">
            <v>0</v>
          </cell>
          <cell r="AD530">
            <v>0</v>
          </cell>
          <cell r="AE530">
            <v>0</v>
          </cell>
          <cell r="AF530" t="str">
            <v/>
          </cell>
          <cell r="AI530" t="str">
            <v/>
          </cell>
          <cell r="AK530">
            <v>0</v>
          </cell>
          <cell r="AL530">
            <v>0</v>
          </cell>
          <cell r="AM530" t="str">
            <v/>
          </cell>
          <cell r="AP530" t="str">
            <v/>
          </cell>
          <cell r="AR530">
            <v>0</v>
          </cell>
          <cell r="AS530">
            <v>0</v>
          </cell>
          <cell r="AT530" t="str">
            <v/>
          </cell>
        </row>
        <row r="531">
          <cell r="B531" t="str">
            <v>5DL</v>
          </cell>
          <cell r="C531" t="str">
            <v>Thames Valley</v>
          </cell>
          <cell r="D531" t="str">
            <v>Reading PCT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 t="str">
            <v/>
          </cell>
          <cell r="K531">
            <v>0</v>
          </cell>
          <cell r="L531">
            <v>0</v>
          </cell>
          <cell r="N531">
            <v>0</v>
          </cell>
          <cell r="O531">
            <v>0</v>
          </cell>
          <cell r="P531" t="str">
            <v/>
          </cell>
          <cell r="S531" t="str">
            <v/>
          </cell>
          <cell r="T531">
            <v>0</v>
          </cell>
          <cell r="U531">
            <v>0</v>
          </cell>
          <cell r="V531">
            <v>0</v>
          </cell>
          <cell r="X531">
            <v>0</v>
          </cell>
          <cell r="Y531">
            <v>0</v>
          </cell>
          <cell r="Z531" t="str">
            <v/>
          </cell>
          <cell r="AA531">
            <v>0</v>
          </cell>
          <cell r="AB531">
            <v>0</v>
          </cell>
          <cell r="AD531">
            <v>0</v>
          </cell>
          <cell r="AE531">
            <v>0</v>
          </cell>
          <cell r="AF531" t="str">
            <v/>
          </cell>
          <cell r="AI531" t="str">
            <v/>
          </cell>
          <cell r="AK531">
            <v>0</v>
          </cell>
          <cell r="AL531">
            <v>0</v>
          </cell>
          <cell r="AM531" t="str">
            <v/>
          </cell>
          <cell r="AP531" t="str">
            <v/>
          </cell>
          <cell r="AR531">
            <v>0</v>
          </cell>
          <cell r="AS531">
            <v>0</v>
          </cell>
          <cell r="AT531" t="str">
            <v/>
          </cell>
        </row>
        <row r="532">
          <cell r="B532" t="str">
            <v>RHW</v>
          </cell>
          <cell r="C532" t="str">
            <v>Thames Valley</v>
          </cell>
          <cell r="D532" t="str">
            <v>Royal Berkshire &amp; Battle Hospitals NHS Trust</v>
          </cell>
          <cell r="E532">
            <v>47</v>
          </cell>
          <cell r="F532">
            <v>0</v>
          </cell>
          <cell r="G532">
            <v>7510</v>
          </cell>
          <cell r="H532">
            <v>280</v>
          </cell>
          <cell r="I532">
            <v>0.96271637816245</v>
          </cell>
          <cell r="K532">
            <v>1357</v>
          </cell>
          <cell r="L532">
            <v>0</v>
          </cell>
          <cell r="N532">
            <v>1847</v>
          </cell>
          <cell r="O532">
            <v>68</v>
          </cell>
          <cell r="P532">
            <v>0.963183540877098</v>
          </cell>
          <cell r="Q532">
            <v>2207</v>
          </cell>
          <cell r="R532">
            <v>68</v>
          </cell>
          <cell r="S532">
            <v>0.9691889442682374</v>
          </cell>
          <cell r="T532">
            <v>0</v>
          </cell>
          <cell r="U532">
            <v>0</v>
          </cell>
          <cell r="V532">
            <v>20</v>
          </cell>
          <cell r="X532">
            <v>51668</v>
          </cell>
          <cell r="Y532">
            <v>2014</v>
          </cell>
          <cell r="Z532">
            <v>0.9610203607648835</v>
          </cell>
          <cell r="AA532">
            <v>0</v>
          </cell>
          <cell r="AB532">
            <v>0</v>
          </cell>
          <cell r="AD532">
            <v>23941</v>
          </cell>
          <cell r="AE532">
            <v>1150</v>
          </cell>
          <cell r="AF532">
            <v>0.9519652479010902</v>
          </cell>
          <cell r="AG532">
            <v>28871.2</v>
          </cell>
          <cell r="AH532">
            <v>1150</v>
          </cell>
          <cell r="AI532">
            <v>0.9601679182022222</v>
          </cell>
          <cell r="AK532">
            <v>25880</v>
          </cell>
          <cell r="AL532">
            <v>796</v>
          </cell>
          <cell r="AM532">
            <v>0.969242658423493</v>
          </cell>
          <cell r="AN532">
            <v>31137.9</v>
          </cell>
          <cell r="AO532">
            <v>796</v>
          </cell>
          <cell r="AP532">
            <v>0.9744362978877831</v>
          </cell>
          <cell r="AR532">
            <v>1847</v>
          </cell>
          <cell r="AS532">
            <v>68</v>
          </cell>
          <cell r="AT532">
            <v>0.963183540877098</v>
          </cell>
        </row>
        <row r="533">
          <cell r="B533" t="str">
            <v>5DM</v>
          </cell>
          <cell r="C533" t="str">
            <v>Thames Valley</v>
          </cell>
          <cell r="D533" t="str">
            <v>Slough PCT</v>
          </cell>
          <cell r="E533">
            <v>0</v>
          </cell>
          <cell r="F533">
            <v>0</v>
          </cell>
          <cell r="G533">
            <v>4052</v>
          </cell>
          <cell r="H533">
            <v>0</v>
          </cell>
          <cell r="I533">
            <v>1</v>
          </cell>
          <cell r="K533">
            <v>0</v>
          </cell>
          <cell r="L533">
            <v>0</v>
          </cell>
          <cell r="N533">
            <v>1008</v>
          </cell>
          <cell r="O533">
            <v>0</v>
          </cell>
          <cell r="P533">
            <v>1</v>
          </cell>
          <cell r="S533" t="str">
            <v/>
          </cell>
          <cell r="T533">
            <v>0</v>
          </cell>
          <cell r="U533">
            <v>0</v>
          </cell>
          <cell r="V533">
            <v>0</v>
          </cell>
          <cell r="X533">
            <v>26980</v>
          </cell>
          <cell r="Y533">
            <v>0</v>
          </cell>
          <cell r="Z533">
            <v>1</v>
          </cell>
          <cell r="AA533">
            <v>0</v>
          </cell>
          <cell r="AB533">
            <v>0</v>
          </cell>
          <cell r="AD533">
            <v>12228</v>
          </cell>
          <cell r="AE533">
            <v>0</v>
          </cell>
          <cell r="AF533">
            <v>1</v>
          </cell>
          <cell r="AI533" t="str">
            <v/>
          </cell>
          <cell r="AK533">
            <v>13744</v>
          </cell>
          <cell r="AL533">
            <v>0</v>
          </cell>
          <cell r="AM533">
            <v>1</v>
          </cell>
          <cell r="AP533" t="str">
            <v/>
          </cell>
          <cell r="AR533">
            <v>1008</v>
          </cell>
          <cell r="AS533">
            <v>0</v>
          </cell>
          <cell r="AT533">
            <v>1</v>
          </cell>
        </row>
        <row r="534">
          <cell r="B534" t="str">
            <v>5DX</v>
          </cell>
          <cell r="C534" t="str">
            <v>Thames Valley</v>
          </cell>
          <cell r="D534" t="str">
            <v>South East Oxfordshire PCT</v>
          </cell>
          <cell r="E534">
            <v>0</v>
          </cell>
          <cell r="F534">
            <v>0</v>
          </cell>
          <cell r="G534">
            <v>418</v>
          </cell>
          <cell r="H534">
            <v>0</v>
          </cell>
          <cell r="I534">
            <v>1</v>
          </cell>
          <cell r="K534">
            <v>0</v>
          </cell>
          <cell r="L534">
            <v>0</v>
          </cell>
          <cell r="N534">
            <v>110</v>
          </cell>
          <cell r="O534">
            <v>0</v>
          </cell>
          <cell r="P534">
            <v>1</v>
          </cell>
          <cell r="S534" t="str">
            <v/>
          </cell>
          <cell r="T534">
            <v>0</v>
          </cell>
          <cell r="U534">
            <v>0</v>
          </cell>
          <cell r="V534">
            <v>0</v>
          </cell>
          <cell r="X534">
            <v>2943</v>
          </cell>
          <cell r="Y534">
            <v>0</v>
          </cell>
          <cell r="Z534">
            <v>1</v>
          </cell>
          <cell r="AA534">
            <v>0</v>
          </cell>
          <cell r="AB534">
            <v>0</v>
          </cell>
          <cell r="AD534">
            <v>1306</v>
          </cell>
          <cell r="AE534">
            <v>0</v>
          </cell>
          <cell r="AF534">
            <v>1</v>
          </cell>
          <cell r="AI534" t="str">
            <v/>
          </cell>
          <cell r="AK534">
            <v>1527</v>
          </cell>
          <cell r="AL534">
            <v>0</v>
          </cell>
          <cell r="AM534">
            <v>1</v>
          </cell>
          <cell r="AP534" t="str">
            <v/>
          </cell>
          <cell r="AR534">
            <v>110</v>
          </cell>
          <cell r="AS534">
            <v>0</v>
          </cell>
          <cell r="AT534">
            <v>1</v>
          </cell>
        </row>
        <row r="535">
          <cell r="B535" t="str">
            <v>5DY</v>
          </cell>
          <cell r="C535" t="str">
            <v>Thames Valley</v>
          </cell>
          <cell r="D535" t="str">
            <v>South West Oxfordshire PCT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 t="str">
            <v/>
          </cell>
          <cell r="K535">
            <v>0</v>
          </cell>
          <cell r="L535">
            <v>0</v>
          </cell>
          <cell r="N535">
            <v>0</v>
          </cell>
          <cell r="O535">
            <v>0</v>
          </cell>
          <cell r="P535" t="str">
            <v/>
          </cell>
          <cell r="S535" t="str">
            <v/>
          </cell>
          <cell r="T535">
            <v>0</v>
          </cell>
          <cell r="U535">
            <v>0</v>
          </cell>
          <cell r="V535">
            <v>0</v>
          </cell>
          <cell r="X535">
            <v>0</v>
          </cell>
          <cell r="Y535">
            <v>0</v>
          </cell>
          <cell r="Z535" t="str">
            <v/>
          </cell>
          <cell r="AA535">
            <v>0</v>
          </cell>
          <cell r="AB535">
            <v>0</v>
          </cell>
          <cell r="AD535">
            <v>0</v>
          </cell>
          <cell r="AE535">
            <v>0</v>
          </cell>
          <cell r="AF535" t="str">
            <v/>
          </cell>
          <cell r="AI535" t="str">
            <v/>
          </cell>
          <cell r="AK535">
            <v>0</v>
          </cell>
          <cell r="AL535">
            <v>0</v>
          </cell>
          <cell r="AM535" t="str">
            <v/>
          </cell>
          <cell r="AP535" t="str">
            <v/>
          </cell>
          <cell r="AR535">
            <v>0</v>
          </cell>
          <cell r="AS535">
            <v>0</v>
          </cell>
          <cell r="AT535" t="str">
            <v/>
          </cell>
        </row>
        <row r="536">
          <cell r="B536" t="str">
            <v>5DP</v>
          </cell>
          <cell r="C536" t="str">
            <v>Thames Valley</v>
          </cell>
          <cell r="D536" t="str">
            <v>Vale of Aylesbury PCT</v>
          </cell>
          <cell r="E536">
            <v>0</v>
          </cell>
          <cell r="F536">
            <v>0</v>
          </cell>
          <cell r="G536">
            <v>20</v>
          </cell>
          <cell r="H536">
            <v>0</v>
          </cell>
          <cell r="I536">
            <v>1</v>
          </cell>
          <cell r="K536">
            <v>0</v>
          </cell>
          <cell r="L536">
            <v>0</v>
          </cell>
          <cell r="N536">
            <v>4</v>
          </cell>
          <cell r="O536">
            <v>0</v>
          </cell>
          <cell r="P536">
            <v>1</v>
          </cell>
          <cell r="S536" t="str">
            <v/>
          </cell>
          <cell r="T536">
            <v>0</v>
          </cell>
          <cell r="U536">
            <v>0</v>
          </cell>
          <cell r="V536">
            <v>0</v>
          </cell>
          <cell r="X536">
            <v>173</v>
          </cell>
          <cell r="Y536">
            <v>0</v>
          </cell>
          <cell r="Z536">
            <v>1</v>
          </cell>
          <cell r="AA536">
            <v>0</v>
          </cell>
          <cell r="AB536">
            <v>0</v>
          </cell>
          <cell r="AD536">
            <v>86</v>
          </cell>
          <cell r="AE536">
            <v>0</v>
          </cell>
          <cell r="AF536">
            <v>1</v>
          </cell>
          <cell r="AI536" t="str">
            <v/>
          </cell>
          <cell r="AK536">
            <v>83</v>
          </cell>
          <cell r="AL536">
            <v>0</v>
          </cell>
          <cell r="AM536">
            <v>1</v>
          </cell>
          <cell r="AP536" t="str">
            <v/>
          </cell>
          <cell r="AR536">
            <v>4</v>
          </cell>
          <cell r="AS536">
            <v>0</v>
          </cell>
          <cell r="AT536">
            <v>1</v>
          </cell>
        </row>
        <row r="537">
          <cell r="B537" t="str">
            <v>5G3</v>
          </cell>
          <cell r="C537" t="str">
            <v>Thames Valley</v>
          </cell>
          <cell r="D537" t="str">
            <v>Windsor. Ascot &amp; Maidenhead PCT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 t="str">
            <v/>
          </cell>
          <cell r="K537">
            <v>0</v>
          </cell>
          <cell r="L537">
            <v>0</v>
          </cell>
          <cell r="N537">
            <v>0</v>
          </cell>
          <cell r="O537">
            <v>0</v>
          </cell>
          <cell r="P537" t="str">
            <v/>
          </cell>
          <cell r="S537" t="str">
            <v/>
          </cell>
          <cell r="T537">
            <v>0</v>
          </cell>
          <cell r="U537">
            <v>0</v>
          </cell>
          <cell r="V537">
            <v>0</v>
          </cell>
          <cell r="X537">
            <v>0</v>
          </cell>
          <cell r="Y537">
            <v>0</v>
          </cell>
          <cell r="Z537" t="str">
            <v/>
          </cell>
          <cell r="AA537">
            <v>0</v>
          </cell>
          <cell r="AB537">
            <v>0</v>
          </cell>
          <cell r="AD537">
            <v>0</v>
          </cell>
          <cell r="AE537">
            <v>0</v>
          </cell>
          <cell r="AF537" t="str">
            <v/>
          </cell>
          <cell r="AI537" t="str">
            <v/>
          </cell>
          <cell r="AK537">
            <v>0</v>
          </cell>
          <cell r="AL537">
            <v>0</v>
          </cell>
          <cell r="AM537" t="str">
            <v/>
          </cell>
          <cell r="AP537" t="str">
            <v/>
          </cell>
          <cell r="AR537">
            <v>0</v>
          </cell>
          <cell r="AS537">
            <v>0</v>
          </cell>
          <cell r="AT537" t="str">
            <v/>
          </cell>
        </row>
        <row r="538">
          <cell r="B538" t="str">
            <v>5DN</v>
          </cell>
          <cell r="C538" t="str">
            <v>Thames Valley</v>
          </cell>
          <cell r="D538" t="str">
            <v>Wokingham PCT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 t="str">
            <v/>
          </cell>
          <cell r="K538">
            <v>0</v>
          </cell>
          <cell r="L538">
            <v>0</v>
          </cell>
          <cell r="N538">
            <v>0</v>
          </cell>
          <cell r="O538">
            <v>0</v>
          </cell>
          <cell r="P538" t="str">
            <v/>
          </cell>
          <cell r="S538" t="str">
            <v/>
          </cell>
          <cell r="T538">
            <v>0</v>
          </cell>
          <cell r="U538">
            <v>0</v>
          </cell>
          <cell r="V538">
            <v>0</v>
          </cell>
          <cell r="X538">
            <v>0</v>
          </cell>
          <cell r="Y538">
            <v>0</v>
          </cell>
          <cell r="Z538" t="str">
            <v/>
          </cell>
          <cell r="AA538">
            <v>0</v>
          </cell>
          <cell r="AB538">
            <v>0</v>
          </cell>
          <cell r="AD538">
            <v>0</v>
          </cell>
          <cell r="AE538">
            <v>0</v>
          </cell>
          <cell r="AF538" t="str">
            <v/>
          </cell>
          <cell r="AI538" t="str">
            <v/>
          </cell>
          <cell r="AK538">
            <v>0</v>
          </cell>
          <cell r="AL538">
            <v>0</v>
          </cell>
          <cell r="AM538" t="str">
            <v/>
          </cell>
          <cell r="AP538" t="str">
            <v/>
          </cell>
          <cell r="AR538">
            <v>0</v>
          </cell>
          <cell r="AS538">
            <v>0</v>
          </cell>
          <cell r="AT538" t="str">
            <v/>
          </cell>
        </row>
        <row r="539">
          <cell r="B539" t="str">
            <v>5G5</v>
          </cell>
          <cell r="C539" t="str">
            <v>Thames Valley</v>
          </cell>
          <cell r="D539" t="str">
            <v>Wycombe PCT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 t="str">
            <v/>
          </cell>
          <cell r="K539">
            <v>0</v>
          </cell>
          <cell r="L539">
            <v>0</v>
          </cell>
          <cell r="N539">
            <v>0</v>
          </cell>
          <cell r="O539">
            <v>0</v>
          </cell>
          <cell r="P539" t="str">
            <v/>
          </cell>
          <cell r="S539" t="str">
            <v/>
          </cell>
          <cell r="T539">
            <v>0</v>
          </cell>
          <cell r="U539">
            <v>0</v>
          </cell>
          <cell r="V539">
            <v>0</v>
          </cell>
          <cell r="X539">
            <v>0</v>
          </cell>
          <cell r="Y539">
            <v>0</v>
          </cell>
          <cell r="Z539" t="str">
            <v/>
          </cell>
          <cell r="AA539">
            <v>0</v>
          </cell>
          <cell r="AB539">
            <v>0</v>
          </cell>
          <cell r="AD539">
            <v>0</v>
          </cell>
          <cell r="AE539">
            <v>0</v>
          </cell>
          <cell r="AF539" t="str">
            <v/>
          </cell>
          <cell r="AI539" t="str">
            <v/>
          </cell>
          <cell r="AK539">
            <v>0</v>
          </cell>
          <cell r="AL539">
            <v>0</v>
          </cell>
          <cell r="AM539" t="str">
            <v/>
          </cell>
          <cell r="AP539" t="str">
            <v/>
          </cell>
          <cell r="AR539">
            <v>0</v>
          </cell>
          <cell r="AS539">
            <v>0</v>
          </cell>
          <cell r="AT539" t="str">
            <v/>
          </cell>
        </row>
        <row r="540">
          <cell r="B540" t="str">
            <v>Q16</v>
          </cell>
          <cell r="C540" t="str">
            <v>Thames Valley</v>
          </cell>
          <cell r="E540">
            <v>279</v>
          </cell>
          <cell r="F540">
            <v>0</v>
          </cell>
          <cell r="G540">
            <v>44560</v>
          </cell>
          <cell r="H540">
            <v>1717</v>
          </cell>
          <cell r="I540">
            <v>0.961467684021544</v>
          </cell>
          <cell r="K540">
            <v>6017</v>
          </cell>
          <cell r="L540">
            <v>0</v>
          </cell>
          <cell r="N540">
            <v>10989</v>
          </cell>
          <cell r="O540">
            <v>376</v>
          </cell>
          <cell r="P540">
            <v>0.9657839657839657</v>
          </cell>
          <cell r="Q540">
            <v>10989</v>
          </cell>
          <cell r="R540">
            <v>376</v>
          </cell>
          <cell r="S540">
            <v>0.9657839657839657</v>
          </cell>
          <cell r="T540">
            <v>0</v>
          </cell>
          <cell r="U540">
            <v>0</v>
          </cell>
          <cell r="V540">
            <v>111</v>
          </cell>
          <cell r="X540">
            <v>312930</v>
          </cell>
          <cell r="Y540">
            <v>10928</v>
          </cell>
          <cell r="Z540">
            <v>0.9650784520499792</v>
          </cell>
          <cell r="AA540">
            <v>14</v>
          </cell>
          <cell r="AB540">
            <v>0</v>
          </cell>
          <cell r="AD540">
            <v>145306</v>
          </cell>
          <cell r="AE540">
            <v>5502</v>
          </cell>
          <cell r="AF540">
            <v>0.9621350804509105</v>
          </cell>
          <cell r="AG540">
            <v>145306</v>
          </cell>
          <cell r="AH540">
            <v>5502</v>
          </cell>
          <cell r="AI540">
            <v>0.9621350804509105</v>
          </cell>
          <cell r="AK540">
            <v>156635</v>
          </cell>
          <cell r="AL540">
            <v>5050</v>
          </cell>
          <cell r="AM540">
            <v>0.9677594407380216</v>
          </cell>
          <cell r="AN540">
            <v>156635</v>
          </cell>
          <cell r="AO540">
            <v>5050</v>
          </cell>
          <cell r="AP540">
            <v>0.9677594407380216</v>
          </cell>
          <cell r="AR540">
            <v>10989</v>
          </cell>
          <cell r="AS540">
            <v>376</v>
          </cell>
          <cell r="AT540">
            <v>0.9657839657839657</v>
          </cell>
        </row>
        <row r="541">
          <cell r="B541" t="str">
            <v>5ED</v>
          </cell>
          <cell r="C541" t="str">
            <v>Trent</v>
          </cell>
          <cell r="D541" t="str">
            <v>Amber Valley PCT</v>
          </cell>
          <cell r="E541">
            <v>0</v>
          </cell>
          <cell r="F541">
            <v>0</v>
          </cell>
          <cell r="G541">
            <v>1126</v>
          </cell>
          <cell r="H541">
            <v>3</v>
          </cell>
          <cell r="I541">
            <v>0.9973357015985791</v>
          </cell>
          <cell r="K541">
            <v>0</v>
          </cell>
          <cell r="L541">
            <v>0</v>
          </cell>
          <cell r="N541">
            <v>249</v>
          </cell>
          <cell r="O541">
            <v>0</v>
          </cell>
          <cell r="P541">
            <v>1</v>
          </cell>
          <cell r="S541" t="str">
            <v/>
          </cell>
          <cell r="T541">
            <v>0</v>
          </cell>
          <cell r="U541">
            <v>0</v>
          </cell>
          <cell r="V541">
            <v>0</v>
          </cell>
          <cell r="X541">
            <v>9384</v>
          </cell>
          <cell r="Y541">
            <v>19</v>
          </cell>
          <cell r="Z541">
            <v>0.9979752770673487</v>
          </cell>
          <cell r="AA541">
            <v>0</v>
          </cell>
          <cell r="AB541">
            <v>0</v>
          </cell>
          <cell r="AD541">
            <v>4609</v>
          </cell>
          <cell r="AE541">
            <v>6</v>
          </cell>
          <cell r="AF541">
            <v>0.9986981991755262</v>
          </cell>
          <cell r="AI541" t="str">
            <v/>
          </cell>
          <cell r="AK541">
            <v>4526</v>
          </cell>
          <cell r="AL541">
            <v>13</v>
          </cell>
          <cell r="AM541">
            <v>0.9971277065841803</v>
          </cell>
          <cell r="AP541" t="str">
            <v/>
          </cell>
          <cell r="AR541">
            <v>249</v>
          </cell>
          <cell r="AS541">
            <v>0</v>
          </cell>
          <cell r="AT541">
            <v>1</v>
          </cell>
        </row>
        <row r="542">
          <cell r="B542" t="str">
            <v>5FA</v>
          </cell>
          <cell r="C542" t="str">
            <v>Trent</v>
          </cell>
          <cell r="D542" t="str">
            <v>Ashfield PCT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 t="str">
            <v/>
          </cell>
          <cell r="K542">
            <v>0</v>
          </cell>
          <cell r="L542">
            <v>0</v>
          </cell>
          <cell r="N542">
            <v>0</v>
          </cell>
          <cell r="O542">
            <v>0</v>
          </cell>
          <cell r="P542" t="str">
            <v/>
          </cell>
          <cell r="S542" t="str">
            <v/>
          </cell>
          <cell r="T542">
            <v>0</v>
          </cell>
          <cell r="U542">
            <v>0</v>
          </cell>
          <cell r="V542">
            <v>0</v>
          </cell>
          <cell r="X542">
            <v>0</v>
          </cell>
          <cell r="Y542">
            <v>0</v>
          </cell>
          <cell r="Z542" t="str">
            <v/>
          </cell>
          <cell r="AA542">
            <v>0</v>
          </cell>
          <cell r="AB542">
            <v>0</v>
          </cell>
          <cell r="AD542">
            <v>0</v>
          </cell>
          <cell r="AE542">
            <v>0</v>
          </cell>
          <cell r="AF542" t="str">
            <v/>
          </cell>
          <cell r="AI542" t="str">
            <v/>
          </cell>
          <cell r="AK542">
            <v>0</v>
          </cell>
          <cell r="AL542">
            <v>0</v>
          </cell>
          <cell r="AM542" t="str">
            <v/>
          </cell>
          <cell r="AP542" t="str">
            <v/>
          </cell>
          <cell r="AR542">
            <v>0</v>
          </cell>
          <cell r="AS542">
            <v>0</v>
          </cell>
          <cell r="AT542" t="str">
            <v/>
          </cell>
        </row>
        <row r="543">
          <cell r="B543" t="str">
            <v>5ET</v>
          </cell>
          <cell r="C543" t="str">
            <v>Trent</v>
          </cell>
          <cell r="D543" t="str">
            <v>Bassetlaw PCT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 t="str">
            <v/>
          </cell>
          <cell r="K543">
            <v>0</v>
          </cell>
          <cell r="L543">
            <v>0</v>
          </cell>
          <cell r="N543">
            <v>0</v>
          </cell>
          <cell r="O543">
            <v>0</v>
          </cell>
          <cell r="P543" t="str">
            <v/>
          </cell>
          <cell r="S543" t="str">
            <v/>
          </cell>
          <cell r="T543">
            <v>0</v>
          </cell>
          <cell r="U543">
            <v>0</v>
          </cell>
          <cell r="V543">
            <v>0</v>
          </cell>
          <cell r="X543">
            <v>0</v>
          </cell>
          <cell r="Y543">
            <v>0</v>
          </cell>
          <cell r="Z543" t="str">
            <v/>
          </cell>
          <cell r="AA543">
            <v>0</v>
          </cell>
          <cell r="AB543">
            <v>0</v>
          </cell>
          <cell r="AD543">
            <v>0</v>
          </cell>
          <cell r="AE543">
            <v>0</v>
          </cell>
          <cell r="AF543" t="str">
            <v/>
          </cell>
          <cell r="AI543" t="str">
            <v/>
          </cell>
          <cell r="AK543">
            <v>0</v>
          </cell>
          <cell r="AL543">
            <v>0</v>
          </cell>
          <cell r="AM543" t="str">
            <v/>
          </cell>
          <cell r="AP543" t="str">
            <v/>
          </cell>
          <cell r="AR543">
            <v>0</v>
          </cell>
          <cell r="AS543">
            <v>0</v>
          </cell>
          <cell r="AT543" t="str">
            <v/>
          </cell>
        </row>
        <row r="544">
          <cell r="B544" t="str">
            <v>5EV</v>
          </cell>
          <cell r="C544" t="str">
            <v>Trent</v>
          </cell>
          <cell r="D544" t="str">
            <v>Broxtowe &amp; Hucknall PCT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 t="str">
            <v/>
          </cell>
          <cell r="K544">
            <v>0</v>
          </cell>
          <cell r="L544">
            <v>0</v>
          </cell>
          <cell r="N544">
            <v>0</v>
          </cell>
          <cell r="O544">
            <v>0</v>
          </cell>
          <cell r="P544" t="str">
            <v/>
          </cell>
          <cell r="S544" t="str">
            <v/>
          </cell>
          <cell r="T544">
            <v>0</v>
          </cell>
          <cell r="U544">
            <v>0</v>
          </cell>
          <cell r="V544">
            <v>0</v>
          </cell>
          <cell r="X544">
            <v>0</v>
          </cell>
          <cell r="Y544">
            <v>0</v>
          </cell>
          <cell r="Z544" t="str">
            <v/>
          </cell>
          <cell r="AA544">
            <v>0</v>
          </cell>
          <cell r="AB544">
            <v>0</v>
          </cell>
          <cell r="AD544">
            <v>0</v>
          </cell>
          <cell r="AE544">
            <v>0</v>
          </cell>
          <cell r="AF544" t="str">
            <v/>
          </cell>
          <cell r="AI544" t="str">
            <v/>
          </cell>
          <cell r="AK544">
            <v>0</v>
          </cell>
          <cell r="AL544">
            <v>0</v>
          </cell>
          <cell r="AM544" t="str">
            <v/>
          </cell>
          <cell r="AP544" t="str">
            <v/>
          </cell>
          <cell r="AR544">
            <v>0</v>
          </cell>
          <cell r="AS544">
            <v>0</v>
          </cell>
          <cell r="AT544" t="str">
            <v/>
          </cell>
        </row>
        <row r="545">
          <cell r="B545" t="str">
            <v>5AL</v>
          </cell>
          <cell r="C545" t="str">
            <v>Trent</v>
          </cell>
          <cell r="D545" t="str">
            <v>Central Derby PCT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 t="str">
            <v/>
          </cell>
          <cell r="K545">
            <v>0</v>
          </cell>
          <cell r="L545">
            <v>0</v>
          </cell>
          <cell r="N545">
            <v>0</v>
          </cell>
          <cell r="O545">
            <v>0</v>
          </cell>
          <cell r="P545" t="str">
            <v/>
          </cell>
          <cell r="S545" t="str">
            <v/>
          </cell>
          <cell r="T545">
            <v>0</v>
          </cell>
          <cell r="U545">
            <v>0</v>
          </cell>
          <cell r="V545">
            <v>0</v>
          </cell>
          <cell r="X545">
            <v>0</v>
          </cell>
          <cell r="Y545">
            <v>0</v>
          </cell>
          <cell r="Z545" t="str">
            <v/>
          </cell>
          <cell r="AA545">
            <v>0</v>
          </cell>
          <cell r="AB545">
            <v>0</v>
          </cell>
          <cell r="AD545">
            <v>0</v>
          </cell>
          <cell r="AE545">
            <v>0</v>
          </cell>
          <cell r="AF545" t="str">
            <v/>
          </cell>
          <cell r="AI545" t="str">
            <v/>
          </cell>
          <cell r="AK545">
            <v>0</v>
          </cell>
          <cell r="AL545">
            <v>0</v>
          </cell>
          <cell r="AM545" t="str">
            <v/>
          </cell>
          <cell r="AP545" t="str">
            <v/>
          </cell>
          <cell r="AR545">
            <v>0</v>
          </cell>
          <cell r="AS545">
            <v>0</v>
          </cell>
          <cell r="AT545" t="str">
            <v/>
          </cell>
        </row>
        <row r="546">
          <cell r="B546" t="str">
            <v>RFS</v>
          </cell>
          <cell r="C546" t="str">
            <v>Trent</v>
          </cell>
          <cell r="D546" t="str">
            <v>Chesterfield and North Derbyshire Royal Hospital NHS Trust</v>
          </cell>
          <cell r="E546">
            <v>1</v>
          </cell>
          <cell r="F546">
            <v>0</v>
          </cell>
          <cell r="G546">
            <v>4473</v>
          </cell>
          <cell r="H546">
            <v>100</v>
          </cell>
          <cell r="I546">
            <v>0.9776436396154706</v>
          </cell>
          <cell r="K546">
            <v>129</v>
          </cell>
          <cell r="L546">
            <v>0</v>
          </cell>
          <cell r="N546">
            <v>1057</v>
          </cell>
          <cell r="O546">
            <v>23</v>
          </cell>
          <cell r="P546">
            <v>0.978240302743614</v>
          </cell>
          <cell r="Q546">
            <v>1223</v>
          </cell>
          <cell r="R546">
            <v>23</v>
          </cell>
          <cell r="S546">
            <v>0.9811937857726901</v>
          </cell>
          <cell r="T546">
            <v>0</v>
          </cell>
          <cell r="U546">
            <v>0</v>
          </cell>
          <cell r="V546">
            <v>14</v>
          </cell>
          <cell r="X546">
            <v>32509</v>
          </cell>
          <cell r="Y546">
            <v>1230</v>
          </cell>
          <cell r="Z546">
            <v>0.9621643237257375</v>
          </cell>
          <cell r="AA546">
            <v>0</v>
          </cell>
          <cell r="AB546">
            <v>0</v>
          </cell>
          <cell r="AD546">
            <v>15203</v>
          </cell>
          <cell r="AE546">
            <v>596</v>
          </cell>
          <cell r="AF546">
            <v>0.9607972110767612</v>
          </cell>
          <cell r="AG546">
            <v>17818</v>
          </cell>
          <cell r="AH546">
            <v>596</v>
          </cell>
          <cell r="AI546">
            <v>0.9665506790885621</v>
          </cell>
          <cell r="AK546">
            <v>16249</v>
          </cell>
          <cell r="AL546">
            <v>611</v>
          </cell>
          <cell r="AM546">
            <v>0.9623976860114468</v>
          </cell>
          <cell r="AN546">
            <v>19228.5</v>
          </cell>
          <cell r="AO546">
            <v>611</v>
          </cell>
          <cell r="AP546">
            <v>0.9682242504615545</v>
          </cell>
          <cell r="AR546">
            <v>1057</v>
          </cell>
          <cell r="AS546">
            <v>23</v>
          </cell>
          <cell r="AT546">
            <v>0.978240302743614</v>
          </cell>
        </row>
        <row r="547">
          <cell r="B547" t="str">
            <v>5EA</v>
          </cell>
          <cell r="C547" t="str">
            <v>Trent</v>
          </cell>
          <cell r="D547" t="str">
            <v>Chesterfield PCT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 t="str">
            <v/>
          </cell>
          <cell r="K547">
            <v>0</v>
          </cell>
          <cell r="L547">
            <v>0</v>
          </cell>
          <cell r="N547">
            <v>0</v>
          </cell>
          <cell r="O547">
            <v>0</v>
          </cell>
          <cell r="P547" t="str">
            <v/>
          </cell>
          <cell r="S547" t="str">
            <v/>
          </cell>
          <cell r="T547">
            <v>0</v>
          </cell>
          <cell r="U547">
            <v>0</v>
          </cell>
          <cell r="V547">
            <v>0</v>
          </cell>
          <cell r="X547">
            <v>0</v>
          </cell>
          <cell r="Y547">
            <v>0</v>
          </cell>
          <cell r="Z547" t="str">
            <v/>
          </cell>
          <cell r="AA547">
            <v>0</v>
          </cell>
          <cell r="AB547">
            <v>0</v>
          </cell>
          <cell r="AD547">
            <v>0</v>
          </cell>
          <cell r="AE547">
            <v>0</v>
          </cell>
          <cell r="AF547" t="str">
            <v/>
          </cell>
          <cell r="AI547" t="str">
            <v/>
          </cell>
          <cell r="AK547">
            <v>0</v>
          </cell>
          <cell r="AL547">
            <v>0</v>
          </cell>
          <cell r="AM547" t="str">
            <v/>
          </cell>
          <cell r="AP547" t="str">
            <v/>
          </cell>
          <cell r="AR547">
            <v>0</v>
          </cell>
          <cell r="AS547">
            <v>0</v>
          </cell>
          <cell r="AT547" t="str">
            <v/>
          </cell>
        </row>
        <row r="548">
          <cell r="B548" t="str">
            <v>5H7</v>
          </cell>
          <cell r="C548" t="str">
            <v>Trent</v>
          </cell>
          <cell r="D548" t="str">
            <v>Dales &amp; South Derbyshire PCT</v>
          </cell>
          <cell r="E548">
            <v>0</v>
          </cell>
          <cell r="F548">
            <v>0</v>
          </cell>
          <cell r="G548">
            <v>57</v>
          </cell>
          <cell r="H548">
            <v>0</v>
          </cell>
          <cell r="I548">
            <v>1</v>
          </cell>
          <cell r="K548">
            <v>0</v>
          </cell>
          <cell r="L548">
            <v>0</v>
          </cell>
          <cell r="N548">
            <v>13</v>
          </cell>
          <cell r="O548">
            <v>0</v>
          </cell>
          <cell r="P548">
            <v>1</v>
          </cell>
          <cell r="S548" t="str">
            <v/>
          </cell>
          <cell r="T548">
            <v>0</v>
          </cell>
          <cell r="U548">
            <v>0</v>
          </cell>
          <cell r="V548">
            <v>0</v>
          </cell>
          <cell r="X548">
            <v>539</v>
          </cell>
          <cell r="Y548">
            <v>0</v>
          </cell>
          <cell r="Z548">
            <v>1</v>
          </cell>
          <cell r="AA548">
            <v>0</v>
          </cell>
          <cell r="AB548">
            <v>0</v>
          </cell>
          <cell r="AD548">
            <v>262</v>
          </cell>
          <cell r="AE548">
            <v>0</v>
          </cell>
          <cell r="AF548">
            <v>1</v>
          </cell>
          <cell r="AI548" t="str">
            <v/>
          </cell>
          <cell r="AK548">
            <v>264</v>
          </cell>
          <cell r="AL548">
            <v>0</v>
          </cell>
          <cell r="AM548">
            <v>1</v>
          </cell>
          <cell r="AP548" t="str">
            <v/>
          </cell>
          <cell r="AR548">
            <v>13</v>
          </cell>
          <cell r="AS548">
            <v>0</v>
          </cell>
          <cell r="AT548">
            <v>1</v>
          </cell>
        </row>
        <row r="549">
          <cell r="B549" t="str">
            <v>RXM</v>
          </cell>
          <cell r="C549" t="str">
            <v>Trent</v>
          </cell>
          <cell r="D549" t="str">
            <v>Derbyshire Mental Health Services NHS Trust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 t="str">
            <v/>
          </cell>
          <cell r="K549">
            <v>0</v>
          </cell>
          <cell r="L549">
            <v>0</v>
          </cell>
          <cell r="N549">
            <v>0</v>
          </cell>
          <cell r="O549">
            <v>0</v>
          </cell>
          <cell r="P549" t="str">
            <v/>
          </cell>
          <cell r="S549" t="str">
            <v/>
          </cell>
          <cell r="T549">
            <v>0</v>
          </cell>
          <cell r="U549">
            <v>0</v>
          </cell>
          <cell r="V549">
            <v>0</v>
          </cell>
          <cell r="X549">
            <v>0</v>
          </cell>
          <cell r="Y549">
            <v>0</v>
          </cell>
          <cell r="Z549" t="str">
            <v/>
          </cell>
          <cell r="AA549">
            <v>0</v>
          </cell>
          <cell r="AB549">
            <v>0</v>
          </cell>
          <cell r="AD549">
            <v>0</v>
          </cell>
          <cell r="AE549">
            <v>0</v>
          </cell>
          <cell r="AF549" t="str">
            <v/>
          </cell>
          <cell r="AI549" t="str">
            <v/>
          </cell>
          <cell r="AK549">
            <v>0</v>
          </cell>
          <cell r="AL549">
            <v>0</v>
          </cell>
          <cell r="AM549" t="str">
            <v/>
          </cell>
          <cell r="AP549" t="str">
            <v/>
          </cell>
          <cell r="AR549">
            <v>0</v>
          </cell>
          <cell r="AS549">
            <v>0</v>
          </cell>
          <cell r="AT549" t="str">
            <v/>
          </cell>
        </row>
        <row r="550">
          <cell r="B550" t="str">
            <v>5H9</v>
          </cell>
          <cell r="C550" t="str">
            <v>Trent</v>
          </cell>
          <cell r="D550" t="str">
            <v>East Lincolnshire PCT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 t="str">
            <v/>
          </cell>
          <cell r="K550">
            <v>0</v>
          </cell>
          <cell r="L550">
            <v>0</v>
          </cell>
          <cell r="N550">
            <v>0</v>
          </cell>
          <cell r="O550">
            <v>0</v>
          </cell>
          <cell r="P550" t="str">
            <v/>
          </cell>
          <cell r="S550" t="str">
            <v/>
          </cell>
          <cell r="T550">
            <v>0</v>
          </cell>
          <cell r="U550">
            <v>0</v>
          </cell>
          <cell r="V550">
            <v>0</v>
          </cell>
          <cell r="X550">
            <v>0</v>
          </cell>
          <cell r="Y550">
            <v>0</v>
          </cell>
          <cell r="Z550" t="str">
            <v/>
          </cell>
          <cell r="AA550">
            <v>0</v>
          </cell>
          <cell r="AB550">
            <v>0</v>
          </cell>
          <cell r="AD550">
            <v>0</v>
          </cell>
          <cell r="AE550">
            <v>0</v>
          </cell>
          <cell r="AF550" t="str">
            <v/>
          </cell>
          <cell r="AI550" t="str">
            <v/>
          </cell>
          <cell r="AK550">
            <v>0</v>
          </cell>
          <cell r="AL550">
            <v>0</v>
          </cell>
          <cell r="AM550" t="str">
            <v/>
          </cell>
          <cell r="AP550" t="str">
            <v/>
          </cell>
          <cell r="AR550">
            <v>0</v>
          </cell>
          <cell r="AS550">
            <v>0</v>
          </cell>
          <cell r="AT550" t="str">
            <v/>
          </cell>
        </row>
        <row r="551">
          <cell r="B551" t="str">
            <v>5ER</v>
          </cell>
          <cell r="C551" t="str">
            <v>Trent</v>
          </cell>
          <cell r="D551" t="str">
            <v>Erewash PCT</v>
          </cell>
          <cell r="E551">
            <v>0</v>
          </cell>
          <cell r="F551">
            <v>0</v>
          </cell>
          <cell r="G551">
            <v>1931</v>
          </cell>
          <cell r="H551">
            <v>0</v>
          </cell>
          <cell r="I551">
            <v>1</v>
          </cell>
          <cell r="K551">
            <v>0</v>
          </cell>
          <cell r="L551">
            <v>0</v>
          </cell>
          <cell r="N551">
            <v>411</v>
          </cell>
          <cell r="O551">
            <v>0</v>
          </cell>
          <cell r="P551">
            <v>1</v>
          </cell>
          <cell r="S551" t="str">
            <v/>
          </cell>
          <cell r="T551">
            <v>0</v>
          </cell>
          <cell r="U551">
            <v>0</v>
          </cell>
          <cell r="V551">
            <v>0</v>
          </cell>
          <cell r="X551">
            <v>14431</v>
          </cell>
          <cell r="Y551">
            <v>0</v>
          </cell>
          <cell r="Z551">
            <v>1</v>
          </cell>
          <cell r="AA551">
            <v>0</v>
          </cell>
          <cell r="AB551">
            <v>0</v>
          </cell>
          <cell r="AD551">
            <v>6574</v>
          </cell>
          <cell r="AE551">
            <v>0</v>
          </cell>
          <cell r="AF551">
            <v>1</v>
          </cell>
          <cell r="AI551" t="str">
            <v/>
          </cell>
          <cell r="AK551">
            <v>7446</v>
          </cell>
          <cell r="AL551">
            <v>0</v>
          </cell>
          <cell r="AM551">
            <v>1</v>
          </cell>
          <cell r="AP551" t="str">
            <v/>
          </cell>
          <cell r="AR551">
            <v>411</v>
          </cell>
          <cell r="AS551">
            <v>0</v>
          </cell>
          <cell r="AT551">
            <v>1</v>
          </cell>
        </row>
        <row r="552">
          <cell r="B552" t="str">
            <v>5EC</v>
          </cell>
          <cell r="C552" t="str">
            <v>Trent</v>
          </cell>
          <cell r="D552" t="str">
            <v>Gedling PCT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 t="str">
            <v/>
          </cell>
          <cell r="K552">
            <v>0</v>
          </cell>
          <cell r="L552">
            <v>0</v>
          </cell>
          <cell r="N552">
            <v>0</v>
          </cell>
          <cell r="O552">
            <v>0</v>
          </cell>
          <cell r="P552" t="str">
            <v/>
          </cell>
          <cell r="S552" t="str">
            <v/>
          </cell>
          <cell r="T552">
            <v>0</v>
          </cell>
          <cell r="U552">
            <v>0</v>
          </cell>
          <cell r="V552">
            <v>0</v>
          </cell>
          <cell r="X552">
            <v>0</v>
          </cell>
          <cell r="Y552">
            <v>0</v>
          </cell>
          <cell r="Z552" t="str">
            <v/>
          </cell>
          <cell r="AA552">
            <v>0</v>
          </cell>
          <cell r="AB552">
            <v>0</v>
          </cell>
          <cell r="AD552">
            <v>0</v>
          </cell>
          <cell r="AE552">
            <v>0</v>
          </cell>
          <cell r="AF552" t="str">
            <v/>
          </cell>
          <cell r="AI552" t="str">
            <v/>
          </cell>
          <cell r="AK552">
            <v>0</v>
          </cell>
          <cell r="AL552">
            <v>0</v>
          </cell>
          <cell r="AM552" t="str">
            <v/>
          </cell>
          <cell r="AP552" t="str">
            <v/>
          </cell>
          <cell r="AR552">
            <v>0</v>
          </cell>
          <cell r="AS552">
            <v>0</v>
          </cell>
          <cell r="AT552" t="str">
            <v/>
          </cell>
        </row>
        <row r="553">
          <cell r="B553" t="str">
            <v>5EX</v>
          </cell>
          <cell r="C553" t="str">
            <v>Trent</v>
          </cell>
          <cell r="D553" t="str">
            <v>Greater Derby PCT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 t="str">
            <v/>
          </cell>
          <cell r="K553">
            <v>0</v>
          </cell>
          <cell r="L553">
            <v>0</v>
          </cell>
          <cell r="N553">
            <v>0</v>
          </cell>
          <cell r="O553">
            <v>0</v>
          </cell>
          <cell r="P553" t="str">
            <v/>
          </cell>
          <cell r="S553" t="str">
            <v/>
          </cell>
          <cell r="T553">
            <v>0</v>
          </cell>
          <cell r="U553">
            <v>0</v>
          </cell>
          <cell r="V553">
            <v>0</v>
          </cell>
          <cell r="X553">
            <v>0</v>
          </cell>
          <cell r="Y553">
            <v>0</v>
          </cell>
          <cell r="Z553" t="str">
            <v/>
          </cell>
          <cell r="AA553">
            <v>0</v>
          </cell>
          <cell r="AB553">
            <v>0</v>
          </cell>
          <cell r="AD553">
            <v>0</v>
          </cell>
          <cell r="AE553">
            <v>0</v>
          </cell>
          <cell r="AF553" t="str">
            <v/>
          </cell>
          <cell r="AI553" t="str">
            <v/>
          </cell>
          <cell r="AK553">
            <v>0</v>
          </cell>
          <cell r="AL553">
            <v>0</v>
          </cell>
          <cell r="AM553" t="str">
            <v/>
          </cell>
          <cell r="AP553" t="str">
            <v/>
          </cell>
          <cell r="AR553">
            <v>0</v>
          </cell>
          <cell r="AS553">
            <v>0</v>
          </cell>
          <cell r="AT553" t="str">
            <v/>
          </cell>
        </row>
        <row r="554">
          <cell r="B554" t="str">
            <v>5HN</v>
          </cell>
          <cell r="C554" t="str">
            <v>Trent</v>
          </cell>
          <cell r="D554" t="str">
            <v>High Peak And Dales PCT</v>
          </cell>
          <cell r="E554">
            <v>0</v>
          </cell>
          <cell r="F554">
            <v>0</v>
          </cell>
          <cell r="G554">
            <v>1521</v>
          </cell>
          <cell r="H554">
            <v>0</v>
          </cell>
          <cell r="I554">
            <v>1</v>
          </cell>
          <cell r="K554">
            <v>0</v>
          </cell>
          <cell r="L554">
            <v>0</v>
          </cell>
          <cell r="N554">
            <v>332</v>
          </cell>
          <cell r="O554">
            <v>0</v>
          </cell>
          <cell r="P554">
            <v>1</v>
          </cell>
          <cell r="S554" t="str">
            <v/>
          </cell>
          <cell r="T554">
            <v>0</v>
          </cell>
          <cell r="U554">
            <v>0</v>
          </cell>
          <cell r="V554">
            <v>0</v>
          </cell>
          <cell r="X554">
            <v>11521</v>
          </cell>
          <cell r="Y554">
            <v>0</v>
          </cell>
          <cell r="Z554">
            <v>1</v>
          </cell>
          <cell r="AA554">
            <v>0</v>
          </cell>
          <cell r="AB554">
            <v>0</v>
          </cell>
          <cell r="AD554">
            <v>5230</v>
          </cell>
          <cell r="AE554">
            <v>0</v>
          </cell>
          <cell r="AF554">
            <v>1</v>
          </cell>
          <cell r="AI554" t="str">
            <v/>
          </cell>
          <cell r="AK554">
            <v>5959</v>
          </cell>
          <cell r="AL554">
            <v>0</v>
          </cell>
          <cell r="AM554">
            <v>1</v>
          </cell>
          <cell r="AP554" t="str">
            <v/>
          </cell>
          <cell r="AR554">
            <v>332</v>
          </cell>
          <cell r="AS554">
            <v>0</v>
          </cell>
          <cell r="AT554">
            <v>1</v>
          </cell>
        </row>
        <row r="555">
          <cell r="B555" t="str">
            <v>RP7</v>
          </cell>
          <cell r="C555" t="str">
            <v>Trent</v>
          </cell>
          <cell r="D555" t="str">
            <v>Lincolnshire Healthcare NHS Trust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 t="str">
            <v/>
          </cell>
          <cell r="K555">
            <v>0</v>
          </cell>
          <cell r="L555">
            <v>0</v>
          </cell>
          <cell r="N555">
            <v>0</v>
          </cell>
          <cell r="O555">
            <v>0</v>
          </cell>
          <cell r="P555" t="str">
            <v/>
          </cell>
          <cell r="S555" t="str">
            <v/>
          </cell>
          <cell r="T555">
            <v>0</v>
          </cell>
          <cell r="U555">
            <v>0</v>
          </cell>
          <cell r="V555">
            <v>0</v>
          </cell>
          <cell r="X555">
            <v>0</v>
          </cell>
          <cell r="Y555">
            <v>0</v>
          </cell>
          <cell r="Z555" t="str">
            <v/>
          </cell>
          <cell r="AA555">
            <v>0</v>
          </cell>
          <cell r="AB555">
            <v>0</v>
          </cell>
          <cell r="AD555">
            <v>0</v>
          </cell>
          <cell r="AE555">
            <v>0</v>
          </cell>
          <cell r="AF555" t="str">
            <v/>
          </cell>
          <cell r="AI555" t="str">
            <v/>
          </cell>
          <cell r="AK555">
            <v>0</v>
          </cell>
          <cell r="AL555">
            <v>0</v>
          </cell>
          <cell r="AM555" t="str">
            <v/>
          </cell>
          <cell r="AP555" t="str">
            <v/>
          </cell>
          <cell r="AR555">
            <v>0</v>
          </cell>
          <cell r="AS555">
            <v>0</v>
          </cell>
          <cell r="AT555" t="str">
            <v/>
          </cell>
        </row>
        <row r="556">
          <cell r="B556" t="str">
            <v>5D3</v>
          </cell>
          <cell r="C556" t="str">
            <v>Trent</v>
          </cell>
          <cell r="D556" t="str">
            <v>Lincolnshire South West PCT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 t="str">
            <v/>
          </cell>
          <cell r="K556">
            <v>0</v>
          </cell>
          <cell r="L556">
            <v>0</v>
          </cell>
          <cell r="N556">
            <v>0</v>
          </cell>
          <cell r="O556">
            <v>0</v>
          </cell>
          <cell r="P556" t="str">
            <v/>
          </cell>
          <cell r="S556" t="str">
            <v/>
          </cell>
          <cell r="T556">
            <v>0</v>
          </cell>
          <cell r="U556">
            <v>0</v>
          </cell>
          <cell r="V556">
            <v>0</v>
          </cell>
          <cell r="X556">
            <v>0</v>
          </cell>
          <cell r="Y556">
            <v>0</v>
          </cell>
          <cell r="Z556" t="str">
            <v/>
          </cell>
          <cell r="AA556">
            <v>0</v>
          </cell>
          <cell r="AB556">
            <v>0</v>
          </cell>
          <cell r="AD556">
            <v>0</v>
          </cell>
          <cell r="AE556">
            <v>0</v>
          </cell>
          <cell r="AF556" t="str">
            <v/>
          </cell>
          <cell r="AI556" t="str">
            <v/>
          </cell>
          <cell r="AK556">
            <v>0</v>
          </cell>
          <cell r="AL556">
            <v>0</v>
          </cell>
          <cell r="AM556" t="str">
            <v/>
          </cell>
          <cell r="AP556" t="str">
            <v/>
          </cell>
          <cell r="AR556">
            <v>0</v>
          </cell>
          <cell r="AS556">
            <v>0</v>
          </cell>
          <cell r="AT556" t="str">
            <v/>
          </cell>
        </row>
        <row r="557">
          <cell r="B557" t="str">
            <v>5AM</v>
          </cell>
          <cell r="C557" t="str">
            <v>Trent</v>
          </cell>
          <cell r="D557" t="str">
            <v>Mansfield District PCT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 t="str">
            <v/>
          </cell>
          <cell r="K557">
            <v>0</v>
          </cell>
          <cell r="L557">
            <v>0</v>
          </cell>
          <cell r="N557">
            <v>0</v>
          </cell>
          <cell r="O557">
            <v>0</v>
          </cell>
          <cell r="P557" t="str">
            <v/>
          </cell>
          <cell r="S557" t="str">
            <v/>
          </cell>
          <cell r="T557">
            <v>0</v>
          </cell>
          <cell r="U557">
            <v>0</v>
          </cell>
          <cell r="V557">
            <v>0</v>
          </cell>
          <cell r="X557">
            <v>0</v>
          </cell>
          <cell r="Y557">
            <v>0</v>
          </cell>
          <cell r="Z557" t="str">
            <v/>
          </cell>
          <cell r="AA557">
            <v>0</v>
          </cell>
          <cell r="AB557">
            <v>0</v>
          </cell>
          <cell r="AD557">
            <v>0</v>
          </cell>
          <cell r="AE557">
            <v>0</v>
          </cell>
          <cell r="AF557" t="str">
            <v/>
          </cell>
          <cell r="AI557" t="str">
            <v/>
          </cell>
          <cell r="AK557">
            <v>0</v>
          </cell>
          <cell r="AL557">
            <v>0</v>
          </cell>
          <cell r="AM557" t="str">
            <v/>
          </cell>
          <cell r="AP557" t="str">
            <v/>
          </cell>
          <cell r="AR557">
            <v>0</v>
          </cell>
          <cell r="AS557">
            <v>0</v>
          </cell>
          <cell r="AT557" t="str">
            <v/>
          </cell>
        </row>
        <row r="558">
          <cell r="B558" t="str">
            <v>5AP</v>
          </cell>
          <cell r="C558" t="str">
            <v>Trent</v>
          </cell>
          <cell r="D558" t="str">
            <v>Newark &amp; Sherwood PCT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 t="str">
            <v/>
          </cell>
          <cell r="K558">
            <v>0</v>
          </cell>
          <cell r="L558">
            <v>0</v>
          </cell>
          <cell r="N558">
            <v>0</v>
          </cell>
          <cell r="O558">
            <v>0</v>
          </cell>
          <cell r="P558" t="str">
            <v/>
          </cell>
          <cell r="S558" t="str">
            <v/>
          </cell>
          <cell r="T558">
            <v>0</v>
          </cell>
          <cell r="U558">
            <v>0</v>
          </cell>
          <cell r="V558">
            <v>0</v>
          </cell>
          <cell r="X558">
            <v>0</v>
          </cell>
          <cell r="Y558">
            <v>0</v>
          </cell>
          <cell r="Z558" t="str">
            <v/>
          </cell>
          <cell r="AA558">
            <v>0</v>
          </cell>
          <cell r="AB558">
            <v>0</v>
          </cell>
          <cell r="AD558">
            <v>0</v>
          </cell>
          <cell r="AE558">
            <v>0</v>
          </cell>
          <cell r="AF558" t="str">
            <v/>
          </cell>
          <cell r="AI558" t="str">
            <v/>
          </cell>
          <cell r="AK558">
            <v>0</v>
          </cell>
          <cell r="AL558">
            <v>0</v>
          </cell>
          <cell r="AM558" t="str">
            <v/>
          </cell>
          <cell r="AP558" t="str">
            <v/>
          </cell>
          <cell r="AR558">
            <v>0</v>
          </cell>
          <cell r="AS558">
            <v>0</v>
          </cell>
          <cell r="AT558" t="str">
            <v/>
          </cell>
        </row>
        <row r="559">
          <cell r="B559" t="str">
            <v>5EG</v>
          </cell>
          <cell r="C559" t="str">
            <v>Trent</v>
          </cell>
          <cell r="D559" t="str">
            <v>North Eastern Derbyshire PCT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 t="str">
            <v/>
          </cell>
          <cell r="K559">
            <v>0</v>
          </cell>
          <cell r="L559">
            <v>0</v>
          </cell>
          <cell r="N559">
            <v>0</v>
          </cell>
          <cell r="O559">
            <v>0</v>
          </cell>
          <cell r="P559" t="str">
            <v/>
          </cell>
          <cell r="S559" t="str">
            <v/>
          </cell>
          <cell r="T559">
            <v>0</v>
          </cell>
          <cell r="U559">
            <v>0</v>
          </cell>
          <cell r="V559">
            <v>0</v>
          </cell>
          <cell r="X559">
            <v>0</v>
          </cell>
          <cell r="Y559">
            <v>0</v>
          </cell>
          <cell r="Z559" t="str">
            <v/>
          </cell>
          <cell r="AA559">
            <v>0</v>
          </cell>
          <cell r="AB559">
            <v>0</v>
          </cell>
          <cell r="AD559">
            <v>0</v>
          </cell>
          <cell r="AE559">
            <v>0</v>
          </cell>
          <cell r="AF559" t="str">
            <v/>
          </cell>
          <cell r="AI559" t="str">
            <v/>
          </cell>
          <cell r="AK559">
            <v>0</v>
          </cell>
          <cell r="AL559">
            <v>0</v>
          </cell>
          <cell r="AM559" t="str">
            <v/>
          </cell>
          <cell r="AP559" t="str">
            <v/>
          </cell>
          <cell r="AR559">
            <v>0</v>
          </cell>
          <cell r="AS559">
            <v>0</v>
          </cell>
          <cell r="AT559" t="str">
            <v/>
          </cell>
        </row>
        <row r="560">
          <cell r="B560" t="str">
            <v>RCS</v>
          </cell>
          <cell r="C560" t="str">
            <v>Trent</v>
          </cell>
          <cell r="D560" t="str">
            <v>Nottingham City Hospital NHS Trust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 t="str">
            <v/>
          </cell>
          <cell r="K560">
            <v>0</v>
          </cell>
          <cell r="L560">
            <v>0</v>
          </cell>
          <cell r="N560">
            <v>0</v>
          </cell>
          <cell r="O560">
            <v>0</v>
          </cell>
          <cell r="P560" t="str">
            <v/>
          </cell>
          <cell r="S560" t="str">
            <v/>
          </cell>
          <cell r="T560">
            <v>0</v>
          </cell>
          <cell r="U560">
            <v>0</v>
          </cell>
          <cell r="V560">
            <v>11</v>
          </cell>
          <cell r="X560">
            <v>0</v>
          </cell>
          <cell r="Y560">
            <v>0</v>
          </cell>
          <cell r="Z560" t="str">
            <v/>
          </cell>
          <cell r="AA560">
            <v>0</v>
          </cell>
          <cell r="AB560">
            <v>0</v>
          </cell>
          <cell r="AD560">
            <v>0</v>
          </cell>
          <cell r="AE560">
            <v>0</v>
          </cell>
          <cell r="AF560" t="str">
            <v/>
          </cell>
          <cell r="AI560" t="str">
            <v/>
          </cell>
          <cell r="AK560">
            <v>0</v>
          </cell>
          <cell r="AL560">
            <v>0</v>
          </cell>
          <cell r="AM560" t="str">
            <v/>
          </cell>
          <cell r="AP560" t="str">
            <v/>
          </cell>
          <cell r="AR560">
            <v>0</v>
          </cell>
          <cell r="AS560">
            <v>0</v>
          </cell>
          <cell r="AT560" t="str">
            <v/>
          </cell>
        </row>
        <row r="561">
          <cell r="B561" t="str">
            <v>5EM</v>
          </cell>
          <cell r="C561" t="str">
            <v>Trent</v>
          </cell>
          <cell r="D561" t="str">
            <v>Nottingham City PCT</v>
          </cell>
          <cell r="E561">
            <v>0</v>
          </cell>
          <cell r="F561">
            <v>0</v>
          </cell>
          <cell r="G561">
            <v>3256</v>
          </cell>
          <cell r="H561">
            <v>0</v>
          </cell>
          <cell r="I561">
            <v>1</v>
          </cell>
          <cell r="K561">
            <v>0</v>
          </cell>
          <cell r="L561">
            <v>0</v>
          </cell>
          <cell r="N561">
            <v>772</v>
          </cell>
          <cell r="O561">
            <v>0</v>
          </cell>
          <cell r="P561">
            <v>1</v>
          </cell>
          <cell r="S561" t="str">
            <v/>
          </cell>
          <cell r="T561">
            <v>0</v>
          </cell>
          <cell r="U561">
            <v>0</v>
          </cell>
          <cell r="V561">
            <v>0</v>
          </cell>
          <cell r="X561">
            <v>24911</v>
          </cell>
          <cell r="Y561">
            <v>0</v>
          </cell>
          <cell r="Z561">
            <v>1</v>
          </cell>
          <cell r="AA561">
            <v>0</v>
          </cell>
          <cell r="AB561">
            <v>0</v>
          </cell>
          <cell r="AD561">
            <v>11711</v>
          </cell>
          <cell r="AE561">
            <v>0</v>
          </cell>
          <cell r="AF561">
            <v>1</v>
          </cell>
          <cell r="AI561" t="str">
            <v/>
          </cell>
          <cell r="AK561">
            <v>12428</v>
          </cell>
          <cell r="AL561">
            <v>0</v>
          </cell>
          <cell r="AM561">
            <v>1</v>
          </cell>
          <cell r="AP561" t="str">
            <v/>
          </cell>
          <cell r="AR561">
            <v>772</v>
          </cell>
          <cell r="AS561">
            <v>0</v>
          </cell>
          <cell r="AT561">
            <v>1</v>
          </cell>
        </row>
        <row r="562">
          <cell r="B562" t="str">
            <v>RCT</v>
          </cell>
          <cell r="C562" t="str">
            <v>Trent</v>
          </cell>
          <cell r="D562" t="str">
            <v>Nottingham Community Health NHS Trust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 t="str">
            <v/>
          </cell>
          <cell r="K562">
            <v>0</v>
          </cell>
          <cell r="L562">
            <v>0</v>
          </cell>
          <cell r="N562">
            <v>0</v>
          </cell>
          <cell r="O562">
            <v>0</v>
          </cell>
          <cell r="P562" t="str">
            <v/>
          </cell>
          <cell r="S562" t="str">
            <v/>
          </cell>
          <cell r="T562">
            <v>0</v>
          </cell>
          <cell r="U562">
            <v>0</v>
          </cell>
          <cell r="V562">
            <v>0</v>
          </cell>
          <cell r="X562">
            <v>0</v>
          </cell>
          <cell r="Y562">
            <v>0</v>
          </cell>
          <cell r="Z562" t="str">
            <v/>
          </cell>
          <cell r="AA562">
            <v>0</v>
          </cell>
          <cell r="AB562">
            <v>0</v>
          </cell>
          <cell r="AD562">
            <v>0</v>
          </cell>
          <cell r="AE562">
            <v>0</v>
          </cell>
          <cell r="AF562" t="str">
            <v/>
          </cell>
          <cell r="AI562" t="str">
            <v/>
          </cell>
          <cell r="AK562">
            <v>0</v>
          </cell>
          <cell r="AL562">
            <v>0</v>
          </cell>
          <cell r="AM562" t="str">
            <v/>
          </cell>
          <cell r="AP562" t="str">
            <v/>
          </cell>
          <cell r="AR562">
            <v>0</v>
          </cell>
          <cell r="AS562">
            <v>0</v>
          </cell>
          <cell r="AT562" t="str">
            <v/>
          </cell>
        </row>
        <row r="563">
          <cell r="B563" t="str">
            <v>RHA</v>
          </cell>
          <cell r="C563" t="str">
            <v>Trent</v>
          </cell>
          <cell r="D563" t="str">
            <v>Nottinghamshire Healthcare NHS Trust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 t="str">
            <v/>
          </cell>
          <cell r="K563">
            <v>0</v>
          </cell>
          <cell r="L563">
            <v>0</v>
          </cell>
          <cell r="N563">
            <v>0</v>
          </cell>
          <cell r="O563">
            <v>0</v>
          </cell>
          <cell r="P563" t="str">
            <v/>
          </cell>
          <cell r="S563" t="str">
            <v/>
          </cell>
          <cell r="T563">
            <v>0</v>
          </cell>
          <cell r="U563">
            <v>0</v>
          </cell>
          <cell r="V563">
            <v>0</v>
          </cell>
          <cell r="X563">
            <v>0</v>
          </cell>
          <cell r="Y563">
            <v>0</v>
          </cell>
          <cell r="Z563" t="str">
            <v/>
          </cell>
          <cell r="AA563">
            <v>0</v>
          </cell>
          <cell r="AB563">
            <v>0</v>
          </cell>
          <cell r="AD563">
            <v>0</v>
          </cell>
          <cell r="AE563">
            <v>0</v>
          </cell>
          <cell r="AF563" t="str">
            <v/>
          </cell>
          <cell r="AI563" t="str">
            <v/>
          </cell>
          <cell r="AK563">
            <v>0</v>
          </cell>
          <cell r="AL563">
            <v>0</v>
          </cell>
          <cell r="AM563" t="str">
            <v/>
          </cell>
          <cell r="AP563" t="str">
            <v/>
          </cell>
          <cell r="AR563">
            <v>0</v>
          </cell>
          <cell r="AS563">
            <v>0</v>
          </cell>
          <cell r="AT563" t="str">
            <v/>
          </cell>
        </row>
        <row r="564">
          <cell r="B564" t="str">
            <v>RFK</v>
          </cell>
          <cell r="C564" t="str">
            <v>Trent</v>
          </cell>
          <cell r="D564" t="str">
            <v>Queens Medical Centre. Nottingham University Hospital NHS Trust</v>
          </cell>
          <cell r="E564">
            <v>76</v>
          </cell>
          <cell r="F564">
            <v>0</v>
          </cell>
          <cell r="G564">
            <v>11555</v>
          </cell>
          <cell r="H564">
            <v>653</v>
          </cell>
          <cell r="I564">
            <v>0.9434876676763306</v>
          </cell>
          <cell r="K564">
            <v>1942</v>
          </cell>
          <cell r="L564">
            <v>2</v>
          </cell>
          <cell r="N564">
            <v>2878</v>
          </cell>
          <cell r="O564">
            <v>180</v>
          </cell>
          <cell r="P564">
            <v>0.9374565670604587</v>
          </cell>
          <cell r="Q564">
            <v>3855.5</v>
          </cell>
          <cell r="R564">
            <v>180</v>
          </cell>
          <cell r="S564">
            <v>0.953313448320581</v>
          </cell>
          <cell r="T564">
            <v>0</v>
          </cell>
          <cell r="U564">
            <v>0</v>
          </cell>
          <cell r="V564">
            <v>16</v>
          </cell>
          <cell r="X564">
            <v>81840</v>
          </cell>
          <cell r="Y564">
            <v>5611</v>
          </cell>
          <cell r="Z564">
            <v>0.9314393939393939</v>
          </cell>
          <cell r="AA564">
            <v>4</v>
          </cell>
          <cell r="AB564">
            <v>0</v>
          </cell>
          <cell r="AD564">
            <v>38453</v>
          </cell>
          <cell r="AE564">
            <v>2679</v>
          </cell>
          <cell r="AF564">
            <v>0.93033053337841</v>
          </cell>
          <cell r="AG564">
            <v>53451</v>
          </cell>
          <cell r="AH564">
            <v>2679</v>
          </cell>
          <cell r="AI564">
            <v>0.9498793287309872</v>
          </cell>
          <cell r="AK564">
            <v>40509</v>
          </cell>
          <cell r="AL564">
            <v>2752</v>
          </cell>
          <cell r="AM564">
            <v>0.9320644794983831</v>
          </cell>
          <cell r="AN564">
            <v>56660</v>
          </cell>
          <cell r="AO564">
            <v>2752</v>
          </cell>
          <cell r="AP564">
            <v>0.9514295799505824</v>
          </cell>
          <cell r="AR564">
            <v>2878</v>
          </cell>
          <cell r="AS564">
            <v>180</v>
          </cell>
          <cell r="AT564">
            <v>0.9374565670604587</v>
          </cell>
        </row>
        <row r="565">
          <cell r="B565" t="str">
            <v>5FC</v>
          </cell>
          <cell r="C565" t="str">
            <v>Trent</v>
          </cell>
          <cell r="D565" t="str">
            <v>Rushcliffe PCT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str">
            <v/>
          </cell>
          <cell r="K565">
            <v>0</v>
          </cell>
          <cell r="L565">
            <v>0</v>
          </cell>
          <cell r="N565">
            <v>0</v>
          </cell>
          <cell r="O565">
            <v>0</v>
          </cell>
          <cell r="P565" t="str">
            <v/>
          </cell>
          <cell r="S565" t="str">
            <v/>
          </cell>
          <cell r="T565">
            <v>0</v>
          </cell>
          <cell r="U565">
            <v>0</v>
          </cell>
          <cell r="V565">
            <v>0</v>
          </cell>
          <cell r="X565">
            <v>0</v>
          </cell>
          <cell r="Y565">
            <v>0</v>
          </cell>
          <cell r="Z565" t="str">
            <v/>
          </cell>
          <cell r="AA565">
            <v>0</v>
          </cell>
          <cell r="AB565">
            <v>0</v>
          </cell>
          <cell r="AD565">
            <v>0</v>
          </cell>
          <cell r="AE565">
            <v>0</v>
          </cell>
          <cell r="AF565" t="str">
            <v/>
          </cell>
          <cell r="AI565" t="str">
            <v/>
          </cell>
          <cell r="AK565">
            <v>0</v>
          </cell>
          <cell r="AL565">
            <v>0</v>
          </cell>
          <cell r="AM565" t="str">
            <v/>
          </cell>
          <cell r="AP565" t="str">
            <v/>
          </cell>
          <cell r="AR565">
            <v>0</v>
          </cell>
          <cell r="AS565">
            <v>0</v>
          </cell>
          <cell r="AT565" t="str">
            <v/>
          </cell>
        </row>
        <row r="566">
          <cell r="B566" t="str">
            <v>RK5</v>
          </cell>
          <cell r="C566" t="str">
            <v>Trent</v>
          </cell>
          <cell r="D566" t="str">
            <v>Sherwood Forest Hospitals NHS Trust</v>
          </cell>
          <cell r="E566">
            <v>41</v>
          </cell>
          <cell r="F566">
            <v>0</v>
          </cell>
          <cell r="G566">
            <v>7334</v>
          </cell>
          <cell r="H566">
            <v>118</v>
          </cell>
          <cell r="I566">
            <v>0.9839105535860376</v>
          </cell>
          <cell r="K566">
            <v>534</v>
          </cell>
          <cell r="L566">
            <v>0</v>
          </cell>
          <cell r="N566">
            <v>1791</v>
          </cell>
          <cell r="O566">
            <v>30</v>
          </cell>
          <cell r="P566">
            <v>0.983249581239531</v>
          </cell>
          <cell r="Q566">
            <v>1791</v>
          </cell>
          <cell r="R566">
            <v>30</v>
          </cell>
          <cell r="S566">
            <v>0.983249581239531</v>
          </cell>
          <cell r="T566">
            <v>0</v>
          </cell>
          <cell r="U566">
            <v>0</v>
          </cell>
          <cell r="V566">
            <v>1</v>
          </cell>
          <cell r="X566">
            <v>54559</v>
          </cell>
          <cell r="Y566">
            <v>868</v>
          </cell>
          <cell r="Z566">
            <v>0.984090617496655</v>
          </cell>
          <cell r="AA566">
            <v>0</v>
          </cell>
          <cell r="AB566">
            <v>0</v>
          </cell>
          <cell r="AD566">
            <v>25750</v>
          </cell>
          <cell r="AE566">
            <v>418</v>
          </cell>
          <cell r="AF566">
            <v>0.9837669902912621</v>
          </cell>
          <cell r="AG566">
            <v>25750</v>
          </cell>
          <cell r="AH566">
            <v>418</v>
          </cell>
          <cell r="AI566">
            <v>0.9837669902912621</v>
          </cell>
          <cell r="AK566">
            <v>27018</v>
          </cell>
          <cell r="AL566">
            <v>420</v>
          </cell>
          <cell r="AM566">
            <v>0.9844548079058405</v>
          </cell>
          <cell r="AN566">
            <v>27018</v>
          </cell>
          <cell r="AO566">
            <v>420</v>
          </cell>
          <cell r="AP566">
            <v>0.9844548079058405</v>
          </cell>
          <cell r="AR566">
            <v>1791</v>
          </cell>
          <cell r="AS566">
            <v>30</v>
          </cell>
          <cell r="AT566">
            <v>0.983249581239531</v>
          </cell>
        </row>
        <row r="567">
          <cell r="B567" t="str">
            <v>RTG</v>
          </cell>
          <cell r="C567" t="str">
            <v>Trent</v>
          </cell>
          <cell r="D567" t="str">
            <v>Southern Derbyshire Acute Hospitals NHS Trust</v>
          </cell>
          <cell r="E567">
            <v>20</v>
          </cell>
          <cell r="F567">
            <v>0</v>
          </cell>
          <cell r="G567">
            <v>7601</v>
          </cell>
          <cell r="H567">
            <v>263</v>
          </cell>
          <cell r="I567">
            <v>0.9653992895671623</v>
          </cell>
          <cell r="K567">
            <v>730</v>
          </cell>
          <cell r="L567">
            <v>0</v>
          </cell>
          <cell r="N567">
            <v>1838</v>
          </cell>
          <cell r="O567">
            <v>49</v>
          </cell>
          <cell r="P567">
            <v>0.9733405875952121</v>
          </cell>
          <cell r="Q567">
            <v>2305.5</v>
          </cell>
          <cell r="R567">
            <v>49</v>
          </cell>
          <cell r="S567">
            <v>0.9787464758186945</v>
          </cell>
          <cell r="T567">
            <v>0</v>
          </cell>
          <cell r="U567">
            <v>0</v>
          </cell>
          <cell r="V567">
            <v>16</v>
          </cell>
          <cell r="X567">
            <v>55288</v>
          </cell>
          <cell r="Y567">
            <v>3763</v>
          </cell>
          <cell r="Z567">
            <v>0.9319382144407466</v>
          </cell>
          <cell r="AA567">
            <v>0</v>
          </cell>
          <cell r="AB567">
            <v>0</v>
          </cell>
          <cell r="AD567">
            <v>25883</v>
          </cell>
          <cell r="AE567">
            <v>2480</v>
          </cell>
          <cell r="AF567">
            <v>0.9041842135764788</v>
          </cell>
          <cell r="AG567">
            <v>34041</v>
          </cell>
          <cell r="AH567">
            <v>2486</v>
          </cell>
          <cell r="AI567">
            <v>0.9269704180253224</v>
          </cell>
          <cell r="AK567">
            <v>27567</v>
          </cell>
          <cell r="AL567">
            <v>1234</v>
          </cell>
          <cell r="AM567">
            <v>0.955236333297058</v>
          </cell>
          <cell r="AN567">
            <v>36080</v>
          </cell>
          <cell r="AO567">
            <v>1247</v>
          </cell>
          <cell r="AP567">
            <v>0.9654379157427938</v>
          </cell>
          <cell r="AR567">
            <v>1838</v>
          </cell>
          <cell r="AS567">
            <v>49</v>
          </cell>
          <cell r="AT567">
            <v>0.9733405875952121</v>
          </cell>
        </row>
        <row r="568">
          <cell r="B568" t="str">
            <v>RWD</v>
          </cell>
          <cell r="C568" t="str">
            <v>Trent</v>
          </cell>
          <cell r="D568" t="str">
            <v>United Lincolnshire Hospitals NHS Trust</v>
          </cell>
          <cell r="E568">
            <v>14</v>
          </cell>
          <cell r="F568">
            <v>0</v>
          </cell>
          <cell r="G568">
            <v>14188</v>
          </cell>
          <cell r="H568">
            <v>331</v>
          </cell>
          <cell r="I568">
            <v>0.9766704257118692</v>
          </cell>
          <cell r="K568">
            <v>1137</v>
          </cell>
          <cell r="L568">
            <v>0</v>
          </cell>
          <cell r="N568">
            <v>3494</v>
          </cell>
          <cell r="O568">
            <v>89</v>
          </cell>
          <cell r="P568">
            <v>0.9745277618775043</v>
          </cell>
          <cell r="Q568">
            <v>3651</v>
          </cell>
          <cell r="R568">
            <v>89</v>
          </cell>
          <cell r="S568">
            <v>0.9756231169542591</v>
          </cell>
          <cell r="T568">
            <v>0</v>
          </cell>
          <cell r="U568">
            <v>0</v>
          </cell>
          <cell r="V568">
            <v>37</v>
          </cell>
          <cell r="X568">
            <v>105191</v>
          </cell>
          <cell r="Y568">
            <v>4228</v>
          </cell>
          <cell r="Z568">
            <v>0.9598064473196376</v>
          </cell>
          <cell r="AA568">
            <v>35</v>
          </cell>
          <cell r="AB568">
            <v>0</v>
          </cell>
          <cell r="AD568">
            <v>47640</v>
          </cell>
          <cell r="AE568">
            <v>2331</v>
          </cell>
          <cell r="AF568">
            <v>0.9510705289672544</v>
          </cell>
          <cell r="AG568">
            <v>49602</v>
          </cell>
          <cell r="AH568">
            <v>2331</v>
          </cell>
          <cell r="AI568">
            <v>0.9530059271803556</v>
          </cell>
          <cell r="AK568">
            <v>54057</v>
          </cell>
          <cell r="AL568">
            <v>1808</v>
          </cell>
          <cell r="AM568">
            <v>0.9665538228166565</v>
          </cell>
          <cell r="AN568">
            <v>56523</v>
          </cell>
          <cell r="AO568">
            <v>1808</v>
          </cell>
          <cell r="AP568">
            <v>0.9680130212479875</v>
          </cell>
          <cell r="AR568">
            <v>3494</v>
          </cell>
          <cell r="AS568">
            <v>89</v>
          </cell>
          <cell r="AT568">
            <v>0.9745277618775043</v>
          </cell>
        </row>
        <row r="569">
          <cell r="B569" t="str">
            <v>5D2</v>
          </cell>
          <cell r="C569" t="str">
            <v>Trent</v>
          </cell>
          <cell r="D569" t="str">
            <v>West Lincolnshire PCT</v>
          </cell>
          <cell r="E569">
            <v>0</v>
          </cell>
          <cell r="F569">
            <v>0</v>
          </cell>
          <cell r="G569">
            <v>652</v>
          </cell>
          <cell r="H569">
            <v>0</v>
          </cell>
          <cell r="I569">
            <v>1</v>
          </cell>
          <cell r="K569">
            <v>0</v>
          </cell>
          <cell r="L569">
            <v>0</v>
          </cell>
          <cell r="N569">
            <v>157</v>
          </cell>
          <cell r="O569">
            <v>0</v>
          </cell>
          <cell r="P569">
            <v>1</v>
          </cell>
          <cell r="S569" t="str">
            <v/>
          </cell>
          <cell r="T569">
            <v>0</v>
          </cell>
          <cell r="U569">
            <v>0</v>
          </cell>
          <cell r="V569">
            <v>0</v>
          </cell>
          <cell r="X569">
            <v>4585</v>
          </cell>
          <cell r="Y569">
            <v>0</v>
          </cell>
          <cell r="Z569">
            <v>1</v>
          </cell>
          <cell r="AA569">
            <v>0</v>
          </cell>
          <cell r="AB569">
            <v>0</v>
          </cell>
          <cell r="AD569">
            <v>1962</v>
          </cell>
          <cell r="AE569">
            <v>0</v>
          </cell>
          <cell r="AF569">
            <v>1</v>
          </cell>
          <cell r="AI569" t="str">
            <v/>
          </cell>
          <cell r="AK569">
            <v>2466</v>
          </cell>
          <cell r="AL569">
            <v>0</v>
          </cell>
          <cell r="AM569">
            <v>1</v>
          </cell>
          <cell r="AP569" t="str">
            <v/>
          </cell>
          <cell r="AR569">
            <v>157</v>
          </cell>
          <cell r="AS569">
            <v>0</v>
          </cell>
          <cell r="AT569">
            <v>1</v>
          </cell>
        </row>
        <row r="570">
          <cell r="B570" t="str">
            <v>Q24</v>
          </cell>
          <cell r="C570" t="str">
            <v>Trent</v>
          </cell>
          <cell r="E570">
            <v>152</v>
          </cell>
          <cell r="F570">
            <v>0</v>
          </cell>
          <cell r="G570">
            <v>53694</v>
          </cell>
          <cell r="H570">
            <v>1468</v>
          </cell>
          <cell r="I570">
            <v>0.9726598875107089</v>
          </cell>
          <cell r="K570">
            <v>4472</v>
          </cell>
          <cell r="L570">
            <v>2</v>
          </cell>
          <cell r="N570">
            <v>12992</v>
          </cell>
          <cell r="O570">
            <v>371</v>
          </cell>
          <cell r="P570">
            <v>0.9714439655172413</v>
          </cell>
          <cell r="Q570">
            <v>12826</v>
          </cell>
          <cell r="R570">
            <v>371</v>
          </cell>
          <cell r="S570">
            <v>0.9710743801652892</v>
          </cell>
          <cell r="T570">
            <v>0</v>
          </cell>
          <cell r="U570">
            <v>0</v>
          </cell>
          <cell r="V570">
            <v>95</v>
          </cell>
          <cell r="X570">
            <v>394758</v>
          </cell>
          <cell r="Y570">
            <v>15719</v>
          </cell>
          <cell r="Z570">
            <v>0.9601806676495473</v>
          </cell>
          <cell r="AA570">
            <v>39</v>
          </cell>
          <cell r="AB570">
            <v>0</v>
          </cell>
          <cell r="AD570">
            <v>183277</v>
          </cell>
          <cell r="AE570">
            <v>8510</v>
          </cell>
          <cell r="AF570">
            <v>0.9535675507565051</v>
          </cell>
          <cell r="AG570">
            <v>180662</v>
          </cell>
          <cell r="AH570">
            <v>8510</v>
          </cell>
          <cell r="AI570">
            <v>0.9528954622444122</v>
          </cell>
          <cell r="AK570">
            <v>198489</v>
          </cell>
          <cell r="AL570">
            <v>6838</v>
          </cell>
          <cell r="AM570">
            <v>0.9655497281965247</v>
          </cell>
          <cell r="AN570">
            <v>195509.5</v>
          </cell>
          <cell r="AO570">
            <v>6838</v>
          </cell>
          <cell r="AP570">
            <v>0.9650247174689721</v>
          </cell>
          <cell r="AR570">
            <v>12992</v>
          </cell>
          <cell r="AS570">
            <v>371</v>
          </cell>
          <cell r="AT570">
            <v>0.9714439655172413</v>
          </cell>
        </row>
        <row r="571">
          <cell r="B571" t="str">
            <v>RCF</v>
          </cell>
          <cell r="C571" t="str">
            <v>West Yorkshire</v>
          </cell>
          <cell r="D571" t="str">
            <v>Airedale NHS Trust</v>
          </cell>
          <cell r="E571">
            <v>0</v>
          </cell>
          <cell r="F571">
            <v>0</v>
          </cell>
          <cell r="G571">
            <v>3628</v>
          </cell>
          <cell r="H571">
            <v>70</v>
          </cell>
          <cell r="I571">
            <v>0.9807056229327453</v>
          </cell>
          <cell r="K571">
            <v>0</v>
          </cell>
          <cell r="L571">
            <v>0</v>
          </cell>
          <cell r="N571">
            <v>870</v>
          </cell>
          <cell r="O571">
            <v>17</v>
          </cell>
          <cell r="P571">
            <v>0.9804597701149426</v>
          </cell>
          <cell r="Q571">
            <v>870</v>
          </cell>
          <cell r="R571">
            <v>17</v>
          </cell>
          <cell r="S571">
            <v>0.9804597701149426</v>
          </cell>
          <cell r="T571">
            <v>0</v>
          </cell>
          <cell r="U571">
            <v>0</v>
          </cell>
          <cell r="V571">
            <v>1</v>
          </cell>
          <cell r="X571">
            <v>26751</v>
          </cell>
          <cell r="Y571">
            <v>442</v>
          </cell>
          <cell r="Z571">
            <v>0.9834772531867968</v>
          </cell>
          <cell r="AA571">
            <v>0</v>
          </cell>
          <cell r="AB571">
            <v>0</v>
          </cell>
          <cell r="AD571">
            <v>12594</v>
          </cell>
          <cell r="AE571">
            <v>221</v>
          </cell>
          <cell r="AF571">
            <v>0.9824519612513896</v>
          </cell>
          <cell r="AG571">
            <v>12594</v>
          </cell>
          <cell r="AH571">
            <v>221</v>
          </cell>
          <cell r="AI571">
            <v>0.9824519612513896</v>
          </cell>
          <cell r="AK571">
            <v>13287</v>
          </cell>
          <cell r="AL571">
            <v>204</v>
          </cell>
          <cell r="AM571">
            <v>0.9846466470986679</v>
          </cell>
          <cell r="AN571">
            <v>13287</v>
          </cell>
          <cell r="AO571">
            <v>204</v>
          </cell>
          <cell r="AP571">
            <v>0.9846466470986679</v>
          </cell>
          <cell r="AR571">
            <v>870</v>
          </cell>
          <cell r="AS571">
            <v>17</v>
          </cell>
          <cell r="AT571">
            <v>0.9804597701149426</v>
          </cell>
        </row>
        <row r="572">
          <cell r="B572" t="str">
            <v>5AW</v>
          </cell>
          <cell r="C572" t="str">
            <v>West Yorkshire</v>
          </cell>
          <cell r="D572" t="str">
            <v>Airedale PCT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 t="str">
            <v/>
          </cell>
          <cell r="K572">
            <v>0</v>
          </cell>
          <cell r="L572">
            <v>0</v>
          </cell>
          <cell r="N572">
            <v>0</v>
          </cell>
          <cell r="O572">
            <v>0</v>
          </cell>
          <cell r="P572" t="str">
            <v/>
          </cell>
          <cell r="S572" t="str">
            <v/>
          </cell>
          <cell r="T572">
            <v>0</v>
          </cell>
          <cell r="U572">
            <v>0</v>
          </cell>
          <cell r="V572">
            <v>0</v>
          </cell>
          <cell r="X572">
            <v>0</v>
          </cell>
          <cell r="Y572">
            <v>0</v>
          </cell>
          <cell r="Z572" t="str">
            <v/>
          </cell>
          <cell r="AA572">
            <v>0</v>
          </cell>
          <cell r="AB572">
            <v>0</v>
          </cell>
          <cell r="AD572">
            <v>0</v>
          </cell>
          <cell r="AE572">
            <v>0</v>
          </cell>
          <cell r="AF572" t="str">
            <v/>
          </cell>
          <cell r="AI572" t="str">
            <v/>
          </cell>
          <cell r="AK572">
            <v>0</v>
          </cell>
          <cell r="AL572">
            <v>0</v>
          </cell>
          <cell r="AM572" t="str">
            <v/>
          </cell>
          <cell r="AP572" t="str">
            <v/>
          </cell>
          <cell r="AR572">
            <v>0</v>
          </cell>
          <cell r="AS572">
            <v>0</v>
          </cell>
          <cell r="AT572" t="str">
            <v/>
          </cell>
        </row>
        <row r="573">
          <cell r="B573" t="str">
            <v>5CF</v>
          </cell>
          <cell r="C573" t="str">
            <v>West Yorkshire</v>
          </cell>
          <cell r="D573" t="str">
            <v>Bradford City PCT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 t="str">
            <v/>
          </cell>
          <cell r="K573">
            <v>0</v>
          </cell>
          <cell r="L573">
            <v>0</v>
          </cell>
          <cell r="N573">
            <v>0</v>
          </cell>
          <cell r="O573">
            <v>0</v>
          </cell>
          <cell r="P573" t="str">
            <v/>
          </cell>
          <cell r="S573" t="str">
            <v/>
          </cell>
          <cell r="T573">
            <v>0</v>
          </cell>
          <cell r="U573">
            <v>0</v>
          </cell>
          <cell r="V573">
            <v>0</v>
          </cell>
          <cell r="X573">
            <v>0</v>
          </cell>
          <cell r="Y573">
            <v>0</v>
          </cell>
          <cell r="Z573" t="str">
            <v/>
          </cell>
          <cell r="AA573">
            <v>0</v>
          </cell>
          <cell r="AB573">
            <v>0</v>
          </cell>
          <cell r="AD573">
            <v>0</v>
          </cell>
          <cell r="AE573">
            <v>0</v>
          </cell>
          <cell r="AF573" t="str">
            <v/>
          </cell>
          <cell r="AI573" t="str">
            <v/>
          </cell>
          <cell r="AK573">
            <v>0</v>
          </cell>
          <cell r="AL573">
            <v>0</v>
          </cell>
          <cell r="AM573" t="str">
            <v/>
          </cell>
          <cell r="AP573" t="str">
            <v/>
          </cell>
          <cell r="AR573">
            <v>0</v>
          </cell>
          <cell r="AS573">
            <v>0</v>
          </cell>
          <cell r="AT573" t="str">
            <v/>
          </cell>
        </row>
        <row r="574">
          <cell r="B574" t="str">
            <v>TAD</v>
          </cell>
          <cell r="C574" t="str">
            <v>West Yorkshire</v>
          </cell>
          <cell r="D574" t="str">
            <v>Bradford District Care Trust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 t="str">
            <v/>
          </cell>
          <cell r="K574">
            <v>0</v>
          </cell>
          <cell r="L574">
            <v>0</v>
          </cell>
          <cell r="N574">
            <v>0</v>
          </cell>
          <cell r="O574">
            <v>0</v>
          </cell>
          <cell r="P574" t="str">
            <v/>
          </cell>
          <cell r="S574" t="str">
            <v/>
          </cell>
          <cell r="T574">
            <v>0</v>
          </cell>
          <cell r="U574">
            <v>0</v>
          </cell>
          <cell r="V574">
            <v>0</v>
          </cell>
          <cell r="X574">
            <v>0</v>
          </cell>
          <cell r="Y574">
            <v>0</v>
          </cell>
          <cell r="Z574" t="str">
            <v/>
          </cell>
          <cell r="AA574">
            <v>0</v>
          </cell>
          <cell r="AB574">
            <v>0</v>
          </cell>
          <cell r="AD574">
            <v>0</v>
          </cell>
          <cell r="AE574">
            <v>0</v>
          </cell>
          <cell r="AF574" t="str">
            <v/>
          </cell>
          <cell r="AI574" t="str">
            <v/>
          </cell>
          <cell r="AK574">
            <v>0</v>
          </cell>
          <cell r="AL574">
            <v>0</v>
          </cell>
          <cell r="AM574" t="str">
            <v/>
          </cell>
          <cell r="AP574" t="str">
            <v/>
          </cell>
          <cell r="AR574">
            <v>0</v>
          </cell>
          <cell r="AS574">
            <v>0</v>
          </cell>
          <cell r="AT574" t="str">
            <v/>
          </cell>
        </row>
        <row r="575">
          <cell r="B575" t="str">
            <v>RAE</v>
          </cell>
          <cell r="C575" t="str">
            <v>West Yorkshire</v>
          </cell>
          <cell r="D575" t="str">
            <v>Bradford Hospitals NHS Trust</v>
          </cell>
          <cell r="E575">
            <v>0</v>
          </cell>
          <cell r="F575">
            <v>0</v>
          </cell>
          <cell r="G575">
            <v>8178</v>
          </cell>
          <cell r="H575">
            <v>240</v>
          </cell>
          <cell r="I575">
            <v>0.9706529713866471</v>
          </cell>
          <cell r="K575">
            <v>107</v>
          </cell>
          <cell r="L575">
            <v>0</v>
          </cell>
          <cell r="N575">
            <v>2043</v>
          </cell>
          <cell r="O575">
            <v>53</v>
          </cell>
          <cell r="P575">
            <v>0.9740577581987273</v>
          </cell>
          <cell r="Q575">
            <v>2043</v>
          </cell>
          <cell r="R575">
            <v>53</v>
          </cell>
          <cell r="S575">
            <v>0.9740577581987273</v>
          </cell>
          <cell r="T575">
            <v>0</v>
          </cell>
          <cell r="U575">
            <v>0</v>
          </cell>
          <cell r="V575">
            <v>3</v>
          </cell>
          <cell r="X575">
            <v>60004</v>
          </cell>
          <cell r="Y575">
            <v>1402</v>
          </cell>
          <cell r="Z575">
            <v>0.9766348910072662</v>
          </cell>
          <cell r="AA575">
            <v>0</v>
          </cell>
          <cell r="AB575">
            <v>0</v>
          </cell>
          <cell r="AD575">
            <v>28470</v>
          </cell>
          <cell r="AE575">
            <v>500</v>
          </cell>
          <cell r="AF575">
            <v>0.9824376536705304</v>
          </cell>
          <cell r="AG575">
            <v>28470</v>
          </cell>
          <cell r="AH575">
            <v>500</v>
          </cell>
          <cell r="AI575">
            <v>0.9824376536705304</v>
          </cell>
          <cell r="AK575">
            <v>29491</v>
          </cell>
          <cell r="AL575">
            <v>849</v>
          </cell>
          <cell r="AM575">
            <v>0.971211556067953</v>
          </cell>
          <cell r="AN575">
            <v>29491</v>
          </cell>
          <cell r="AO575">
            <v>849</v>
          </cell>
          <cell r="AP575">
            <v>0.971211556067953</v>
          </cell>
          <cell r="AR575">
            <v>2043</v>
          </cell>
          <cell r="AS575">
            <v>53</v>
          </cell>
          <cell r="AT575">
            <v>0.9740577581987273</v>
          </cell>
        </row>
        <row r="576">
          <cell r="B576" t="str">
            <v>5CG</v>
          </cell>
          <cell r="C576" t="str">
            <v>West Yorkshire</v>
          </cell>
          <cell r="D576" t="str">
            <v>Bradford South &amp; West PCT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 t="str">
            <v/>
          </cell>
          <cell r="K576">
            <v>0</v>
          </cell>
          <cell r="L576">
            <v>0</v>
          </cell>
          <cell r="N576">
            <v>0</v>
          </cell>
          <cell r="O576">
            <v>0</v>
          </cell>
          <cell r="P576" t="str">
            <v/>
          </cell>
          <cell r="S576" t="str">
            <v/>
          </cell>
          <cell r="T576">
            <v>0</v>
          </cell>
          <cell r="U576">
            <v>0</v>
          </cell>
          <cell r="V576">
            <v>0</v>
          </cell>
          <cell r="X576">
            <v>0</v>
          </cell>
          <cell r="Y576">
            <v>0</v>
          </cell>
          <cell r="Z576" t="str">
            <v/>
          </cell>
          <cell r="AA576">
            <v>0</v>
          </cell>
          <cell r="AB576">
            <v>0</v>
          </cell>
          <cell r="AD576">
            <v>0</v>
          </cell>
          <cell r="AE576">
            <v>0</v>
          </cell>
          <cell r="AF576" t="str">
            <v/>
          </cell>
          <cell r="AI576" t="str">
            <v/>
          </cell>
          <cell r="AK576">
            <v>0</v>
          </cell>
          <cell r="AL576">
            <v>0</v>
          </cell>
          <cell r="AM576" t="str">
            <v/>
          </cell>
          <cell r="AP576" t="str">
            <v/>
          </cell>
          <cell r="AR576">
            <v>0</v>
          </cell>
          <cell r="AS576">
            <v>0</v>
          </cell>
          <cell r="AT576" t="str">
            <v/>
          </cell>
        </row>
        <row r="577">
          <cell r="B577" t="str">
            <v>RWY</v>
          </cell>
          <cell r="C577" t="str">
            <v>West Yorkshire</v>
          </cell>
          <cell r="D577" t="str">
            <v>Calderdale &amp; Huddersfield NHS Trust</v>
          </cell>
          <cell r="E577">
            <v>1</v>
          </cell>
          <cell r="F577">
            <v>0</v>
          </cell>
          <cell r="G577">
            <v>9861</v>
          </cell>
          <cell r="H577">
            <v>224</v>
          </cell>
          <cell r="I577">
            <v>0.9772842510901532</v>
          </cell>
          <cell r="K577">
            <v>314</v>
          </cell>
          <cell r="L577">
            <v>0</v>
          </cell>
          <cell r="N577">
            <v>2472</v>
          </cell>
          <cell r="O577">
            <v>70</v>
          </cell>
          <cell r="P577">
            <v>0.9716828478964401</v>
          </cell>
          <cell r="Q577">
            <v>2472</v>
          </cell>
          <cell r="R577">
            <v>70</v>
          </cell>
          <cell r="S577">
            <v>0.9716828478964401</v>
          </cell>
          <cell r="T577">
            <v>0</v>
          </cell>
          <cell r="U577">
            <v>0</v>
          </cell>
          <cell r="V577">
            <v>7</v>
          </cell>
          <cell r="X577">
            <v>70428</v>
          </cell>
          <cell r="Y577">
            <v>2199</v>
          </cell>
          <cell r="Z577">
            <v>0.9687766229340603</v>
          </cell>
          <cell r="AA577">
            <v>0</v>
          </cell>
          <cell r="AB577">
            <v>0</v>
          </cell>
          <cell r="AD577">
            <v>33261</v>
          </cell>
          <cell r="AE577">
            <v>1239</v>
          </cell>
          <cell r="AF577">
            <v>0.9627491656895463</v>
          </cell>
          <cell r="AG577">
            <v>33261</v>
          </cell>
          <cell r="AH577">
            <v>1239</v>
          </cell>
          <cell r="AI577">
            <v>0.9627491656895463</v>
          </cell>
          <cell r="AK577">
            <v>34695</v>
          </cell>
          <cell r="AL577">
            <v>890</v>
          </cell>
          <cell r="AM577">
            <v>0.9743478887447758</v>
          </cell>
          <cell r="AN577">
            <v>34695</v>
          </cell>
          <cell r="AO577">
            <v>890</v>
          </cell>
          <cell r="AP577">
            <v>0.9743478887447758</v>
          </cell>
          <cell r="AR577">
            <v>2472</v>
          </cell>
          <cell r="AS577">
            <v>70</v>
          </cell>
          <cell r="AT577">
            <v>0.9716828478964401</v>
          </cell>
        </row>
        <row r="578">
          <cell r="B578" t="str">
            <v>5J6</v>
          </cell>
          <cell r="C578" t="str">
            <v>West Yorkshire</v>
          </cell>
          <cell r="D578" t="str">
            <v>Calderdale PCT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 t="str">
            <v/>
          </cell>
          <cell r="K578">
            <v>0</v>
          </cell>
          <cell r="L578">
            <v>0</v>
          </cell>
          <cell r="N578">
            <v>0</v>
          </cell>
          <cell r="O578">
            <v>0</v>
          </cell>
          <cell r="P578" t="str">
            <v/>
          </cell>
          <cell r="S578" t="str">
            <v/>
          </cell>
          <cell r="T578">
            <v>0</v>
          </cell>
          <cell r="U578">
            <v>0</v>
          </cell>
          <cell r="V578">
            <v>0</v>
          </cell>
          <cell r="X578">
            <v>0</v>
          </cell>
          <cell r="Y578">
            <v>0</v>
          </cell>
          <cell r="Z578" t="str">
            <v/>
          </cell>
          <cell r="AA578">
            <v>0</v>
          </cell>
          <cell r="AB578">
            <v>0</v>
          </cell>
          <cell r="AD578">
            <v>0</v>
          </cell>
          <cell r="AE578">
            <v>0</v>
          </cell>
          <cell r="AF578" t="str">
            <v/>
          </cell>
          <cell r="AI578" t="str">
            <v/>
          </cell>
          <cell r="AK578">
            <v>0</v>
          </cell>
          <cell r="AL578">
            <v>0</v>
          </cell>
          <cell r="AM578" t="str">
            <v/>
          </cell>
          <cell r="AP578" t="str">
            <v/>
          </cell>
          <cell r="AR578">
            <v>0</v>
          </cell>
          <cell r="AS578">
            <v>0</v>
          </cell>
          <cell r="AT578" t="str">
            <v/>
          </cell>
        </row>
        <row r="579">
          <cell r="B579" t="str">
            <v>5HK</v>
          </cell>
          <cell r="C579" t="str">
            <v>West Yorkshire</v>
          </cell>
          <cell r="D579" t="str">
            <v>East Leeds PCT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 t="str">
            <v/>
          </cell>
          <cell r="K579">
            <v>0</v>
          </cell>
          <cell r="L579">
            <v>0</v>
          </cell>
          <cell r="N579">
            <v>0</v>
          </cell>
          <cell r="O579">
            <v>0</v>
          </cell>
          <cell r="P579" t="str">
            <v/>
          </cell>
          <cell r="S579" t="str">
            <v/>
          </cell>
          <cell r="T579">
            <v>0</v>
          </cell>
          <cell r="U579">
            <v>0</v>
          </cell>
          <cell r="V579">
            <v>0</v>
          </cell>
          <cell r="X579">
            <v>0</v>
          </cell>
          <cell r="Y579">
            <v>0</v>
          </cell>
          <cell r="Z579" t="str">
            <v/>
          </cell>
          <cell r="AA579">
            <v>0</v>
          </cell>
          <cell r="AB579">
            <v>0</v>
          </cell>
          <cell r="AD579">
            <v>0</v>
          </cell>
          <cell r="AE579">
            <v>0</v>
          </cell>
          <cell r="AF579" t="str">
            <v/>
          </cell>
          <cell r="AI579" t="str">
            <v/>
          </cell>
          <cell r="AK579">
            <v>0</v>
          </cell>
          <cell r="AL579">
            <v>0</v>
          </cell>
          <cell r="AM579" t="str">
            <v/>
          </cell>
          <cell r="AP579" t="str">
            <v/>
          </cell>
          <cell r="AR579">
            <v>0</v>
          </cell>
          <cell r="AS579">
            <v>0</v>
          </cell>
          <cell r="AT579" t="str">
            <v/>
          </cell>
        </row>
        <row r="580">
          <cell r="B580" t="str">
            <v>5.00E+07</v>
          </cell>
          <cell r="C580" t="str">
            <v>West Yorkshire</v>
          </cell>
          <cell r="D580" t="str">
            <v>Eastern Wakefield PCT</v>
          </cell>
          <cell r="E580">
            <v>0</v>
          </cell>
          <cell r="F580">
            <v>0</v>
          </cell>
          <cell r="G580">
            <v>514</v>
          </cell>
          <cell r="H580">
            <v>0</v>
          </cell>
          <cell r="I580">
            <v>1</v>
          </cell>
          <cell r="K580">
            <v>0</v>
          </cell>
          <cell r="L580">
            <v>0</v>
          </cell>
          <cell r="N580">
            <v>136</v>
          </cell>
          <cell r="O580">
            <v>0</v>
          </cell>
          <cell r="P580">
            <v>1</v>
          </cell>
          <cell r="Q580">
            <v>136</v>
          </cell>
          <cell r="R580">
            <v>0</v>
          </cell>
          <cell r="S580">
            <v>1</v>
          </cell>
          <cell r="T580">
            <v>0</v>
          </cell>
          <cell r="U580">
            <v>0</v>
          </cell>
          <cell r="V580">
            <v>0</v>
          </cell>
          <cell r="X580">
            <v>1921</v>
          </cell>
          <cell r="Y580">
            <v>0</v>
          </cell>
          <cell r="Z580">
            <v>1</v>
          </cell>
          <cell r="AA580">
            <v>0</v>
          </cell>
          <cell r="AB580">
            <v>0</v>
          </cell>
          <cell r="AD580">
            <v>0</v>
          </cell>
          <cell r="AE580">
            <v>0</v>
          </cell>
          <cell r="AF580" t="str">
            <v/>
          </cell>
          <cell r="AG580">
            <v>0</v>
          </cell>
          <cell r="AH580">
            <v>0</v>
          </cell>
          <cell r="AI580" t="str">
            <v/>
          </cell>
          <cell r="AK580">
            <v>1785</v>
          </cell>
          <cell r="AL580">
            <v>0</v>
          </cell>
          <cell r="AM580">
            <v>1</v>
          </cell>
          <cell r="AN580">
            <v>1785</v>
          </cell>
          <cell r="AO580">
            <v>0</v>
          </cell>
          <cell r="AP580">
            <v>1</v>
          </cell>
          <cell r="AR580">
            <v>136</v>
          </cell>
          <cell r="AS580">
            <v>0</v>
          </cell>
          <cell r="AT580">
            <v>1</v>
          </cell>
        </row>
        <row r="581">
          <cell r="B581" t="str">
            <v>5LJ</v>
          </cell>
          <cell r="C581" t="str">
            <v>West Yorkshire</v>
          </cell>
          <cell r="D581" t="str">
            <v>Huddersfield Central PCT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 t="str">
            <v/>
          </cell>
          <cell r="K581">
            <v>0</v>
          </cell>
          <cell r="L581">
            <v>0</v>
          </cell>
          <cell r="N581">
            <v>0</v>
          </cell>
          <cell r="O581">
            <v>0</v>
          </cell>
          <cell r="P581" t="str">
            <v/>
          </cell>
          <cell r="S581" t="str">
            <v/>
          </cell>
          <cell r="T581">
            <v>0</v>
          </cell>
          <cell r="U581">
            <v>0</v>
          </cell>
          <cell r="V581">
            <v>0</v>
          </cell>
          <cell r="X581">
            <v>0</v>
          </cell>
          <cell r="Y581">
            <v>0</v>
          </cell>
          <cell r="Z581" t="str">
            <v/>
          </cell>
          <cell r="AA581">
            <v>0</v>
          </cell>
          <cell r="AB581">
            <v>0</v>
          </cell>
          <cell r="AD581">
            <v>0</v>
          </cell>
          <cell r="AE581">
            <v>0</v>
          </cell>
          <cell r="AF581" t="str">
            <v/>
          </cell>
          <cell r="AI581" t="str">
            <v/>
          </cell>
          <cell r="AK581">
            <v>0</v>
          </cell>
          <cell r="AL581">
            <v>0</v>
          </cell>
          <cell r="AM581" t="str">
            <v/>
          </cell>
          <cell r="AP581" t="str">
            <v/>
          </cell>
          <cell r="AR581">
            <v>0</v>
          </cell>
          <cell r="AS581">
            <v>0</v>
          </cell>
          <cell r="AT581" t="str">
            <v/>
          </cell>
        </row>
        <row r="582">
          <cell r="B582" t="str">
            <v>RGD</v>
          </cell>
          <cell r="C582" t="str">
            <v>West Yorkshire</v>
          </cell>
          <cell r="D582" t="str">
            <v>Leeds Mental Health Teaching NHS Trust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 t="str">
            <v/>
          </cell>
          <cell r="K582">
            <v>0</v>
          </cell>
          <cell r="L582">
            <v>0</v>
          </cell>
          <cell r="N582">
            <v>0</v>
          </cell>
          <cell r="O582">
            <v>0</v>
          </cell>
          <cell r="P582" t="str">
            <v/>
          </cell>
          <cell r="S582" t="str">
            <v/>
          </cell>
          <cell r="T582">
            <v>0</v>
          </cell>
          <cell r="U582">
            <v>0</v>
          </cell>
          <cell r="V582">
            <v>0</v>
          </cell>
          <cell r="X582">
            <v>0</v>
          </cell>
          <cell r="Y582">
            <v>0</v>
          </cell>
          <cell r="Z582" t="str">
            <v/>
          </cell>
          <cell r="AA582">
            <v>0</v>
          </cell>
          <cell r="AB582">
            <v>0</v>
          </cell>
          <cell r="AD582">
            <v>0</v>
          </cell>
          <cell r="AE582">
            <v>0</v>
          </cell>
          <cell r="AF582" t="str">
            <v/>
          </cell>
          <cell r="AI582" t="str">
            <v/>
          </cell>
          <cell r="AK582">
            <v>0</v>
          </cell>
          <cell r="AL582">
            <v>0</v>
          </cell>
          <cell r="AM582" t="str">
            <v/>
          </cell>
          <cell r="AP582" t="str">
            <v/>
          </cell>
          <cell r="AR582">
            <v>0</v>
          </cell>
          <cell r="AS582">
            <v>0</v>
          </cell>
          <cell r="AT582" t="str">
            <v/>
          </cell>
        </row>
        <row r="583">
          <cell r="B583" t="str">
            <v>5HJ</v>
          </cell>
          <cell r="C583" t="str">
            <v>West Yorkshire</v>
          </cell>
          <cell r="D583" t="str">
            <v>Leeds North East PCT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 t="str">
            <v/>
          </cell>
          <cell r="K583">
            <v>0</v>
          </cell>
          <cell r="L583">
            <v>0</v>
          </cell>
          <cell r="N583">
            <v>0</v>
          </cell>
          <cell r="O583">
            <v>0</v>
          </cell>
          <cell r="P583" t="str">
            <v/>
          </cell>
          <cell r="S583" t="str">
            <v/>
          </cell>
          <cell r="T583">
            <v>0</v>
          </cell>
          <cell r="U583">
            <v>0</v>
          </cell>
          <cell r="V583">
            <v>0</v>
          </cell>
          <cell r="X583">
            <v>0</v>
          </cell>
          <cell r="Y583">
            <v>0</v>
          </cell>
          <cell r="Z583" t="str">
            <v/>
          </cell>
          <cell r="AA583">
            <v>0</v>
          </cell>
          <cell r="AB583">
            <v>0</v>
          </cell>
          <cell r="AD583">
            <v>0</v>
          </cell>
          <cell r="AE583">
            <v>0</v>
          </cell>
          <cell r="AF583" t="str">
            <v/>
          </cell>
          <cell r="AI583" t="str">
            <v/>
          </cell>
          <cell r="AK583">
            <v>0</v>
          </cell>
          <cell r="AL583">
            <v>0</v>
          </cell>
          <cell r="AM583" t="str">
            <v/>
          </cell>
          <cell r="AP583" t="str">
            <v/>
          </cell>
          <cell r="AR583">
            <v>0</v>
          </cell>
          <cell r="AS583">
            <v>0</v>
          </cell>
          <cell r="AT583" t="str">
            <v/>
          </cell>
        </row>
        <row r="584">
          <cell r="B584" t="str">
            <v>5HM</v>
          </cell>
          <cell r="C584" t="str">
            <v>West Yorkshire</v>
          </cell>
          <cell r="D584" t="str">
            <v>Leeds North West PCT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 t="str">
            <v/>
          </cell>
          <cell r="K584">
            <v>0</v>
          </cell>
          <cell r="L584">
            <v>0</v>
          </cell>
          <cell r="N584">
            <v>0</v>
          </cell>
          <cell r="O584">
            <v>0</v>
          </cell>
          <cell r="P584" t="str">
            <v/>
          </cell>
          <cell r="S584" t="str">
            <v/>
          </cell>
          <cell r="T584">
            <v>0</v>
          </cell>
          <cell r="U584">
            <v>0</v>
          </cell>
          <cell r="V584">
            <v>0</v>
          </cell>
          <cell r="X584">
            <v>0</v>
          </cell>
          <cell r="Y584">
            <v>0</v>
          </cell>
          <cell r="Z584" t="str">
            <v/>
          </cell>
          <cell r="AA584">
            <v>0</v>
          </cell>
          <cell r="AB584">
            <v>0</v>
          </cell>
          <cell r="AD584">
            <v>0</v>
          </cell>
          <cell r="AE584">
            <v>0</v>
          </cell>
          <cell r="AF584" t="str">
            <v/>
          </cell>
          <cell r="AI584" t="str">
            <v/>
          </cell>
          <cell r="AK584">
            <v>0</v>
          </cell>
          <cell r="AL584">
            <v>0</v>
          </cell>
          <cell r="AM584" t="str">
            <v/>
          </cell>
          <cell r="AP584" t="str">
            <v/>
          </cell>
          <cell r="AR584">
            <v>0</v>
          </cell>
          <cell r="AS584">
            <v>0</v>
          </cell>
          <cell r="AT584" t="str">
            <v/>
          </cell>
        </row>
        <row r="585">
          <cell r="B585" t="str">
            <v>RR8</v>
          </cell>
          <cell r="C585" t="str">
            <v>West Yorkshire</v>
          </cell>
          <cell r="D585" t="str">
            <v>Leeds Teaching Hospitals NHS Trust</v>
          </cell>
          <cell r="E585">
            <v>52</v>
          </cell>
          <cell r="F585">
            <v>0</v>
          </cell>
          <cell r="G585">
            <v>17619</v>
          </cell>
          <cell r="H585">
            <v>830</v>
          </cell>
          <cell r="I585">
            <v>0.9528917645723367</v>
          </cell>
          <cell r="K585">
            <v>2605</v>
          </cell>
          <cell r="L585">
            <v>0</v>
          </cell>
          <cell r="N585">
            <v>4368</v>
          </cell>
          <cell r="O585">
            <v>200</v>
          </cell>
          <cell r="P585">
            <v>0.9542124542124543</v>
          </cell>
          <cell r="Q585">
            <v>4368</v>
          </cell>
          <cell r="R585">
            <v>200</v>
          </cell>
          <cell r="S585">
            <v>0.9542124542124543</v>
          </cell>
          <cell r="T585">
            <v>0</v>
          </cell>
          <cell r="U585">
            <v>0</v>
          </cell>
          <cell r="V585">
            <v>13</v>
          </cell>
          <cell r="X585">
            <v>122635</v>
          </cell>
          <cell r="Y585">
            <v>10213</v>
          </cell>
          <cell r="Z585">
            <v>0.9167203490031394</v>
          </cell>
          <cell r="AA585">
            <v>1</v>
          </cell>
          <cell r="AB585">
            <v>0</v>
          </cell>
          <cell r="AD585">
            <v>57597</v>
          </cell>
          <cell r="AE585">
            <v>6494</v>
          </cell>
          <cell r="AF585">
            <v>0.8872510721044499</v>
          </cell>
          <cell r="AG585">
            <v>57597</v>
          </cell>
          <cell r="AH585">
            <v>6494</v>
          </cell>
          <cell r="AI585">
            <v>0.8872510721044499</v>
          </cell>
          <cell r="AK585">
            <v>60670</v>
          </cell>
          <cell r="AL585">
            <v>3519</v>
          </cell>
          <cell r="AM585">
            <v>0.9419976924344816</v>
          </cell>
          <cell r="AN585">
            <v>60670</v>
          </cell>
          <cell r="AO585">
            <v>3519</v>
          </cell>
          <cell r="AP585">
            <v>0.9419976924344816</v>
          </cell>
          <cell r="AR585">
            <v>4368</v>
          </cell>
          <cell r="AS585">
            <v>200</v>
          </cell>
          <cell r="AT585">
            <v>0.9542124542124543</v>
          </cell>
        </row>
        <row r="586">
          <cell r="B586" t="str">
            <v>5HH</v>
          </cell>
          <cell r="C586" t="str">
            <v>West Yorkshire</v>
          </cell>
          <cell r="D586" t="str">
            <v>Leeds West PCT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 t="str">
            <v/>
          </cell>
          <cell r="K586">
            <v>0</v>
          </cell>
          <cell r="L586">
            <v>0</v>
          </cell>
          <cell r="N586">
            <v>0</v>
          </cell>
          <cell r="O586">
            <v>0</v>
          </cell>
          <cell r="P586" t="str">
            <v/>
          </cell>
          <cell r="S586" t="str">
            <v/>
          </cell>
          <cell r="T586">
            <v>0</v>
          </cell>
          <cell r="U586">
            <v>0</v>
          </cell>
          <cell r="V586">
            <v>0</v>
          </cell>
          <cell r="X586">
            <v>0</v>
          </cell>
          <cell r="Y586">
            <v>0</v>
          </cell>
          <cell r="Z586" t="str">
            <v/>
          </cell>
          <cell r="AA586">
            <v>0</v>
          </cell>
          <cell r="AB586">
            <v>0</v>
          </cell>
          <cell r="AD586">
            <v>0</v>
          </cell>
          <cell r="AE586">
            <v>0</v>
          </cell>
          <cell r="AF586" t="str">
            <v/>
          </cell>
          <cell r="AI586" t="str">
            <v/>
          </cell>
          <cell r="AK586">
            <v>0</v>
          </cell>
          <cell r="AL586">
            <v>0</v>
          </cell>
          <cell r="AM586" t="str">
            <v/>
          </cell>
          <cell r="AP586" t="str">
            <v/>
          </cell>
          <cell r="AR586">
            <v>0</v>
          </cell>
          <cell r="AS586">
            <v>0</v>
          </cell>
          <cell r="AT586" t="str">
            <v/>
          </cell>
        </row>
        <row r="587">
          <cell r="B587" t="str">
            <v>RXF</v>
          </cell>
          <cell r="C587" t="str">
            <v>West Yorkshire</v>
          </cell>
          <cell r="D587" t="str">
            <v>Mid Yorkshire Hospitals NHS Trust</v>
          </cell>
          <cell r="E587">
            <v>271</v>
          </cell>
          <cell r="F587">
            <v>0</v>
          </cell>
          <cell r="G587">
            <v>15119</v>
          </cell>
          <cell r="H587">
            <v>983</v>
          </cell>
          <cell r="I587">
            <v>0.9349824723857398</v>
          </cell>
          <cell r="K587">
            <v>5930</v>
          </cell>
          <cell r="L587">
            <v>13</v>
          </cell>
          <cell r="N587">
            <v>3740</v>
          </cell>
          <cell r="O587">
            <v>229</v>
          </cell>
          <cell r="P587">
            <v>0.9387700534759358</v>
          </cell>
          <cell r="Q587">
            <v>4654</v>
          </cell>
          <cell r="R587">
            <v>229</v>
          </cell>
          <cell r="S587">
            <v>0.9507950150408251</v>
          </cell>
          <cell r="T587">
            <v>0</v>
          </cell>
          <cell r="U587">
            <v>0</v>
          </cell>
          <cell r="V587">
            <v>26</v>
          </cell>
          <cell r="X587">
            <v>107675</v>
          </cell>
          <cell r="Y587">
            <v>8612</v>
          </cell>
          <cell r="Z587">
            <v>0.920018574413745</v>
          </cell>
          <cell r="AA587">
            <v>15</v>
          </cell>
          <cell r="AB587">
            <v>1</v>
          </cell>
          <cell r="AD587">
            <v>50232</v>
          </cell>
          <cell r="AE587">
            <v>4746</v>
          </cell>
          <cell r="AF587">
            <v>0.9055183946488294</v>
          </cell>
          <cell r="AG587">
            <v>61252</v>
          </cell>
          <cell r="AH587">
            <v>4746</v>
          </cell>
          <cell r="AI587">
            <v>0.922516815777444</v>
          </cell>
          <cell r="AK587">
            <v>53703</v>
          </cell>
          <cell r="AL587">
            <v>3637</v>
          </cell>
          <cell r="AM587">
            <v>0.9322756643018081</v>
          </cell>
          <cell r="AN587">
            <v>65628</v>
          </cell>
          <cell r="AO587">
            <v>3637</v>
          </cell>
          <cell r="AP587">
            <v>0.9445815810324861</v>
          </cell>
          <cell r="AR587">
            <v>3740</v>
          </cell>
          <cell r="AS587">
            <v>229</v>
          </cell>
          <cell r="AT587">
            <v>0.9387700534759358</v>
          </cell>
        </row>
        <row r="588">
          <cell r="B588" t="str">
            <v>5CH</v>
          </cell>
          <cell r="C588" t="str">
            <v>West Yorkshire</v>
          </cell>
          <cell r="D588" t="str">
            <v>North Bradford PCT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 t="str">
            <v/>
          </cell>
          <cell r="K588">
            <v>0</v>
          </cell>
          <cell r="L588">
            <v>0</v>
          </cell>
          <cell r="N588">
            <v>0</v>
          </cell>
          <cell r="O588">
            <v>0</v>
          </cell>
          <cell r="P588" t="str">
            <v/>
          </cell>
          <cell r="S588" t="str">
            <v/>
          </cell>
          <cell r="T588">
            <v>0</v>
          </cell>
          <cell r="U588">
            <v>0</v>
          </cell>
          <cell r="V588">
            <v>0</v>
          </cell>
          <cell r="X588">
            <v>0</v>
          </cell>
          <cell r="Y588">
            <v>0</v>
          </cell>
          <cell r="Z588" t="str">
            <v/>
          </cell>
          <cell r="AA588">
            <v>0</v>
          </cell>
          <cell r="AB588">
            <v>0</v>
          </cell>
          <cell r="AD588">
            <v>0</v>
          </cell>
          <cell r="AE588">
            <v>0</v>
          </cell>
          <cell r="AF588" t="str">
            <v/>
          </cell>
          <cell r="AI588" t="str">
            <v/>
          </cell>
          <cell r="AK588">
            <v>0</v>
          </cell>
          <cell r="AL588">
            <v>0</v>
          </cell>
          <cell r="AM588" t="str">
            <v/>
          </cell>
          <cell r="AP588" t="str">
            <v/>
          </cell>
          <cell r="AR588">
            <v>0</v>
          </cell>
          <cell r="AS588">
            <v>0</v>
          </cell>
          <cell r="AT588" t="str">
            <v/>
          </cell>
        </row>
        <row r="589">
          <cell r="B589" t="str">
            <v>5J7</v>
          </cell>
          <cell r="C589" t="str">
            <v>West Yorkshire</v>
          </cell>
          <cell r="D589" t="str">
            <v>North Kirklees PCT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 t="str">
            <v/>
          </cell>
          <cell r="K589">
            <v>0</v>
          </cell>
          <cell r="L589">
            <v>0</v>
          </cell>
          <cell r="N589">
            <v>0</v>
          </cell>
          <cell r="O589">
            <v>0</v>
          </cell>
          <cell r="P589" t="str">
            <v/>
          </cell>
          <cell r="S589" t="str">
            <v/>
          </cell>
          <cell r="T589">
            <v>0</v>
          </cell>
          <cell r="U589">
            <v>0</v>
          </cell>
          <cell r="V589">
            <v>0</v>
          </cell>
          <cell r="X589">
            <v>0</v>
          </cell>
          <cell r="Y589">
            <v>0</v>
          </cell>
          <cell r="Z589" t="str">
            <v/>
          </cell>
          <cell r="AA589">
            <v>0</v>
          </cell>
          <cell r="AB589">
            <v>0</v>
          </cell>
          <cell r="AD589">
            <v>0</v>
          </cell>
          <cell r="AE589">
            <v>0</v>
          </cell>
          <cell r="AF589" t="str">
            <v/>
          </cell>
          <cell r="AI589" t="str">
            <v/>
          </cell>
          <cell r="AK589">
            <v>0</v>
          </cell>
          <cell r="AL589">
            <v>0</v>
          </cell>
          <cell r="AM589" t="str">
            <v/>
          </cell>
          <cell r="AP589" t="str">
            <v/>
          </cell>
          <cell r="AR589">
            <v>0</v>
          </cell>
          <cell r="AS589">
            <v>0</v>
          </cell>
          <cell r="AT589" t="str">
            <v/>
          </cell>
        </row>
        <row r="590">
          <cell r="B590" t="str">
            <v>5LK</v>
          </cell>
          <cell r="C590" t="str">
            <v>West Yorkshire</v>
          </cell>
          <cell r="D590" t="str">
            <v>South Huddersfield PCT</v>
          </cell>
          <cell r="E590">
            <v>0</v>
          </cell>
          <cell r="F590">
            <v>0</v>
          </cell>
          <cell r="G590">
            <v>84</v>
          </cell>
          <cell r="H590">
            <v>0</v>
          </cell>
          <cell r="I590">
            <v>1</v>
          </cell>
          <cell r="K590">
            <v>0</v>
          </cell>
          <cell r="L590">
            <v>0</v>
          </cell>
          <cell r="N590">
            <v>16</v>
          </cell>
          <cell r="O590">
            <v>0</v>
          </cell>
          <cell r="P590">
            <v>1</v>
          </cell>
          <cell r="Q590">
            <v>16</v>
          </cell>
          <cell r="R590">
            <v>0</v>
          </cell>
          <cell r="S590">
            <v>1</v>
          </cell>
          <cell r="T590">
            <v>0</v>
          </cell>
          <cell r="U590">
            <v>0</v>
          </cell>
          <cell r="V590">
            <v>0</v>
          </cell>
          <cell r="X590">
            <v>340</v>
          </cell>
          <cell r="Y590">
            <v>0</v>
          </cell>
          <cell r="Z590">
            <v>1</v>
          </cell>
          <cell r="AA590">
            <v>0</v>
          </cell>
          <cell r="AB590">
            <v>0</v>
          </cell>
          <cell r="AD590">
            <v>0</v>
          </cell>
          <cell r="AE590">
            <v>0</v>
          </cell>
          <cell r="AF590" t="str">
            <v/>
          </cell>
          <cell r="AG590">
            <v>0</v>
          </cell>
          <cell r="AH590">
            <v>0</v>
          </cell>
          <cell r="AI590" t="str">
            <v/>
          </cell>
          <cell r="AK590">
            <v>324</v>
          </cell>
          <cell r="AL590">
            <v>0</v>
          </cell>
          <cell r="AM590">
            <v>1</v>
          </cell>
          <cell r="AN590">
            <v>324</v>
          </cell>
          <cell r="AO590">
            <v>0</v>
          </cell>
          <cell r="AP590">
            <v>1</v>
          </cell>
          <cell r="AR590">
            <v>16</v>
          </cell>
          <cell r="AS590">
            <v>0</v>
          </cell>
          <cell r="AT590">
            <v>1</v>
          </cell>
        </row>
        <row r="591">
          <cell r="B591" t="str">
            <v>5HL</v>
          </cell>
          <cell r="C591" t="str">
            <v>West Yorkshire</v>
          </cell>
          <cell r="D591" t="str">
            <v>South Leeds PCT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 t="str">
            <v/>
          </cell>
          <cell r="K591">
            <v>0</v>
          </cell>
          <cell r="L591">
            <v>0</v>
          </cell>
          <cell r="N591">
            <v>0</v>
          </cell>
          <cell r="O591">
            <v>0</v>
          </cell>
          <cell r="P591" t="str">
            <v/>
          </cell>
          <cell r="S591" t="str">
            <v/>
          </cell>
          <cell r="T591">
            <v>0</v>
          </cell>
          <cell r="U591">
            <v>0</v>
          </cell>
          <cell r="V591">
            <v>0</v>
          </cell>
          <cell r="X591">
            <v>0</v>
          </cell>
          <cell r="Y591">
            <v>0</v>
          </cell>
          <cell r="Z591" t="str">
            <v/>
          </cell>
          <cell r="AA591">
            <v>0</v>
          </cell>
          <cell r="AB591">
            <v>0</v>
          </cell>
          <cell r="AD591">
            <v>0</v>
          </cell>
          <cell r="AE591">
            <v>0</v>
          </cell>
          <cell r="AF591" t="str">
            <v/>
          </cell>
          <cell r="AI591" t="str">
            <v/>
          </cell>
          <cell r="AK591">
            <v>0</v>
          </cell>
          <cell r="AL591">
            <v>0</v>
          </cell>
          <cell r="AM591" t="str">
            <v/>
          </cell>
          <cell r="AP591" t="str">
            <v/>
          </cell>
          <cell r="AR591">
            <v>0</v>
          </cell>
          <cell r="AS591">
            <v>0</v>
          </cell>
          <cell r="AT591" t="str">
            <v/>
          </cell>
        </row>
        <row r="592">
          <cell r="B592" t="str">
            <v>RXG</v>
          </cell>
          <cell r="C592" t="str">
            <v>West Yorkshire</v>
          </cell>
          <cell r="D592" t="str">
            <v>South West Yorkshire Mental Health NHS Trust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 t="str">
            <v/>
          </cell>
          <cell r="K592">
            <v>0</v>
          </cell>
          <cell r="L592">
            <v>0</v>
          </cell>
          <cell r="N592">
            <v>0</v>
          </cell>
          <cell r="O592">
            <v>0</v>
          </cell>
          <cell r="P592" t="str">
            <v/>
          </cell>
          <cell r="S592" t="str">
            <v/>
          </cell>
          <cell r="T592">
            <v>0</v>
          </cell>
          <cell r="U592">
            <v>0</v>
          </cell>
          <cell r="V592">
            <v>0</v>
          </cell>
          <cell r="X592">
            <v>0</v>
          </cell>
          <cell r="Y592">
            <v>0</v>
          </cell>
          <cell r="Z592" t="str">
            <v/>
          </cell>
          <cell r="AA592">
            <v>0</v>
          </cell>
          <cell r="AB592">
            <v>0</v>
          </cell>
          <cell r="AD592">
            <v>0</v>
          </cell>
          <cell r="AE592">
            <v>0</v>
          </cell>
          <cell r="AF592" t="str">
            <v/>
          </cell>
          <cell r="AI592" t="str">
            <v/>
          </cell>
          <cell r="AK592">
            <v>0</v>
          </cell>
          <cell r="AL592">
            <v>0</v>
          </cell>
          <cell r="AM592" t="str">
            <v/>
          </cell>
          <cell r="AP592" t="str">
            <v/>
          </cell>
          <cell r="AR592">
            <v>0</v>
          </cell>
          <cell r="AS592">
            <v>0</v>
          </cell>
          <cell r="AT592" t="str">
            <v/>
          </cell>
        </row>
        <row r="593">
          <cell r="B593" t="str">
            <v>5.00E+08</v>
          </cell>
          <cell r="C593" t="str">
            <v>West Yorkshire</v>
          </cell>
          <cell r="D593" t="str">
            <v>Wakefield West PCT</v>
          </cell>
          <cell r="E593">
            <v>0</v>
          </cell>
          <cell r="F593">
            <v>0</v>
          </cell>
          <cell r="G593">
            <v>3248</v>
          </cell>
          <cell r="H593">
            <v>0</v>
          </cell>
          <cell r="I593">
            <v>1</v>
          </cell>
          <cell r="K593">
            <v>0</v>
          </cell>
          <cell r="L593">
            <v>0</v>
          </cell>
          <cell r="N593">
            <v>778</v>
          </cell>
          <cell r="O593">
            <v>0</v>
          </cell>
          <cell r="P593">
            <v>1</v>
          </cell>
          <cell r="S593" t="str">
            <v/>
          </cell>
          <cell r="T593">
            <v>0</v>
          </cell>
          <cell r="U593">
            <v>0</v>
          </cell>
          <cell r="V593">
            <v>0</v>
          </cell>
          <cell r="X593">
            <v>23723</v>
          </cell>
          <cell r="Y593">
            <v>0</v>
          </cell>
          <cell r="Z593">
            <v>1</v>
          </cell>
          <cell r="AA593">
            <v>0</v>
          </cell>
          <cell r="AB593">
            <v>0</v>
          </cell>
          <cell r="AD593">
            <v>11020</v>
          </cell>
          <cell r="AE593">
            <v>0</v>
          </cell>
          <cell r="AF593">
            <v>1</v>
          </cell>
          <cell r="AI593" t="str">
            <v/>
          </cell>
          <cell r="AK593">
            <v>11925</v>
          </cell>
          <cell r="AL593">
            <v>0</v>
          </cell>
          <cell r="AM593">
            <v>1</v>
          </cell>
          <cell r="AP593" t="str">
            <v/>
          </cell>
          <cell r="AR593">
            <v>778</v>
          </cell>
          <cell r="AS593">
            <v>0</v>
          </cell>
          <cell r="AT593">
            <v>1</v>
          </cell>
        </row>
        <row r="594">
          <cell r="B594" t="str">
            <v>Q12</v>
          </cell>
          <cell r="C594" t="str">
            <v>West Yorkshire</v>
          </cell>
          <cell r="E594">
            <v>324</v>
          </cell>
          <cell r="F594">
            <v>0</v>
          </cell>
          <cell r="G594">
            <v>58251</v>
          </cell>
          <cell r="H594">
            <v>2347</v>
          </cell>
          <cell r="I594">
            <v>0.9597088462000652</v>
          </cell>
          <cell r="K594">
            <v>8956</v>
          </cell>
          <cell r="L594">
            <v>13</v>
          </cell>
          <cell r="N594">
            <v>14423</v>
          </cell>
          <cell r="O594">
            <v>569</v>
          </cell>
          <cell r="P594">
            <v>0.9605491229286556</v>
          </cell>
          <cell r="Q594">
            <v>14559</v>
          </cell>
          <cell r="R594">
            <v>569</v>
          </cell>
          <cell r="S594">
            <v>0.9609176454426815</v>
          </cell>
          <cell r="T594">
            <v>0</v>
          </cell>
          <cell r="U594">
            <v>0</v>
          </cell>
          <cell r="V594">
            <v>50</v>
          </cell>
          <cell r="X594">
            <v>413477</v>
          </cell>
          <cell r="Y594">
            <v>22868</v>
          </cell>
          <cell r="Z594">
            <v>0.9446934170461718</v>
          </cell>
          <cell r="AA594">
            <v>16</v>
          </cell>
          <cell r="AB594">
            <v>1</v>
          </cell>
          <cell r="AD594">
            <v>193174</v>
          </cell>
          <cell r="AE594">
            <v>13200</v>
          </cell>
          <cell r="AF594">
            <v>0.9316678227918871</v>
          </cell>
          <cell r="AG594">
            <v>193174</v>
          </cell>
          <cell r="AH594">
            <v>13200</v>
          </cell>
          <cell r="AI594">
            <v>0.9316678227918871</v>
          </cell>
          <cell r="AK594">
            <v>205880</v>
          </cell>
          <cell r="AL594">
            <v>9099</v>
          </cell>
          <cell r="AM594">
            <v>0.9558043520497377</v>
          </cell>
          <cell r="AN594">
            <v>205880</v>
          </cell>
          <cell r="AO594">
            <v>9099</v>
          </cell>
          <cell r="AP594">
            <v>0.9558043520497377</v>
          </cell>
          <cell r="AR594">
            <v>14423</v>
          </cell>
          <cell r="AS594">
            <v>569</v>
          </cell>
          <cell r="AT594">
            <v>0.9605491229286556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7109375" style="5" customWidth="1"/>
    <col min="2" max="2" width="11.7109375" style="2" customWidth="1"/>
    <col min="3" max="3" width="39.00390625" style="2" customWidth="1"/>
    <col min="4" max="4" width="12.7109375" style="3" bestFit="1" customWidth="1"/>
    <col min="5" max="5" width="15.28125" style="3" bestFit="1" customWidth="1"/>
    <col min="6" max="6" width="14.00390625" style="3" bestFit="1" customWidth="1"/>
    <col min="7" max="7" width="3.7109375" style="3" customWidth="1"/>
    <col min="8" max="21" width="9.8515625" style="3" customWidth="1"/>
    <col min="22" max="22" width="5.00390625" style="3" customWidth="1"/>
    <col min="23" max="23" width="13.140625" style="3" bestFit="1" customWidth="1"/>
    <col min="24" max="24" width="15.57421875" style="3" bestFit="1" customWidth="1"/>
    <col min="25" max="25" width="14.00390625" style="3" bestFit="1" customWidth="1"/>
    <col min="26" max="26" width="2.8515625" style="3" customWidth="1"/>
    <col min="27" max="16384" width="9.140625" style="5" customWidth="1"/>
  </cols>
  <sheetData>
    <row r="1" spans="1:26" s="87" customFormat="1" ht="11.25" customHeight="1">
      <c r="A1" s="85"/>
      <c r="B1" s="84"/>
      <c r="C1" s="84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s="87" customFormat="1" ht="15.75" customHeight="1">
      <c r="A2" s="85"/>
      <c r="B2" s="79" t="s">
        <v>6</v>
      </c>
      <c r="C2" s="80" t="s">
        <v>286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s="87" customFormat="1" ht="12.75" customHeight="1">
      <c r="A3" s="85"/>
      <c r="B3" s="79" t="s">
        <v>7</v>
      </c>
      <c r="C3" s="97" t="s">
        <v>287</v>
      </c>
      <c r="D3" s="94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s="87" customFormat="1" ht="12.75">
      <c r="A4" s="85"/>
      <c r="B4" s="79"/>
      <c r="C4" s="99"/>
      <c r="D4" s="95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s="87" customFormat="1" ht="15.75" customHeight="1">
      <c r="A5" s="85"/>
      <c r="B5" s="79" t="s">
        <v>8</v>
      </c>
      <c r="C5" s="177" t="s">
        <v>369</v>
      </c>
      <c r="D5" s="178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26" s="87" customFormat="1" ht="12.75">
      <c r="A6" s="85"/>
      <c r="B6" s="79" t="s">
        <v>9</v>
      </c>
      <c r="C6" s="172" t="s">
        <v>34</v>
      </c>
      <c r="D6" s="17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1:26" s="87" customFormat="1" ht="12.75">
      <c r="A7" s="85"/>
      <c r="B7" s="79" t="s">
        <v>10</v>
      </c>
      <c r="C7" s="172" t="s">
        <v>16</v>
      </c>
      <c r="D7" s="17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</row>
    <row r="8" spans="1:26" s="87" customFormat="1" ht="12.75">
      <c r="A8" s="85"/>
      <c r="B8" s="79" t="s">
        <v>11</v>
      </c>
      <c r="C8" s="179" t="s">
        <v>370</v>
      </c>
      <c r="D8" s="180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</row>
    <row r="9" spans="1:26" s="87" customFormat="1" ht="12.75">
      <c r="A9" s="85"/>
      <c r="B9" s="79" t="s">
        <v>12</v>
      </c>
      <c r="C9" s="172"/>
      <c r="D9" s="17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</row>
    <row r="10" spans="1:26" s="87" customFormat="1" ht="12.75">
      <c r="A10" s="85"/>
      <c r="B10" s="79" t="s">
        <v>13</v>
      </c>
      <c r="C10" s="172" t="s">
        <v>14</v>
      </c>
      <c r="D10" s="17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</row>
    <row r="11" spans="1:26" s="87" customFormat="1" ht="12.75">
      <c r="A11" s="85"/>
      <c r="B11" s="79" t="s">
        <v>15</v>
      </c>
      <c r="C11" s="172" t="s">
        <v>42</v>
      </c>
      <c r="D11" s="173"/>
      <c r="E11" s="92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</row>
    <row r="12" spans="1:26" s="87" customFormat="1" ht="9.75">
      <c r="A12" s="85"/>
      <c r="B12" s="84"/>
      <c r="C12" s="84"/>
      <c r="D12" s="83"/>
      <c r="E12" s="83"/>
      <c r="F12" s="8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</row>
    <row r="13" spans="1:7" s="87" customFormat="1" ht="15.75" customHeight="1">
      <c r="A13" s="85"/>
      <c r="B13" s="80" t="s">
        <v>17</v>
      </c>
      <c r="C13" s="80"/>
      <c r="D13" s="174" t="s">
        <v>19</v>
      </c>
      <c r="E13" s="175"/>
      <c r="F13" s="176"/>
      <c r="G13" s="170" t="s">
        <v>2</v>
      </c>
    </row>
    <row r="14" spans="1:7" s="6" customFormat="1" ht="68.25" customHeight="1">
      <c r="A14" s="11"/>
      <c r="B14" s="63" t="s">
        <v>5</v>
      </c>
      <c r="C14" s="63" t="s">
        <v>4</v>
      </c>
      <c r="D14" s="64" t="s">
        <v>0</v>
      </c>
      <c r="E14" s="64" t="s">
        <v>1</v>
      </c>
      <c r="F14" s="64" t="s">
        <v>3</v>
      </c>
      <c r="G14" s="171"/>
    </row>
    <row r="15" spans="1:7" s="36" customFormat="1" ht="12.75">
      <c r="A15" s="19"/>
      <c r="B15" s="34"/>
      <c r="C15" s="33" t="s">
        <v>18</v>
      </c>
      <c r="D15" s="77">
        <f>SUM(D17:D31)</f>
        <v>10088</v>
      </c>
      <c r="E15" s="77">
        <f>SUM(E17:E31)</f>
        <v>1190</v>
      </c>
      <c r="F15" s="77">
        <f>SUM(F17:F31)</f>
        <v>95174</v>
      </c>
      <c r="G15" s="35"/>
    </row>
    <row r="16" spans="1:7" s="36" customFormat="1" ht="10.5" customHeight="1">
      <c r="A16" s="19"/>
      <c r="B16" s="38"/>
      <c r="C16" s="38"/>
      <c r="D16" s="70"/>
      <c r="E16" s="71"/>
      <c r="F16" s="71"/>
      <c r="G16" s="19"/>
    </row>
    <row r="17" spans="1:9" s="18" customFormat="1" ht="12.75">
      <c r="A17" s="19"/>
      <c r="B17" s="41">
        <v>1</v>
      </c>
      <c r="C17" s="42" t="s">
        <v>26</v>
      </c>
      <c r="D17" s="43">
        <v>1298</v>
      </c>
      <c r="E17" s="43">
        <v>152</v>
      </c>
      <c r="F17" s="43">
        <v>23495</v>
      </c>
      <c r="G17" s="20"/>
      <c r="I17" s="188"/>
    </row>
    <row r="18" spans="1:9" s="18" customFormat="1" ht="12.75">
      <c r="A18" s="19"/>
      <c r="B18" s="44">
        <v>2</v>
      </c>
      <c r="C18" s="45" t="s">
        <v>27</v>
      </c>
      <c r="D18" s="46">
        <v>6334</v>
      </c>
      <c r="E18" s="46">
        <v>268</v>
      </c>
      <c r="F18" s="46">
        <v>27029</v>
      </c>
      <c r="G18" s="20"/>
      <c r="I18" s="188"/>
    </row>
    <row r="19" spans="1:9" s="18" customFormat="1" ht="12.75">
      <c r="A19" s="19"/>
      <c r="B19" s="44">
        <v>3</v>
      </c>
      <c r="C19" s="45" t="s">
        <v>35</v>
      </c>
      <c r="D19" s="46">
        <v>1565</v>
      </c>
      <c r="E19" s="46">
        <v>688</v>
      </c>
      <c r="F19" s="46">
        <v>34896</v>
      </c>
      <c r="G19" s="20"/>
      <c r="I19" s="188"/>
    </row>
    <row r="20" spans="1:9" s="18" customFormat="1" ht="12.75">
      <c r="A20" s="19"/>
      <c r="B20" s="44">
        <v>4</v>
      </c>
      <c r="C20" s="45" t="s">
        <v>28</v>
      </c>
      <c r="D20" s="46">
        <v>0</v>
      </c>
      <c r="E20" s="46">
        <v>0</v>
      </c>
      <c r="F20" s="46">
        <v>0</v>
      </c>
      <c r="G20" s="20"/>
      <c r="I20" s="188"/>
    </row>
    <row r="21" spans="1:9" s="18" customFormat="1" ht="12.75">
      <c r="A21" s="19"/>
      <c r="B21" s="44">
        <v>5</v>
      </c>
      <c r="C21" s="45" t="s">
        <v>29</v>
      </c>
      <c r="D21" s="46">
        <v>96</v>
      </c>
      <c r="E21" s="46">
        <v>4</v>
      </c>
      <c r="F21" s="46">
        <v>1817</v>
      </c>
      <c r="G21" s="20"/>
      <c r="I21" s="188"/>
    </row>
    <row r="22" spans="1:9" s="18" customFormat="1" ht="12.75">
      <c r="A22" s="19"/>
      <c r="B22" s="44">
        <v>6</v>
      </c>
      <c r="C22" s="45" t="s">
        <v>30</v>
      </c>
      <c r="D22" s="46">
        <v>85</v>
      </c>
      <c r="E22" s="46">
        <v>18</v>
      </c>
      <c r="F22" s="46">
        <v>446</v>
      </c>
      <c r="G22" s="20"/>
      <c r="I22" s="188"/>
    </row>
    <row r="23" spans="1:9" s="18" customFormat="1" ht="12.75">
      <c r="A23" s="19"/>
      <c r="B23" s="44">
        <v>7</v>
      </c>
      <c r="C23" s="45" t="s">
        <v>36</v>
      </c>
      <c r="D23" s="46">
        <v>117</v>
      </c>
      <c r="E23" s="46">
        <v>17</v>
      </c>
      <c r="F23" s="46">
        <v>3235</v>
      </c>
      <c r="G23" s="20"/>
      <c r="I23" s="188"/>
    </row>
    <row r="24" spans="1:9" s="18" customFormat="1" ht="12.75">
      <c r="A24" s="19"/>
      <c r="B24" s="44">
        <v>8</v>
      </c>
      <c r="C24" s="45" t="s">
        <v>37</v>
      </c>
      <c r="D24" s="46">
        <v>0</v>
      </c>
      <c r="E24" s="46">
        <v>0</v>
      </c>
      <c r="F24" s="46">
        <v>0</v>
      </c>
      <c r="G24" s="20"/>
      <c r="I24" s="188"/>
    </row>
    <row r="25" spans="1:9" s="18" customFormat="1" ht="12.75">
      <c r="A25" s="19"/>
      <c r="B25" s="44">
        <v>9</v>
      </c>
      <c r="C25" s="45" t="s">
        <v>38</v>
      </c>
      <c r="D25" s="46">
        <v>2</v>
      </c>
      <c r="E25" s="46">
        <v>0</v>
      </c>
      <c r="F25" s="46">
        <v>192</v>
      </c>
      <c r="G25" s="20"/>
      <c r="I25" s="188"/>
    </row>
    <row r="26" spans="1:9" s="18" customFormat="1" ht="12.75">
      <c r="A26" s="19"/>
      <c r="B26" s="44">
        <v>10</v>
      </c>
      <c r="C26" s="45" t="s">
        <v>39</v>
      </c>
      <c r="D26" s="46">
        <v>140</v>
      </c>
      <c r="E26" s="46">
        <v>0</v>
      </c>
      <c r="F26" s="46">
        <v>318</v>
      </c>
      <c r="G26" s="20"/>
      <c r="I26" s="188"/>
    </row>
    <row r="27" spans="1:9" s="18" customFormat="1" ht="12.75">
      <c r="A27" s="19"/>
      <c r="B27" s="44">
        <v>11</v>
      </c>
      <c r="C27" s="45" t="s">
        <v>40</v>
      </c>
      <c r="D27" s="46">
        <v>27</v>
      </c>
      <c r="E27" s="46">
        <v>0</v>
      </c>
      <c r="F27" s="46">
        <v>5</v>
      </c>
      <c r="G27" s="20"/>
      <c r="I27" s="188"/>
    </row>
    <row r="28" spans="1:9" s="18" customFormat="1" ht="12.75">
      <c r="A28" s="19"/>
      <c r="B28" s="44">
        <v>12</v>
      </c>
      <c r="C28" s="45" t="s">
        <v>31</v>
      </c>
      <c r="D28" s="46">
        <v>117</v>
      </c>
      <c r="E28" s="46">
        <v>24</v>
      </c>
      <c r="F28" s="46">
        <v>1758</v>
      </c>
      <c r="G28" s="20"/>
      <c r="I28" s="188"/>
    </row>
    <row r="29" spans="1:9" s="18" customFormat="1" ht="12.75">
      <c r="A29" s="19"/>
      <c r="B29" s="44">
        <v>13</v>
      </c>
      <c r="C29" s="45" t="s">
        <v>41</v>
      </c>
      <c r="D29" s="46">
        <v>30</v>
      </c>
      <c r="E29" s="46">
        <v>4</v>
      </c>
      <c r="F29" s="46">
        <v>420</v>
      </c>
      <c r="G29" s="20"/>
      <c r="I29" s="188"/>
    </row>
    <row r="30" spans="1:9" s="18" customFormat="1" ht="12.75">
      <c r="A30" s="19"/>
      <c r="B30" s="44">
        <v>14</v>
      </c>
      <c r="C30" s="45" t="s">
        <v>32</v>
      </c>
      <c r="D30" s="46">
        <v>177</v>
      </c>
      <c r="E30" s="46">
        <v>1</v>
      </c>
      <c r="F30" s="46">
        <v>194</v>
      </c>
      <c r="G30" s="20"/>
      <c r="I30" s="188"/>
    </row>
    <row r="31" spans="1:9" s="18" customFormat="1" ht="12.75">
      <c r="A31" s="19"/>
      <c r="B31" s="47">
        <v>15</v>
      </c>
      <c r="C31" s="48" t="s">
        <v>33</v>
      </c>
      <c r="D31" s="49">
        <v>100</v>
      </c>
      <c r="E31" s="49">
        <v>14</v>
      </c>
      <c r="F31" s="49">
        <v>1369</v>
      </c>
      <c r="G31" s="20"/>
      <c r="I31" s="188"/>
    </row>
    <row r="32" spans="1:26" s="18" customFormat="1" ht="12.75">
      <c r="A32" s="17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40"/>
      <c r="V32" s="37"/>
      <c r="W32" s="159"/>
      <c r="X32" s="159"/>
      <c r="Y32" s="159"/>
      <c r="Z32" s="160"/>
    </row>
    <row r="33" spans="23:26" ht="9.75">
      <c r="W33" s="161"/>
      <c r="X33" s="161"/>
      <c r="Y33" s="161"/>
      <c r="Z33" s="161"/>
    </row>
  </sheetData>
  <sheetProtection/>
  <mergeCells count="9">
    <mergeCell ref="G13:G14"/>
    <mergeCell ref="C11:D11"/>
    <mergeCell ref="D13:F13"/>
    <mergeCell ref="C10:D10"/>
    <mergeCell ref="C5:D5"/>
    <mergeCell ref="C6:D6"/>
    <mergeCell ref="C7:D7"/>
    <mergeCell ref="C8:D8"/>
    <mergeCell ref="C9:D9"/>
  </mergeCells>
  <printOptions/>
  <pageMargins left="0.75" right="0.75" top="1" bottom="1" header="0.5" footer="0.5"/>
  <pageSetup fitToHeight="1" fitToWidth="1"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4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 customHeight="1"/>
  <cols>
    <col min="1" max="1" width="1.7109375" style="7" customWidth="1"/>
    <col min="2" max="2" width="11.28125" style="21" customWidth="1"/>
    <col min="3" max="3" width="40.7109375" style="22" customWidth="1"/>
    <col min="4" max="4" width="12.28125" style="21" bestFit="1" customWidth="1"/>
    <col min="5" max="5" width="39.57421875" style="23" bestFit="1" customWidth="1"/>
    <col min="6" max="6" width="12.7109375" style="24" bestFit="1" customWidth="1"/>
    <col min="7" max="7" width="15.28125" style="24" bestFit="1" customWidth="1"/>
    <col min="8" max="8" width="14.00390625" style="24" bestFit="1" customWidth="1"/>
    <col min="9" max="9" width="3.57421875" style="24" bestFit="1" customWidth="1"/>
    <col min="10" max="10" width="8.57421875" style="24" customWidth="1"/>
    <col min="11" max="22" width="10.00390625" style="24" customWidth="1"/>
    <col min="23" max="23" width="8.28125" style="24" customWidth="1"/>
    <col min="24" max="24" width="5.00390625" style="8" customWidth="1"/>
    <col min="25" max="25" width="13.57421875" style="24" customWidth="1"/>
    <col min="26" max="26" width="15.140625" style="24" customWidth="1"/>
    <col min="27" max="27" width="13.57421875" style="24" customWidth="1"/>
    <col min="28" max="28" width="2.8515625" style="8" customWidth="1"/>
    <col min="29" max="16384" width="9.140625" style="7" customWidth="1"/>
  </cols>
  <sheetData>
    <row r="1" spans="1:28" s="89" customFormat="1" ht="9.75">
      <c r="A1" s="85"/>
      <c r="B1" s="84"/>
      <c r="C1" s="84"/>
      <c r="D1" s="83"/>
      <c r="E1" s="88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1:28" s="89" customFormat="1" ht="16.5" customHeight="1">
      <c r="A2" s="85"/>
      <c r="B2" s="79" t="s">
        <v>6</v>
      </c>
      <c r="C2" s="80" t="s">
        <v>286</v>
      </c>
      <c r="D2" s="81"/>
      <c r="E2" s="88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</row>
    <row r="3" spans="1:28" s="89" customFormat="1" ht="12.75" customHeight="1">
      <c r="A3" s="85"/>
      <c r="B3" s="79" t="s">
        <v>7</v>
      </c>
      <c r="C3" s="141" t="s">
        <v>288</v>
      </c>
      <c r="D3" s="96"/>
      <c r="E3" s="88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</row>
    <row r="4" spans="1:28" s="89" customFormat="1" ht="12.75">
      <c r="A4" s="85"/>
      <c r="B4" s="79"/>
      <c r="C4" s="96"/>
      <c r="D4" s="96"/>
      <c r="E4" s="88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</row>
    <row r="5" spans="1:28" s="89" customFormat="1" ht="16.5" customHeight="1">
      <c r="A5" s="85"/>
      <c r="B5" s="79" t="s">
        <v>8</v>
      </c>
      <c r="C5" s="177" t="s">
        <v>369</v>
      </c>
      <c r="D5" s="178"/>
      <c r="E5" s="88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s="89" customFormat="1" ht="12.75">
      <c r="A6" s="85"/>
      <c r="B6" s="79" t="s">
        <v>9</v>
      </c>
      <c r="C6" s="172" t="s">
        <v>34</v>
      </c>
      <c r="D6" s="173"/>
      <c r="E6" s="88"/>
      <c r="F6" s="90"/>
      <c r="G6" s="90"/>
      <c r="H6" s="90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90"/>
      <c r="Z6" s="90"/>
      <c r="AA6" s="90"/>
      <c r="AB6" s="82"/>
    </row>
    <row r="7" spans="1:28" s="89" customFormat="1" ht="12.75">
      <c r="A7" s="85"/>
      <c r="B7" s="79" t="s">
        <v>10</v>
      </c>
      <c r="C7" s="172" t="s">
        <v>16</v>
      </c>
      <c r="D7" s="173"/>
      <c r="E7" s="88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8" s="89" customFormat="1" ht="12.75">
      <c r="A8" s="85"/>
      <c r="B8" s="79" t="s">
        <v>11</v>
      </c>
      <c r="C8" s="179" t="s">
        <v>370</v>
      </c>
      <c r="D8" s="180"/>
      <c r="E8" s="88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s="89" customFormat="1" ht="12.75">
      <c r="A9" s="85"/>
      <c r="B9" s="79" t="s">
        <v>12</v>
      </c>
      <c r="C9" s="181" t="s">
        <v>162</v>
      </c>
      <c r="D9" s="181"/>
      <c r="E9" s="88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</row>
    <row r="10" spans="1:28" s="89" customFormat="1" ht="12.75">
      <c r="A10" s="85"/>
      <c r="B10" s="79" t="s">
        <v>13</v>
      </c>
      <c r="C10" s="181" t="s">
        <v>14</v>
      </c>
      <c r="D10" s="181"/>
      <c r="E10" s="88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s="89" customFormat="1" ht="12.75">
      <c r="A11" s="85"/>
      <c r="B11" s="79" t="s">
        <v>15</v>
      </c>
      <c r="C11" s="181" t="s">
        <v>42</v>
      </c>
      <c r="D11" s="181"/>
      <c r="E11" s="88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9" s="91" customFormat="1" ht="9.75">
      <c r="A12" s="82"/>
      <c r="B12" s="82"/>
      <c r="C12" s="82"/>
      <c r="D12" s="82"/>
      <c r="E12" s="82"/>
      <c r="F12" s="82"/>
      <c r="G12" s="82"/>
      <c r="H12" s="82"/>
      <c r="I12" s="82"/>
    </row>
    <row r="13" spans="1:9" s="91" customFormat="1" ht="15.75" customHeight="1">
      <c r="A13" s="82"/>
      <c r="B13" s="182" t="s">
        <v>22</v>
      </c>
      <c r="C13" s="182"/>
      <c r="D13" s="182"/>
      <c r="E13" s="82"/>
      <c r="F13" s="174" t="s">
        <v>19</v>
      </c>
      <c r="G13" s="175"/>
      <c r="H13" s="176"/>
      <c r="I13" s="183" t="s">
        <v>2</v>
      </c>
    </row>
    <row r="14" spans="1:9" s="68" customFormat="1" ht="63">
      <c r="A14" s="13"/>
      <c r="B14" s="60" t="s">
        <v>20</v>
      </c>
      <c r="C14" s="60" t="s">
        <v>21</v>
      </c>
      <c r="D14" s="60" t="s">
        <v>5</v>
      </c>
      <c r="E14" s="61" t="s">
        <v>4</v>
      </c>
      <c r="F14" s="62" t="s">
        <v>0</v>
      </c>
      <c r="G14" s="62" t="s">
        <v>1</v>
      </c>
      <c r="H14" s="62" t="s">
        <v>3</v>
      </c>
      <c r="I14" s="183"/>
    </row>
    <row r="15" spans="1:9" s="68" customFormat="1" ht="12.75">
      <c r="A15" s="69"/>
      <c r="B15" s="34"/>
      <c r="C15" s="34"/>
      <c r="D15" s="34"/>
      <c r="E15" s="33" t="s">
        <v>18</v>
      </c>
      <c r="F15" s="77">
        <f>SUM(F17:F144)/2</f>
        <v>10088</v>
      </c>
      <c r="G15" s="77">
        <f>SUM(G17:G144)/2</f>
        <v>1190</v>
      </c>
      <c r="H15" s="77">
        <f>SUM(H17:H144)/2</f>
        <v>95174</v>
      </c>
      <c r="I15" s="35"/>
    </row>
    <row r="16" spans="1:9" s="68" customFormat="1" ht="10.5" customHeight="1">
      <c r="A16" s="69"/>
      <c r="B16" s="38"/>
      <c r="C16" s="38"/>
      <c r="D16" s="38"/>
      <c r="E16" s="38"/>
      <c r="F16" s="70"/>
      <c r="G16" s="71"/>
      <c r="H16" s="71"/>
      <c r="I16" s="19"/>
    </row>
    <row r="17" spans="1:9" s="9" customFormat="1" ht="12.75" customHeight="1">
      <c r="A17" s="25"/>
      <c r="B17" s="50" t="s">
        <v>44</v>
      </c>
      <c r="C17" s="50" t="s">
        <v>53</v>
      </c>
      <c r="D17" s="51">
        <v>1</v>
      </c>
      <c r="E17" s="50" t="s">
        <v>26</v>
      </c>
      <c r="F17" s="58">
        <v>239</v>
      </c>
      <c r="G17" s="58">
        <v>25</v>
      </c>
      <c r="H17" s="58">
        <v>3066</v>
      </c>
      <c r="I17" s="27"/>
    </row>
    <row r="18" spans="1:9" s="9" customFormat="1" ht="12.75" customHeight="1">
      <c r="A18" s="25"/>
      <c r="B18" s="52" t="s">
        <v>44</v>
      </c>
      <c r="C18" s="52" t="s">
        <v>53</v>
      </c>
      <c r="D18" s="53">
        <v>2</v>
      </c>
      <c r="E18" s="52" t="s">
        <v>27</v>
      </c>
      <c r="F18" s="55">
        <v>653</v>
      </c>
      <c r="G18" s="55">
        <v>11</v>
      </c>
      <c r="H18" s="55">
        <v>3292</v>
      </c>
      <c r="I18" s="27"/>
    </row>
    <row r="19" spans="1:9" s="9" customFormat="1" ht="12.75" customHeight="1">
      <c r="A19" s="25"/>
      <c r="B19" s="52" t="s">
        <v>44</v>
      </c>
      <c r="C19" s="52" t="s">
        <v>53</v>
      </c>
      <c r="D19" s="53">
        <v>3</v>
      </c>
      <c r="E19" s="52" t="s">
        <v>35</v>
      </c>
      <c r="F19" s="55">
        <v>225</v>
      </c>
      <c r="G19" s="55">
        <v>14</v>
      </c>
      <c r="H19" s="55">
        <v>6814</v>
      </c>
      <c r="I19" s="27"/>
    </row>
    <row r="20" spans="1:9" s="9" customFormat="1" ht="12.75" customHeight="1">
      <c r="A20" s="25"/>
      <c r="B20" s="52" t="s">
        <v>44</v>
      </c>
      <c r="C20" s="52" t="s">
        <v>53</v>
      </c>
      <c r="D20" s="53">
        <v>4</v>
      </c>
      <c r="E20" s="52" t="s">
        <v>28</v>
      </c>
      <c r="F20" s="55">
        <v>0</v>
      </c>
      <c r="G20" s="55">
        <v>0</v>
      </c>
      <c r="H20" s="55">
        <v>0</v>
      </c>
      <c r="I20" s="27"/>
    </row>
    <row r="21" spans="1:9" s="9" customFormat="1" ht="12.75" customHeight="1">
      <c r="A21" s="25"/>
      <c r="B21" s="52" t="s">
        <v>44</v>
      </c>
      <c r="C21" s="52" t="s">
        <v>53</v>
      </c>
      <c r="D21" s="53">
        <v>5</v>
      </c>
      <c r="E21" s="52" t="s">
        <v>29</v>
      </c>
      <c r="F21" s="55">
        <v>0</v>
      </c>
      <c r="G21" s="55">
        <v>0</v>
      </c>
      <c r="H21" s="55">
        <v>0</v>
      </c>
      <c r="I21" s="27"/>
    </row>
    <row r="22" spans="1:9" s="9" customFormat="1" ht="12.75" customHeight="1">
      <c r="A22" s="25"/>
      <c r="B22" s="52" t="s">
        <v>44</v>
      </c>
      <c r="C22" s="52" t="s">
        <v>53</v>
      </c>
      <c r="D22" s="53">
        <v>6</v>
      </c>
      <c r="E22" s="52" t="s">
        <v>30</v>
      </c>
      <c r="F22" s="55">
        <v>49</v>
      </c>
      <c r="G22" s="55">
        <v>0</v>
      </c>
      <c r="H22" s="55">
        <v>198</v>
      </c>
      <c r="I22" s="27"/>
    </row>
    <row r="23" spans="1:9" s="9" customFormat="1" ht="12.75" customHeight="1">
      <c r="A23" s="25"/>
      <c r="B23" s="52" t="s">
        <v>44</v>
      </c>
      <c r="C23" s="52" t="s">
        <v>53</v>
      </c>
      <c r="D23" s="53">
        <v>7</v>
      </c>
      <c r="E23" s="52" t="s">
        <v>36</v>
      </c>
      <c r="F23" s="55">
        <v>0</v>
      </c>
      <c r="G23" s="55">
        <v>8</v>
      </c>
      <c r="H23" s="55">
        <v>724</v>
      </c>
      <c r="I23" s="27"/>
    </row>
    <row r="24" spans="1:9" s="9" customFormat="1" ht="12.75" customHeight="1">
      <c r="A24" s="25"/>
      <c r="B24" s="52" t="s">
        <v>44</v>
      </c>
      <c r="C24" s="52" t="s">
        <v>53</v>
      </c>
      <c r="D24" s="53">
        <v>8</v>
      </c>
      <c r="E24" s="52" t="s">
        <v>37</v>
      </c>
      <c r="F24" s="55">
        <v>0</v>
      </c>
      <c r="G24" s="55">
        <v>0</v>
      </c>
      <c r="H24" s="55">
        <v>0</v>
      </c>
      <c r="I24" s="27"/>
    </row>
    <row r="25" spans="1:9" s="9" customFormat="1" ht="12.75" customHeight="1">
      <c r="A25" s="25"/>
      <c r="B25" s="52" t="s">
        <v>44</v>
      </c>
      <c r="C25" s="52" t="s">
        <v>53</v>
      </c>
      <c r="D25" s="53">
        <v>9</v>
      </c>
      <c r="E25" s="52" t="s">
        <v>38</v>
      </c>
      <c r="F25" s="55">
        <v>0</v>
      </c>
      <c r="G25" s="55">
        <v>0</v>
      </c>
      <c r="H25" s="55">
        <v>0</v>
      </c>
      <c r="I25" s="27"/>
    </row>
    <row r="26" spans="1:9" s="9" customFormat="1" ht="12.75" customHeight="1">
      <c r="A26" s="25"/>
      <c r="B26" s="52" t="s">
        <v>44</v>
      </c>
      <c r="C26" s="52" t="s">
        <v>53</v>
      </c>
      <c r="D26" s="53">
        <v>10</v>
      </c>
      <c r="E26" s="52" t="s">
        <v>52</v>
      </c>
      <c r="F26" s="55">
        <v>122</v>
      </c>
      <c r="G26" s="55">
        <v>0</v>
      </c>
      <c r="H26" s="55">
        <v>57</v>
      </c>
      <c r="I26" s="27"/>
    </row>
    <row r="27" spans="1:9" s="9" customFormat="1" ht="12.75" customHeight="1">
      <c r="A27" s="25"/>
      <c r="B27" s="52" t="s">
        <v>44</v>
      </c>
      <c r="C27" s="52" t="s">
        <v>53</v>
      </c>
      <c r="D27" s="53">
        <v>11</v>
      </c>
      <c r="E27" s="52" t="s">
        <v>40</v>
      </c>
      <c r="F27" s="55">
        <v>27</v>
      </c>
      <c r="G27" s="55">
        <v>0</v>
      </c>
      <c r="H27" s="55">
        <v>5</v>
      </c>
      <c r="I27" s="27"/>
    </row>
    <row r="28" spans="1:9" s="9" customFormat="1" ht="12.75" customHeight="1">
      <c r="A28" s="25"/>
      <c r="B28" s="52" t="s">
        <v>44</v>
      </c>
      <c r="C28" s="52" t="s">
        <v>53</v>
      </c>
      <c r="D28" s="53">
        <v>12</v>
      </c>
      <c r="E28" s="52" t="s">
        <v>31</v>
      </c>
      <c r="F28" s="55">
        <v>14</v>
      </c>
      <c r="G28" s="55">
        <v>0</v>
      </c>
      <c r="H28" s="55">
        <v>128</v>
      </c>
      <c r="I28" s="27"/>
    </row>
    <row r="29" spans="1:9" s="9" customFormat="1" ht="12.75" customHeight="1">
      <c r="A29" s="25"/>
      <c r="B29" s="52" t="s">
        <v>44</v>
      </c>
      <c r="C29" s="52" t="s">
        <v>53</v>
      </c>
      <c r="D29" s="53">
        <v>13</v>
      </c>
      <c r="E29" s="52" t="s">
        <v>41</v>
      </c>
      <c r="F29" s="55">
        <v>0</v>
      </c>
      <c r="G29" s="55">
        <v>0</v>
      </c>
      <c r="H29" s="55">
        <v>25</v>
      </c>
      <c r="I29" s="27"/>
    </row>
    <row r="30" spans="1:9" s="9" customFormat="1" ht="12.75" customHeight="1">
      <c r="A30" s="25"/>
      <c r="B30" s="52" t="s">
        <v>44</v>
      </c>
      <c r="C30" s="52" t="s">
        <v>53</v>
      </c>
      <c r="D30" s="53">
        <v>14</v>
      </c>
      <c r="E30" s="52" t="s">
        <v>32</v>
      </c>
      <c r="F30" s="55">
        <v>135</v>
      </c>
      <c r="G30" s="55">
        <v>0</v>
      </c>
      <c r="H30" s="55">
        <v>77</v>
      </c>
      <c r="I30" s="27"/>
    </row>
    <row r="31" spans="1:9" s="9" customFormat="1" ht="12.75" customHeight="1">
      <c r="A31" s="25"/>
      <c r="B31" s="52" t="s">
        <v>44</v>
      </c>
      <c r="C31" s="52" t="s">
        <v>53</v>
      </c>
      <c r="D31" s="53">
        <v>15</v>
      </c>
      <c r="E31" s="52" t="s">
        <v>33</v>
      </c>
      <c r="F31" s="55">
        <v>9</v>
      </c>
      <c r="G31" s="55">
        <v>0</v>
      </c>
      <c r="H31" s="55">
        <v>88</v>
      </c>
      <c r="I31" s="27"/>
    </row>
    <row r="32" spans="1:9" s="9" customFormat="1" ht="12.75" customHeight="1">
      <c r="A32" s="25"/>
      <c r="B32" s="52" t="s">
        <v>44</v>
      </c>
      <c r="C32" s="52" t="s">
        <v>53</v>
      </c>
      <c r="D32" s="53">
        <v>16</v>
      </c>
      <c r="E32" s="52" t="s">
        <v>18</v>
      </c>
      <c r="F32" s="55">
        <v>1473</v>
      </c>
      <c r="G32" s="55">
        <v>58</v>
      </c>
      <c r="H32" s="55">
        <v>14474</v>
      </c>
      <c r="I32" s="27"/>
    </row>
    <row r="33" spans="1:9" s="9" customFormat="1" ht="12.75" customHeight="1">
      <c r="A33" s="25"/>
      <c r="B33" s="52" t="s">
        <v>45</v>
      </c>
      <c r="C33" s="52" t="s">
        <v>54</v>
      </c>
      <c r="D33" s="53">
        <v>1</v>
      </c>
      <c r="E33" s="52" t="s">
        <v>26</v>
      </c>
      <c r="F33" s="55">
        <v>341</v>
      </c>
      <c r="G33" s="55">
        <v>1</v>
      </c>
      <c r="H33" s="55">
        <v>2138</v>
      </c>
      <c r="I33" s="27"/>
    </row>
    <row r="34" spans="1:9" s="9" customFormat="1" ht="12.75" customHeight="1">
      <c r="A34" s="25"/>
      <c r="B34" s="52" t="s">
        <v>45</v>
      </c>
      <c r="C34" s="52" t="s">
        <v>54</v>
      </c>
      <c r="D34" s="53">
        <v>2</v>
      </c>
      <c r="E34" s="52" t="s">
        <v>27</v>
      </c>
      <c r="F34" s="55">
        <v>1063</v>
      </c>
      <c r="G34" s="55">
        <v>3</v>
      </c>
      <c r="H34" s="55">
        <v>2421</v>
      </c>
      <c r="I34" s="27"/>
    </row>
    <row r="35" spans="1:9" s="9" customFormat="1" ht="12.75" customHeight="1">
      <c r="A35" s="25"/>
      <c r="B35" s="52" t="s">
        <v>45</v>
      </c>
      <c r="C35" s="52" t="s">
        <v>54</v>
      </c>
      <c r="D35" s="53">
        <v>3</v>
      </c>
      <c r="E35" s="52" t="s">
        <v>35</v>
      </c>
      <c r="F35" s="55">
        <v>189</v>
      </c>
      <c r="G35" s="55">
        <v>33</v>
      </c>
      <c r="H35" s="55">
        <v>1778</v>
      </c>
      <c r="I35" s="27"/>
    </row>
    <row r="36" spans="1:9" s="9" customFormat="1" ht="12.75" customHeight="1">
      <c r="A36" s="25"/>
      <c r="B36" s="52" t="s">
        <v>45</v>
      </c>
      <c r="C36" s="52" t="s">
        <v>54</v>
      </c>
      <c r="D36" s="53">
        <v>4</v>
      </c>
      <c r="E36" s="52" t="s">
        <v>28</v>
      </c>
      <c r="F36" s="55">
        <v>0</v>
      </c>
      <c r="G36" s="55">
        <v>0</v>
      </c>
      <c r="H36" s="55">
        <v>0</v>
      </c>
      <c r="I36" s="27"/>
    </row>
    <row r="37" spans="1:9" s="9" customFormat="1" ht="12.75" customHeight="1">
      <c r="A37" s="25"/>
      <c r="B37" s="52" t="s">
        <v>45</v>
      </c>
      <c r="C37" s="52" t="s">
        <v>54</v>
      </c>
      <c r="D37" s="53">
        <v>5</v>
      </c>
      <c r="E37" s="52" t="s">
        <v>29</v>
      </c>
      <c r="F37" s="55">
        <v>0</v>
      </c>
      <c r="G37" s="55">
        <v>0</v>
      </c>
      <c r="H37" s="55">
        <v>1</v>
      </c>
      <c r="I37" s="27"/>
    </row>
    <row r="38" spans="1:9" s="9" customFormat="1" ht="12.75" customHeight="1">
      <c r="A38" s="25"/>
      <c r="B38" s="52" t="s">
        <v>45</v>
      </c>
      <c r="C38" s="52" t="s">
        <v>54</v>
      </c>
      <c r="D38" s="53">
        <v>6</v>
      </c>
      <c r="E38" s="52" t="s">
        <v>30</v>
      </c>
      <c r="F38" s="55">
        <v>0</v>
      </c>
      <c r="G38" s="55">
        <v>0</v>
      </c>
      <c r="H38" s="55">
        <v>1</v>
      </c>
      <c r="I38" s="27"/>
    </row>
    <row r="39" spans="1:9" s="15" customFormat="1" ht="12.75" customHeight="1">
      <c r="A39" s="26"/>
      <c r="B39" s="52" t="s">
        <v>45</v>
      </c>
      <c r="C39" s="52" t="s">
        <v>54</v>
      </c>
      <c r="D39" s="53">
        <v>7</v>
      </c>
      <c r="E39" s="52" t="s">
        <v>36</v>
      </c>
      <c r="F39" s="55">
        <v>7</v>
      </c>
      <c r="G39" s="55">
        <v>0</v>
      </c>
      <c r="H39" s="55">
        <v>328</v>
      </c>
      <c r="I39" s="28"/>
    </row>
    <row r="40" spans="1:9" s="9" customFormat="1" ht="12.75" customHeight="1">
      <c r="A40" s="25"/>
      <c r="B40" s="52" t="s">
        <v>45</v>
      </c>
      <c r="C40" s="52" t="s">
        <v>54</v>
      </c>
      <c r="D40" s="53">
        <v>8</v>
      </c>
      <c r="E40" s="52" t="s">
        <v>37</v>
      </c>
      <c r="F40" s="55">
        <v>0</v>
      </c>
      <c r="G40" s="55">
        <v>0</v>
      </c>
      <c r="H40" s="55">
        <v>0</v>
      </c>
      <c r="I40" s="27"/>
    </row>
    <row r="41" spans="1:9" s="9" customFormat="1" ht="12.75" customHeight="1">
      <c r="A41" s="25"/>
      <c r="B41" s="52" t="s">
        <v>45</v>
      </c>
      <c r="C41" s="52" t="s">
        <v>54</v>
      </c>
      <c r="D41" s="53">
        <v>9</v>
      </c>
      <c r="E41" s="52" t="s">
        <v>38</v>
      </c>
      <c r="F41" s="55">
        <v>0</v>
      </c>
      <c r="G41" s="55">
        <v>0</v>
      </c>
      <c r="H41" s="55">
        <v>0</v>
      </c>
      <c r="I41" s="27"/>
    </row>
    <row r="42" spans="1:9" s="9" customFormat="1" ht="12.75" customHeight="1">
      <c r="A42" s="25"/>
      <c r="B42" s="52" t="s">
        <v>45</v>
      </c>
      <c r="C42" s="52" t="s">
        <v>54</v>
      </c>
      <c r="D42" s="53">
        <v>10</v>
      </c>
      <c r="E42" s="52" t="s">
        <v>52</v>
      </c>
      <c r="F42" s="55">
        <v>0</v>
      </c>
      <c r="G42" s="55">
        <v>0</v>
      </c>
      <c r="H42" s="55">
        <v>0</v>
      </c>
      <c r="I42" s="27"/>
    </row>
    <row r="43" spans="1:9" s="9" customFormat="1" ht="12.75" customHeight="1">
      <c r="A43" s="25"/>
      <c r="B43" s="52" t="s">
        <v>45</v>
      </c>
      <c r="C43" s="52" t="s">
        <v>54</v>
      </c>
      <c r="D43" s="53">
        <v>11</v>
      </c>
      <c r="E43" s="52" t="s">
        <v>40</v>
      </c>
      <c r="F43" s="55">
        <v>0</v>
      </c>
      <c r="G43" s="55">
        <v>0</v>
      </c>
      <c r="H43" s="55">
        <v>0</v>
      </c>
      <c r="I43" s="27"/>
    </row>
    <row r="44" spans="1:9" s="9" customFormat="1" ht="12.75" customHeight="1">
      <c r="A44" s="25"/>
      <c r="B44" s="52" t="s">
        <v>45</v>
      </c>
      <c r="C44" s="52" t="s">
        <v>54</v>
      </c>
      <c r="D44" s="53">
        <v>12</v>
      </c>
      <c r="E44" s="52" t="s">
        <v>31</v>
      </c>
      <c r="F44" s="55">
        <v>0</v>
      </c>
      <c r="G44" s="55">
        <v>0</v>
      </c>
      <c r="H44" s="55">
        <v>0</v>
      </c>
      <c r="I44" s="27"/>
    </row>
    <row r="45" spans="1:9" s="9" customFormat="1" ht="12.75" customHeight="1">
      <c r="A45" s="25"/>
      <c r="B45" s="52" t="s">
        <v>45</v>
      </c>
      <c r="C45" s="52" t="s">
        <v>54</v>
      </c>
      <c r="D45" s="53">
        <v>13</v>
      </c>
      <c r="E45" s="52" t="s">
        <v>41</v>
      </c>
      <c r="F45" s="55">
        <v>0</v>
      </c>
      <c r="G45" s="55">
        <v>0</v>
      </c>
      <c r="H45" s="55">
        <v>0</v>
      </c>
      <c r="I45" s="27"/>
    </row>
    <row r="46" spans="1:9" s="9" customFormat="1" ht="12.75" customHeight="1">
      <c r="A46" s="25"/>
      <c r="B46" s="52" t="s">
        <v>45</v>
      </c>
      <c r="C46" s="52" t="s">
        <v>54</v>
      </c>
      <c r="D46" s="53">
        <v>14</v>
      </c>
      <c r="E46" s="52" t="s">
        <v>32</v>
      </c>
      <c r="F46" s="55">
        <v>0</v>
      </c>
      <c r="G46" s="55">
        <v>0</v>
      </c>
      <c r="H46" s="55">
        <v>0</v>
      </c>
      <c r="I46" s="27"/>
    </row>
    <row r="47" spans="1:9" s="9" customFormat="1" ht="12.75" customHeight="1">
      <c r="A47" s="25"/>
      <c r="B47" s="52" t="s">
        <v>45</v>
      </c>
      <c r="C47" s="52" t="s">
        <v>54</v>
      </c>
      <c r="D47" s="53">
        <v>15</v>
      </c>
      <c r="E47" s="52" t="s">
        <v>33</v>
      </c>
      <c r="F47" s="55">
        <v>0</v>
      </c>
      <c r="G47" s="55">
        <v>0</v>
      </c>
      <c r="H47" s="55">
        <v>0</v>
      </c>
      <c r="I47" s="27"/>
    </row>
    <row r="48" spans="1:9" s="9" customFormat="1" ht="12.75" customHeight="1">
      <c r="A48" s="25"/>
      <c r="B48" s="52" t="s">
        <v>45</v>
      </c>
      <c r="C48" s="52" t="s">
        <v>54</v>
      </c>
      <c r="D48" s="53">
        <v>16</v>
      </c>
      <c r="E48" s="52" t="s">
        <v>18</v>
      </c>
      <c r="F48" s="55">
        <v>1600</v>
      </c>
      <c r="G48" s="55">
        <v>37</v>
      </c>
      <c r="H48" s="55">
        <v>6667</v>
      </c>
      <c r="I48" s="27"/>
    </row>
    <row r="49" spans="1:9" s="9" customFormat="1" ht="12.75" customHeight="1">
      <c r="A49" s="25"/>
      <c r="B49" s="52" t="s">
        <v>46</v>
      </c>
      <c r="C49" s="52" t="s">
        <v>55</v>
      </c>
      <c r="D49" s="53">
        <v>1</v>
      </c>
      <c r="E49" s="52" t="s">
        <v>26</v>
      </c>
      <c r="F49" s="55">
        <v>81</v>
      </c>
      <c r="G49" s="55">
        <v>3</v>
      </c>
      <c r="H49" s="55">
        <v>5367</v>
      </c>
      <c r="I49" s="27"/>
    </row>
    <row r="50" spans="1:9" s="9" customFormat="1" ht="12.75" customHeight="1">
      <c r="A50" s="25"/>
      <c r="B50" s="52" t="s">
        <v>46</v>
      </c>
      <c r="C50" s="52" t="s">
        <v>55</v>
      </c>
      <c r="D50" s="53">
        <v>2</v>
      </c>
      <c r="E50" s="52" t="s">
        <v>27</v>
      </c>
      <c r="F50" s="55">
        <v>1385</v>
      </c>
      <c r="G50" s="55">
        <v>7</v>
      </c>
      <c r="H50" s="55">
        <v>5087</v>
      </c>
      <c r="I50" s="27"/>
    </row>
    <row r="51" spans="1:9" s="15" customFormat="1" ht="12.75" customHeight="1">
      <c r="A51" s="26"/>
      <c r="B51" s="52" t="s">
        <v>46</v>
      </c>
      <c r="C51" s="52" t="s">
        <v>55</v>
      </c>
      <c r="D51" s="53">
        <v>3</v>
      </c>
      <c r="E51" s="52" t="s">
        <v>35</v>
      </c>
      <c r="F51" s="55">
        <v>210</v>
      </c>
      <c r="G51" s="55">
        <v>36</v>
      </c>
      <c r="H51" s="55">
        <v>6240</v>
      </c>
      <c r="I51" s="28"/>
    </row>
    <row r="52" spans="1:9" s="9" customFormat="1" ht="12.75" customHeight="1">
      <c r="A52" s="25"/>
      <c r="B52" s="52" t="s">
        <v>46</v>
      </c>
      <c r="C52" s="52" t="s">
        <v>55</v>
      </c>
      <c r="D52" s="53">
        <v>4</v>
      </c>
      <c r="E52" s="52" t="s">
        <v>28</v>
      </c>
      <c r="F52" s="55">
        <v>0</v>
      </c>
      <c r="G52" s="55">
        <v>0</v>
      </c>
      <c r="H52" s="55">
        <v>0</v>
      </c>
      <c r="I52" s="27"/>
    </row>
    <row r="53" spans="1:9" s="9" customFormat="1" ht="12.75" customHeight="1">
      <c r="A53" s="25"/>
      <c r="B53" s="52" t="s">
        <v>46</v>
      </c>
      <c r="C53" s="52" t="s">
        <v>55</v>
      </c>
      <c r="D53" s="53">
        <v>5</v>
      </c>
      <c r="E53" s="52" t="s">
        <v>29</v>
      </c>
      <c r="F53" s="55">
        <v>0</v>
      </c>
      <c r="G53" s="55">
        <v>0</v>
      </c>
      <c r="H53" s="55">
        <v>26</v>
      </c>
      <c r="I53" s="27"/>
    </row>
    <row r="54" spans="1:9" s="9" customFormat="1" ht="12.75" customHeight="1">
      <c r="A54" s="25"/>
      <c r="B54" s="52" t="s">
        <v>46</v>
      </c>
      <c r="C54" s="52" t="s">
        <v>55</v>
      </c>
      <c r="D54" s="53">
        <v>6</v>
      </c>
      <c r="E54" s="52" t="s">
        <v>30</v>
      </c>
      <c r="F54" s="55">
        <v>36</v>
      </c>
      <c r="G54" s="55">
        <v>18</v>
      </c>
      <c r="H54" s="55">
        <v>247</v>
      </c>
      <c r="I54" s="27"/>
    </row>
    <row r="55" spans="1:9" s="9" customFormat="1" ht="12.75" customHeight="1">
      <c r="A55" s="25"/>
      <c r="B55" s="52" t="s">
        <v>46</v>
      </c>
      <c r="C55" s="52" t="s">
        <v>55</v>
      </c>
      <c r="D55" s="53">
        <v>7</v>
      </c>
      <c r="E55" s="52" t="s">
        <v>36</v>
      </c>
      <c r="F55" s="55">
        <v>44</v>
      </c>
      <c r="G55" s="55">
        <v>0</v>
      </c>
      <c r="H55" s="55">
        <v>347</v>
      </c>
      <c r="I55" s="27"/>
    </row>
    <row r="56" spans="1:9" s="9" customFormat="1" ht="12.75" customHeight="1">
      <c r="A56" s="25"/>
      <c r="B56" s="52" t="s">
        <v>46</v>
      </c>
      <c r="C56" s="52" t="s">
        <v>55</v>
      </c>
      <c r="D56" s="53">
        <v>8</v>
      </c>
      <c r="E56" s="52" t="s">
        <v>37</v>
      </c>
      <c r="F56" s="55">
        <v>0</v>
      </c>
      <c r="G56" s="55">
        <v>0</v>
      </c>
      <c r="H56" s="55">
        <v>0</v>
      </c>
      <c r="I56" s="27"/>
    </row>
    <row r="57" spans="1:9" s="9" customFormat="1" ht="12.75" customHeight="1">
      <c r="A57" s="25"/>
      <c r="B57" s="52" t="s">
        <v>46</v>
      </c>
      <c r="C57" s="52" t="s">
        <v>55</v>
      </c>
      <c r="D57" s="53">
        <v>9</v>
      </c>
      <c r="E57" s="52" t="s">
        <v>38</v>
      </c>
      <c r="F57" s="55">
        <v>0</v>
      </c>
      <c r="G57" s="55">
        <v>0</v>
      </c>
      <c r="H57" s="55">
        <v>55</v>
      </c>
      <c r="I57" s="27"/>
    </row>
    <row r="58" spans="1:9" s="9" customFormat="1" ht="12.75" customHeight="1">
      <c r="A58" s="25"/>
      <c r="B58" s="52" t="s">
        <v>46</v>
      </c>
      <c r="C58" s="52" t="s">
        <v>55</v>
      </c>
      <c r="D58" s="53">
        <v>10</v>
      </c>
      <c r="E58" s="52" t="s">
        <v>52</v>
      </c>
      <c r="F58" s="55">
        <v>0</v>
      </c>
      <c r="G58" s="55">
        <v>0</v>
      </c>
      <c r="H58" s="55">
        <v>0</v>
      </c>
      <c r="I58" s="27"/>
    </row>
    <row r="59" spans="1:9" s="9" customFormat="1" ht="12.75" customHeight="1">
      <c r="A59" s="25"/>
      <c r="B59" s="52" t="s">
        <v>46</v>
      </c>
      <c r="C59" s="52" t="s">
        <v>55</v>
      </c>
      <c r="D59" s="53">
        <v>11</v>
      </c>
      <c r="E59" s="52" t="s">
        <v>40</v>
      </c>
      <c r="F59" s="55">
        <v>0</v>
      </c>
      <c r="G59" s="55">
        <v>0</v>
      </c>
      <c r="H59" s="55">
        <v>0</v>
      </c>
      <c r="I59" s="27"/>
    </row>
    <row r="60" spans="1:9" s="9" customFormat="1" ht="12.75" customHeight="1">
      <c r="A60" s="25"/>
      <c r="B60" s="52" t="s">
        <v>46</v>
      </c>
      <c r="C60" s="52" t="s">
        <v>55</v>
      </c>
      <c r="D60" s="53">
        <v>12</v>
      </c>
      <c r="E60" s="52" t="s">
        <v>31</v>
      </c>
      <c r="F60" s="55">
        <v>3</v>
      </c>
      <c r="G60" s="55">
        <v>0</v>
      </c>
      <c r="H60" s="55">
        <v>353</v>
      </c>
      <c r="I60" s="27"/>
    </row>
    <row r="61" spans="1:9" s="9" customFormat="1" ht="12.75" customHeight="1">
      <c r="A61" s="25"/>
      <c r="B61" s="52" t="s">
        <v>46</v>
      </c>
      <c r="C61" s="52" t="s">
        <v>55</v>
      </c>
      <c r="D61" s="53">
        <v>13</v>
      </c>
      <c r="E61" s="52" t="s">
        <v>41</v>
      </c>
      <c r="F61" s="55">
        <v>0</v>
      </c>
      <c r="G61" s="55">
        <v>0</v>
      </c>
      <c r="H61" s="55">
        <v>150</v>
      </c>
      <c r="I61" s="27"/>
    </row>
    <row r="62" spans="1:9" s="9" customFormat="1" ht="12.75" customHeight="1">
      <c r="A62" s="25"/>
      <c r="B62" s="52" t="s">
        <v>46</v>
      </c>
      <c r="C62" s="52" t="s">
        <v>55</v>
      </c>
      <c r="D62" s="53">
        <v>14</v>
      </c>
      <c r="E62" s="52" t="s">
        <v>32</v>
      </c>
      <c r="F62" s="55">
        <v>0</v>
      </c>
      <c r="G62" s="55">
        <v>0</v>
      </c>
      <c r="H62" s="55">
        <v>79</v>
      </c>
      <c r="I62" s="27"/>
    </row>
    <row r="63" spans="1:9" s="9" customFormat="1" ht="12.75" customHeight="1">
      <c r="A63" s="25"/>
      <c r="B63" s="52" t="s">
        <v>46</v>
      </c>
      <c r="C63" s="52" t="s">
        <v>55</v>
      </c>
      <c r="D63" s="53">
        <v>15</v>
      </c>
      <c r="E63" s="52" t="s">
        <v>33</v>
      </c>
      <c r="F63" s="55">
        <v>6</v>
      </c>
      <c r="G63" s="55">
        <v>0</v>
      </c>
      <c r="H63" s="55">
        <v>281</v>
      </c>
      <c r="I63" s="27"/>
    </row>
    <row r="64" spans="1:9" s="9" customFormat="1" ht="12.75" customHeight="1">
      <c r="A64" s="25"/>
      <c r="B64" s="52" t="s">
        <v>46</v>
      </c>
      <c r="C64" s="52" t="s">
        <v>55</v>
      </c>
      <c r="D64" s="53">
        <v>16</v>
      </c>
      <c r="E64" s="52" t="s">
        <v>18</v>
      </c>
      <c r="F64" s="55">
        <v>1765</v>
      </c>
      <c r="G64" s="55">
        <v>64</v>
      </c>
      <c r="H64" s="55">
        <v>18232</v>
      </c>
      <c r="I64" s="27"/>
    </row>
    <row r="65" spans="1:9" s="9" customFormat="1" ht="12.75" customHeight="1">
      <c r="A65" s="25"/>
      <c r="B65" s="52" t="s">
        <v>47</v>
      </c>
      <c r="C65" s="52" t="s">
        <v>56</v>
      </c>
      <c r="D65" s="53">
        <v>1</v>
      </c>
      <c r="E65" s="52" t="s">
        <v>26</v>
      </c>
      <c r="F65" s="55">
        <v>22</v>
      </c>
      <c r="G65" s="55">
        <v>4</v>
      </c>
      <c r="H65" s="55">
        <v>5466</v>
      </c>
      <c r="I65" s="27"/>
    </row>
    <row r="66" spans="1:9" s="9" customFormat="1" ht="12.75" customHeight="1">
      <c r="A66" s="25"/>
      <c r="B66" s="52" t="s">
        <v>47</v>
      </c>
      <c r="C66" s="52" t="s">
        <v>56</v>
      </c>
      <c r="D66" s="53">
        <v>2</v>
      </c>
      <c r="E66" s="52" t="s">
        <v>27</v>
      </c>
      <c r="F66" s="55">
        <v>912</v>
      </c>
      <c r="G66" s="55">
        <v>49</v>
      </c>
      <c r="H66" s="55">
        <v>6733</v>
      </c>
      <c r="I66" s="27"/>
    </row>
    <row r="67" spans="1:9" s="9" customFormat="1" ht="12.75" customHeight="1">
      <c r="A67" s="25"/>
      <c r="B67" s="52" t="s">
        <v>47</v>
      </c>
      <c r="C67" s="52" t="s">
        <v>56</v>
      </c>
      <c r="D67" s="53">
        <v>3</v>
      </c>
      <c r="E67" s="52" t="s">
        <v>35</v>
      </c>
      <c r="F67" s="55">
        <v>448</v>
      </c>
      <c r="G67" s="55">
        <v>549</v>
      </c>
      <c r="H67" s="55">
        <v>8451</v>
      </c>
      <c r="I67" s="27"/>
    </row>
    <row r="68" spans="1:9" s="9" customFormat="1" ht="12.75" customHeight="1">
      <c r="A68" s="25"/>
      <c r="B68" s="52" t="s">
        <v>47</v>
      </c>
      <c r="C68" s="52" t="s">
        <v>56</v>
      </c>
      <c r="D68" s="53">
        <v>4</v>
      </c>
      <c r="E68" s="52" t="s">
        <v>28</v>
      </c>
      <c r="F68" s="55">
        <v>0</v>
      </c>
      <c r="G68" s="55">
        <v>0</v>
      </c>
      <c r="H68" s="55">
        <v>0</v>
      </c>
      <c r="I68" s="27"/>
    </row>
    <row r="69" spans="1:9" s="9" customFormat="1" ht="12.75" customHeight="1">
      <c r="A69" s="25"/>
      <c r="B69" s="52" t="s">
        <v>47</v>
      </c>
      <c r="C69" s="52" t="s">
        <v>56</v>
      </c>
      <c r="D69" s="53">
        <v>5</v>
      </c>
      <c r="E69" s="52" t="s">
        <v>29</v>
      </c>
      <c r="F69" s="55">
        <v>36</v>
      </c>
      <c r="G69" s="55">
        <v>4</v>
      </c>
      <c r="H69" s="55">
        <v>1130</v>
      </c>
      <c r="I69" s="27"/>
    </row>
    <row r="70" spans="1:9" s="9" customFormat="1" ht="12.75" customHeight="1">
      <c r="A70" s="25"/>
      <c r="B70" s="52" t="s">
        <v>47</v>
      </c>
      <c r="C70" s="52" t="s">
        <v>56</v>
      </c>
      <c r="D70" s="53">
        <v>6</v>
      </c>
      <c r="E70" s="52" t="s">
        <v>30</v>
      </c>
      <c r="F70" s="55">
        <v>0</v>
      </c>
      <c r="G70" s="55">
        <v>0</v>
      </c>
      <c r="H70" s="55">
        <v>0</v>
      </c>
      <c r="I70" s="27"/>
    </row>
    <row r="71" spans="1:9" s="9" customFormat="1" ht="12.75" customHeight="1">
      <c r="A71" s="25"/>
      <c r="B71" s="52" t="s">
        <v>47</v>
      </c>
      <c r="C71" s="52" t="s">
        <v>56</v>
      </c>
      <c r="D71" s="53">
        <v>7</v>
      </c>
      <c r="E71" s="52" t="s">
        <v>36</v>
      </c>
      <c r="F71" s="55">
        <v>12</v>
      </c>
      <c r="G71" s="55">
        <v>9</v>
      </c>
      <c r="H71" s="55">
        <v>583</v>
      </c>
      <c r="I71" s="27"/>
    </row>
    <row r="72" spans="1:9" s="9" customFormat="1" ht="12.75" customHeight="1">
      <c r="A72" s="25"/>
      <c r="B72" s="52" t="s">
        <v>47</v>
      </c>
      <c r="C72" s="52" t="s">
        <v>56</v>
      </c>
      <c r="D72" s="53">
        <v>8</v>
      </c>
      <c r="E72" s="52" t="s">
        <v>37</v>
      </c>
      <c r="F72" s="55">
        <v>0</v>
      </c>
      <c r="G72" s="55">
        <v>0</v>
      </c>
      <c r="H72" s="55">
        <v>0</v>
      </c>
      <c r="I72" s="27"/>
    </row>
    <row r="73" spans="1:9" s="9" customFormat="1" ht="12.75" customHeight="1">
      <c r="A73" s="25"/>
      <c r="B73" s="52" t="s">
        <v>47</v>
      </c>
      <c r="C73" s="52" t="s">
        <v>56</v>
      </c>
      <c r="D73" s="53">
        <v>9</v>
      </c>
      <c r="E73" s="52" t="s">
        <v>38</v>
      </c>
      <c r="F73" s="55">
        <v>2</v>
      </c>
      <c r="G73" s="55">
        <v>0</v>
      </c>
      <c r="H73" s="55">
        <v>91</v>
      </c>
      <c r="I73" s="27"/>
    </row>
    <row r="74" spans="1:9" s="9" customFormat="1" ht="12.75" customHeight="1">
      <c r="A74" s="25"/>
      <c r="B74" s="52" t="s">
        <v>47</v>
      </c>
      <c r="C74" s="52" t="s">
        <v>56</v>
      </c>
      <c r="D74" s="53">
        <v>10</v>
      </c>
      <c r="E74" s="52" t="s">
        <v>52</v>
      </c>
      <c r="F74" s="55">
        <v>18</v>
      </c>
      <c r="G74" s="55">
        <v>0</v>
      </c>
      <c r="H74" s="55">
        <v>23</v>
      </c>
      <c r="I74" s="27"/>
    </row>
    <row r="75" spans="1:9" s="9" customFormat="1" ht="12.75" customHeight="1">
      <c r="A75" s="25"/>
      <c r="B75" s="52" t="s">
        <v>47</v>
      </c>
      <c r="C75" s="52" t="s">
        <v>56</v>
      </c>
      <c r="D75" s="53">
        <v>11</v>
      </c>
      <c r="E75" s="52" t="s">
        <v>40</v>
      </c>
      <c r="F75" s="55">
        <v>0</v>
      </c>
      <c r="G75" s="55">
        <v>0</v>
      </c>
      <c r="H75" s="55">
        <v>0</v>
      </c>
      <c r="I75" s="27"/>
    </row>
    <row r="76" spans="1:9" s="9" customFormat="1" ht="12.75" customHeight="1">
      <c r="A76" s="25"/>
      <c r="B76" s="52" t="s">
        <v>47</v>
      </c>
      <c r="C76" s="52" t="s">
        <v>56</v>
      </c>
      <c r="D76" s="53">
        <v>12</v>
      </c>
      <c r="E76" s="52" t="s">
        <v>31</v>
      </c>
      <c r="F76" s="55">
        <v>26</v>
      </c>
      <c r="G76" s="55">
        <v>0</v>
      </c>
      <c r="H76" s="55">
        <v>588</v>
      </c>
      <c r="I76" s="27"/>
    </row>
    <row r="77" spans="1:9" s="9" customFormat="1" ht="12.75" customHeight="1">
      <c r="A77" s="25"/>
      <c r="B77" s="52" t="s">
        <v>47</v>
      </c>
      <c r="C77" s="52" t="s">
        <v>56</v>
      </c>
      <c r="D77" s="53">
        <v>13</v>
      </c>
      <c r="E77" s="52" t="s">
        <v>41</v>
      </c>
      <c r="F77" s="55">
        <v>11</v>
      </c>
      <c r="G77" s="55">
        <v>0</v>
      </c>
      <c r="H77" s="55">
        <v>103</v>
      </c>
      <c r="I77" s="27"/>
    </row>
    <row r="78" spans="1:9" s="9" customFormat="1" ht="12.75" customHeight="1">
      <c r="A78" s="25"/>
      <c r="B78" s="52" t="s">
        <v>47</v>
      </c>
      <c r="C78" s="52" t="s">
        <v>56</v>
      </c>
      <c r="D78" s="53">
        <v>14</v>
      </c>
      <c r="E78" s="52" t="s">
        <v>32</v>
      </c>
      <c r="F78" s="55">
        <v>3</v>
      </c>
      <c r="G78" s="55">
        <v>1</v>
      </c>
      <c r="H78" s="55">
        <v>6</v>
      </c>
      <c r="I78" s="27"/>
    </row>
    <row r="79" spans="1:9" s="9" customFormat="1" ht="12.75" customHeight="1">
      <c r="A79" s="25"/>
      <c r="B79" s="52" t="s">
        <v>47</v>
      </c>
      <c r="C79" s="52" t="s">
        <v>56</v>
      </c>
      <c r="D79" s="53">
        <v>15</v>
      </c>
      <c r="E79" s="52" t="s">
        <v>33</v>
      </c>
      <c r="F79" s="55">
        <v>28</v>
      </c>
      <c r="G79" s="55">
        <v>2</v>
      </c>
      <c r="H79" s="55">
        <v>447</v>
      </c>
      <c r="I79" s="27"/>
    </row>
    <row r="80" spans="1:9" s="9" customFormat="1" ht="12.75" customHeight="1">
      <c r="A80" s="25"/>
      <c r="B80" s="52" t="s">
        <v>47</v>
      </c>
      <c r="C80" s="52" t="s">
        <v>56</v>
      </c>
      <c r="D80" s="53">
        <v>16</v>
      </c>
      <c r="E80" s="52" t="s">
        <v>18</v>
      </c>
      <c r="F80" s="55">
        <v>1518</v>
      </c>
      <c r="G80" s="55">
        <v>618</v>
      </c>
      <c r="H80" s="55">
        <v>23621</v>
      </c>
      <c r="I80" s="27"/>
    </row>
    <row r="81" spans="1:9" s="9" customFormat="1" ht="12.75" customHeight="1">
      <c r="A81" s="25"/>
      <c r="B81" s="52" t="s">
        <v>48</v>
      </c>
      <c r="C81" s="52" t="s">
        <v>59</v>
      </c>
      <c r="D81" s="53">
        <v>1</v>
      </c>
      <c r="E81" s="52" t="s">
        <v>26</v>
      </c>
      <c r="F81" s="55">
        <v>465</v>
      </c>
      <c r="G81" s="55">
        <v>7</v>
      </c>
      <c r="H81" s="55">
        <v>1063</v>
      </c>
      <c r="I81" s="27"/>
    </row>
    <row r="82" spans="1:9" s="9" customFormat="1" ht="12.75" customHeight="1">
      <c r="A82" s="25"/>
      <c r="B82" s="52" t="s">
        <v>48</v>
      </c>
      <c r="C82" s="52" t="s">
        <v>59</v>
      </c>
      <c r="D82" s="53">
        <v>2</v>
      </c>
      <c r="E82" s="52" t="s">
        <v>27</v>
      </c>
      <c r="F82" s="55">
        <v>957</v>
      </c>
      <c r="G82" s="55">
        <v>6</v>
      </c>
      <c r="H82" s="55">
        <v>1530</v>
      </c>
      <c r="I82" s="27"/>
    </row>
    <row r="83" spans="1:9" s="9" customFormat="1" ht="12.75" customHeight="1">
      <c r="A83" s="25"/>
      <c r="B83" s="52" t="s">
        <v>48</v>
      </c>
      <c r="C83" s="52" t="s">
        <v>59</v>
      </c>
      <c r="D83" s="53">
        <v>3</v>
      </c>
      <c r="E83" s="52" t="s">
        <v>35</v>
      </c>
      <c r="F83" s="55">
        <v>41</v>
      </c>
      <c r="G83" s="55">
        <v>0</v>
      </c>
      <c r="H83" s="55">
        <v>1034</v>
      </c>
      <c r="I83" s="27"/>
    </row>
    <row r="84" spans="1:9" s="9" customFormat="1" ht="12.75" customHeight="1">
      <c r="A84" s="25"/>
      <c r="B84" s="52" t="s">
        <v>48</v>
      </c>
      <c r="C84" s="52" t="s">
        <v>59</v>
      </c>
      <c r="D84" s="53">
        <v>4</v>
      </c>
      <c r="E84" s="52" t="s">
        <v>28</v>
      </c>
      <c r="F84" s="55">
        <v>0</v>
      </c>
      <c r="G84" s="55">
        <v>0</v>
      </c>
      <c r="H84" s="55">
        <v>0</v>
      </c>
      <c r="I84" s="27"/>
    </row>
    <row r="85" spans="1:9" s="9" customFormat="1" ht="12.75" customHeight="1">
      <c r="A85" s="25"/>
      <c r="B85" s="52" t="s">
        <v>48</v>
      </c>
      <c r="C85" s="52" t="s">
        <v>59</v>
      </c>
      <c r="D85" s="53">
        <v>5</v>
      </c>
      <c r="E85" s="52" t="s">
        <v>29</v>
      </c>
      <c r="F85" s="55">
        <v>0</v>
      </c>
      <c r="G85" s="55">
        <v>0</v>
      </c>
      <c r="H85" s="55">
        <v>126</v>
      </c>
      <c r="I85" s="27"/>
    </row>
    <row r="86" spans="1:9" s="9" customFormat="1" ht="12.75" customHeight="1">
      <c r="A86" s="25"/>
      <c r="B86" s="52" t="s">
        <v>48</v>
      </c>
      <c r="C86" s="52" t="s">
        <v>59</v>
      </c>
      <c r="D86" s="53">
        <v>6</v>
      </c>
      <c r="E86" s="52" t="s">
        <v>30</v>
      </c>
      <c r="F86" s="55">
        <v>0</v>
      </c>
      <c r="G86" s="55">
        <v>0</v>
      </c>
      <c r="H86" s="55">
        <v>0</v>
      </c>
      <c r="I86" s="27"/>
    </row>
    <row r="87" spans="1:9" s="9" customFormat="1" ht="12.75" customHeight="1">
      <c r="A87" s="25"/>
      <c r="B87" s="52" t="s">
        <v>48</v>
      </c>
      <c r="C87" s="52" t="s">
        <v>59</v>
      </c>
      <c r="D87" s="53">
        <v>7</v>
      </c>
      <c r="E87" s="52" t="s">
        <v>36</v>
      </c>
      <c r="F87" s="55">
        <v>31</v>
      </c>
      <c r="G87" s="55">
        <v>0</v>
      </c>
      <c r="H87" s="55">
        <v>323</v>
      </c>
      <c r="I87" s="27"/>
    </row>
    <row r="88" spans="1:9" s="9" customFormat="1" ht="12.75" customHeight="1">
      <c r="A88" s="25"/>
      <c r="B88" s="52" t="s">
        <v>48</v>
      </c>
      <c r="C88" s="52" t="s">
        <v>59</v>
      </c>
      <c r="D88" s="53">
        <v>8</v>
      </c>
      <c r="E88" s="52" t="s">
        <v>37</v>
      </c>
      <c r="F88" s="55">
        <v>0</v>
      </c>
      <c r="G88" s="55">
        <v>0</v>
      </c>
      <c r="H88" s="55">
        <v>0</v>
      </c>
      <c r="I88" s="27"/>
    </row>
    <row r="89" spans="1:9" s="9" customFormat="1" ht="12.75" customHeight="1">
      <c r="A89" s="25"/>
      <c r="B89" s="52" t="s">
        <v>48</v>
      </c>
      <c r="C89" s="52" t="s">
        <v>59</v>
      </c>
      <c r="D89" s="53">
        <v>9</v>
      </c>
      <c r="E89" s="52" t="s">
        <v>38</v>
      </c>
      <c r="F89" s="55">
        <v>0</v>
      </c>
      <c r="G89" s="55">
        <v>0</v>
      </c>
      <c r="H89" s="55">
        <v>0</v>
      </c>
      <c r="I89" s="27"/>
    </row>
    <row r="90" spans="1:9" s="9" customFormat="1" ht="12.75" customHeight="1">
      <c r="A90" s="25"/>
      <c r="B90" s="52" t="s">
        <v>48</v>
      </c>
      <c r="C90" s="52" t="s">
        <v>59</v>
      </c>
      <c r="D90" s="53">
        <v>10</v>
      </c>
      <c r="E90" s="52" t="s">
        <v>52</v>
      </c>
      <c r="F90" s="55">
        <v>0</v>
      </c>
      <c r="G90" s="55">
        <v>0</v>
      </c>
      <c r="H90" s="55">
        <v>47</v>
      </c>
      <c r="I90" s="27"/>
    </row>
    <row r="91" spans="1:9" s="9" customFormat="1" ht="12.75" customHeight="1">
      <c r="A91" s="25"/>
      <c r="B91" s="52" t="s">
        <v>48</v>
      </c>
      <c r="C91" s="52" t="s">
        <v>59</v>
      </c>
      <c r="D91" s="53">
        <v>11</v>
      </c>
      <c r="E91" s="52" t="s">
        <v>40</v>
      </c>
      <c r="F91" s="55">
        <v>0</v>
      </c>
      <c r="G91" s="55">
        <v>0</v>
      </c>
      <c r="H91" s="55">
        <v>0</v>
      </c>
      <c r="I91" s="27"/>
    </row>
    <row r="92" spans="1:9" s="9" customFormat="1" ht="12.75" customHeight="1">
      <c r="A92" s="25"/>
      <c r="B92" s="52" t="s">
        <v>48</v>
      </c>
      <c r="C92" s="52" t="s">
        <v>59</v>
      </c>
      <c r="D92" s="53">
        <v>12</v>
      </c>
      <c r="E92" s="52" t="s">
        <v>31</v>
      </c>
      <c r="F92" s="55">
        <v>1</v>
      </c>
      <c r="G92" s="55">
        <v>24</v>
      </c>
      <c r="H92" s="55">
        <v>118</v>
      </c>
      <c r="I92" s="27"/>
    </row>
    <row r="93" spans="1:9" s="9" customFormat="1" ht="12.75" customHeight="1">
      <c r="A93" s="25"/>
      <c r="B93" s="52" t="s">
        <v>48</v>
      </c>
      <c r="C93" s="52" t="s">
        <v>59</v>
      </c>
      <c r="D93" s="53">
        <v>13</v>
      </c>
      <c r="E93" s="52" t="s">
        <v>41</v>
      </c>
      <c r="F93" s="55">
        <v>1</v>
      </c>
      <c r="G93" s="55">
        <v>4</v>
      </c>
      <c r="H93" s="55">
        <v>20</v>
      </c>
      <c r="I93" s="27"/>
    </row>
    <row r="94" spans="1:9" s="9" customFormat="1" ht="12.75" customHeight="1">
      <c r="A94" s="25"/>
      <c r="B94" s="52" t="s">
        <v>48</v>
      </c>
      <c r="C94" s="52" t="s">
        <v>59</v>
      </c>
      <c r="D94" s="53">
        <v>14</v>
      </c>
      <c r="E94" s="52" t="s">
        <v>32</v>
      </c>
      <c r="F94" s="55">
        <v>39</v>
      </c>
      <c r="G94" s="55">
        <v>0</v>
      </c>
      <c r="H94" s="55">
        <v>32</v>
      </c>
      <c r="I94" s="27"/>
    </row>
    <row r="95" spans="1:9" s="9" customFormat="1" ht="12.75" customHeight="1">
      <c r="A95" s="25"/>
      <c r="B95" s="52" t="s">
        <v>48</v>
      </c>
      <c r="C95" s="52" t="s">
        <v>59</v>
      </c>
      <c r="D95" s="53">
        <v>15</v>
      </c>
      <c r="E95" s="52" t="s">
        <v>33</v>
      </c>
      <c r="F95" s="55">
        <v>0</v>
      </c>
      <c r="G95" s="55">
        <v>12</v>
      </c>
      <c r="H95" s="55">
        <v>62</v>
      </c>
      <c r="I95" s="27"/>
    </row>
    <row r="96" spans="1:9" s="9" customFormat="1" ht="12.75" customHeight="1">
      <c r="A96" s="25"/>
      <c r="B96" s="52" t="s">
        <v>48</v>
      </c>
      <c r="C96" s="52" t="s">
        <v>59</v>
      </c>
      <c r="D96" s="53">
        <v>16</v>
      </c>
      <c r="E96" s="52" t="s">
        <v>18</v>
      </c>
      <c r="F96" s="55">
        <v>1535</v>
      </c>
      <c r="G96" s="55">
        <v>53</v>
      </c>
      <c r="H96" s="55">
        <v>4355</v>
      </c>
      <c r="I96" s="27"/>
    </row>
    <row r="97" spans="1:9" s="9" customFormat="1" ht="12.75" customHeight="1">
      <c r="A97" s="25"/>
      <c r="B97" s="52" t="s">
        <v>49</v>
      </c>
      <c r="C97" s="52" t="s">
        <v>57</v>
      </c>
      <c r="D97" s="53">
        <v>1</v>
      </c>
      <c r="E97" s="52" t="s">
        <v>26</v>
      </c>
      <c r="F97" s="55">
        <v>110</v>
      </c>
      <c r="G97" s="55">
        <v>24</v>
      </c>
      <c r="H97" s="55">
        <v>4117</v>
      </c>
      <c r="I97" s="27"/>
    </row>
    <row r="98" spans="1:9" s="9" customFormat="1" ht="12.75" customHeight="1">
      <c r="A98" s="25"/>
      <c r="B98" s="52" t="s">
        <v>49</v>
      </c>
      <c r="C98" s="52" t="s">
        <v>57</v>
      </c>
      <c r="D98" s="53">
        <v>2</v>
      </c>
      <c r="E98" s="52" t="s">
        <v>27</v>
      </c>
      <c r="F98" s="55">
        <v>798</v>
      </c>
      <c r="G98" s="55">
        <v>32</v>
      </c>
      <c r="H98" s="55">
        <v>4894</v>
      </c>
      <c r="I98" s="27"/>
    </row>
    <row r="99" spans="1:9" s="9" customFormat="1" ht="12.75" customHeight="1">
      <c r="A99" s="25"/>
      <c r="B99" s="52" t="s">
        <v>49</v>
      </c>
      <c r="C99" s="52" t="s">
        <v>57</v>
      </c>
      <c r="D99" s="53">
        <v>3</v>
      </c>
      <c r="E99" s="52" t="s">
        <v>35</v>
      </c>
      <c r="F99" s="55">
        <v>184</v>
      </c>
      <c r="G99" s="55">
        <v>29</v>
      </c>
      <c r="H99" s="55">
        <v>5398</v>
      </c>
      <c r="I99" s="27"/>
    </row>
    <row r="100" spans="1:9" s="9" customFormat="1" ht="12.75" customHeight="1">
      <c r="A100" s="25"/>
      <c r="B100" s="52" t="s">
        <v>49</v>
      </c>
      <c r="C100" s="52" t="s">
        <v>57</v>
      </c>
      <c r="D100" s="53">
        <v>4</v>
      </c>
      <c r="E100" s="52" t="s">
        <v>28</v>
      </c>
      <c r="F100" s="55">
        <v>0</v>
      </c>
      <c r="G100" s="55">
        <v>0</v>
      </c>
      <c r="H100" s="55">
        <v>0</v>
      </c>
      <c r="I100" s="27"/>
    </row>
    <row r="101" spans="1:9" s="9" customFormat="1" ht="12.75" customHeight="1">
      <c r="A101" s="25"/>
      <c r="B101" s="52" t="s">
        <v>49</v>
      </c>
      <c r="C101" s="52" t="s">
        <v>57</v>
      </c>
      <c r="D101" s="53">
        <v>5</v>
      </c>
      <c r="E101" s="52" t="s">
        <v>29</v>
      </c>
      <c r="F101" s="55">
        <v>0</v>
      </c>
      <c r="G101" s="55">
        <v>0</v>
      </c>
      <c r="H101" s="55">
        <v>49</v>
      </c>
      <c r="I101" s="27"/>
    </row>
    <row r="102" spans="1:9" s="9" customFormat="1" ht="12.75" customHeight="1">
      <c r="A102" s="25"/>
      <c r="B102" s="52" t="s">
        <v>49</v>
      </c>
      <c r="C102" s="52" t="s">
        <v>57</v>
      </c>
      <c r="D102" s="53">
        <v>6</v>
      </c>
      <c r="E102" s="52" t="s">
        <v>30</v>
      </c>
      <c r="F102" s="55">
        <v>0</v>
      </c>
      <c r="G102" s="55">
        <v>0</v>
      </c>
      <c r="H102" s="55">
        <v>0</v>
      </c>
      <c r="I102" s="27"/>
    </row>
    <row r="103" spans="1:9" s="9" customFormat="1" ht="12.75" customHeight="1">
      <c r="A103" s="25"/>
      <c r="B103" s="52" t="s">
        <v>49</v>
      </c>
      <c r="C103" s="52" t="s">
        <v>57</v>
      </c>
      <c r="D103" s="53">
        <v>7</v>
      </c>
      <c r="E103" s="52" t="s">
        <v>36</v>
      </c>
      <c r="F103" s="55">
        <v>23</v>
      </c>
      <c r="G103" s="55">
        <v>0</v>
      </c>
      <c r="H103" s="55">
        <v>457</v>
      </c>
      <c r="I103" s="27"/>
    </row>
    <row r="104" spans="1:9" s="9" customFormat="1" ht="12.75" customHeight="1">
      <c r="A104" s="25"/>
      <c r="B104" s="52" t="s">
        <v>49</v>
      </c>
      <c r="C104" s="52" t="s">
        <v>57</v>
      </c>
      <c r="D104" s="53">
        <v>8</v>
      </c>
      <c r="E104" s="52" t="s">
        <v>37</v>
      </c>
      <c r="F104" s="55">
        <v>0</v>
      </c>
      <c r="G104" s="55">
        <v>0</v>
      </c>
      <c r="H104" s="55">
        <v>0</v>
      </c>
      <c r="I104" s="27"/>
    </row>
    <row r="105" spans="1:9" s="9" customFormat="1" ht="12.75" customHeight="1">
      <c r="A105" s="25"/>
      <c r="B105" s="52" t="s">
        <v>49</v>
      </c>
      <c r="C105" s="52" t="s">
        <v>57</v>
      </c>
      <c r="D105" s="53">
        <v>9</v>
      </c>
      <c r="E105" s="52" t="s">
        <v>38</v>
      </c>
      <c r="F105" s="55">
        <v>0</v>
      </c>
      <c r="G105" s="55">
        <v>0</v>
      </c>
      <c r="H105" s="55">
        <v>0</v>
      </c>
      <c r="I105" s="27"/>
    </row>
    <row r="106" spans="1:9" s="9" customFormat="1" ht="12.75" customHeight="1">
      <c r="A106" s="25"/>
      <c r="B106" s="52" t="s">
        <v>49</v>
      </c>
      <c r="C106" s="52" t="s">
        <v>57</v>
      </c>
      <c r="D106" s="53">
        <v>10</v>
      </c>
      <c r="E106" s="52" t="s">
        <v>52</v>
      </c>
      <c r="F106" s="55">
        <v>0</v>
      </c>
      <c r="G106" s="55">
        <v>0</v>
      </c>
      <c r="H106" s="55">
        <v>115</v>
      </c>
      <c r="I106" s="27"/>
    </row>
    <row r="107" spans="1:9" s="9" customFormat="1" ht="12.75" customHeight="1">
      <c r="A107" s="25"/>
      <c r="B107" s="52" t="s">
        <v>49</v>
      </c>
      <c r="C107" s="52" t="s">
        <v>57</v>
      </c>
      <c r="D107" s="53">
        <v>11</v>
      </c>
      <c r="E107" s="52" t="s">
        <v>40</v>
      </c>
      <c r="F107" s="55">
        <v>0</v>
      </c>
      <c r="G107" s="55">
        <v>0</v>
      </c>
      <c r="H107" s="55">
        <v>0</v>
      </c>
      <c r="I107" s="27"/>
    </row>
    <row r="108" spans="1:9" s="9" customFormat="1" ht="12.75" customHeight="1">
      <c r="A108" s="25"/>
      <c r="B108" s="52" t="s">
        <v>49</v>
      </c>
      <c r="C108" s="52" t="s">
        <v>57</v>
      </c>
      <c r="D108" s="53">
        <v>12</v>
      </c>
      <c r="E108" s="52" t="s">
        <v>31</v>
      </c>
      <c r="F108" s="55">
        <v>17</v>
      </c>
      <c r="G108" s="55">
        <v>0</v>
      </c>
      <c r="H108" s="55">
        <v>266</v>
      </c>
      <c r="I108" s="27"/>
    </row>
    <row r="109" spans="1:9" s="9" customFormat="1" ht="12.75" customHeight="1">
      <c r="A109" s="25"/>
      <c r="B109" s="52" t="s">
        <v>49</v>
      </c>
      <c r="C109" s="52" t="s">
        <v>57</v>
      </c>
      <c r="D109" s="53">
        <v>13</v>
      </c>
      <c r="E109" s="52" t="s">
        <v>41</v>
      </c>
      <c r="F109" s="55">
        <v>10</v>
      </c>
      <c r="G109" s="55">
        <v>0</v>
      </c>
      <c r="H109" s="55">
        <v>51</v>
      </c>
      <c r="I109" s="27"/>
    </row>
    <row r="110" spans="1:9" s="9" customFormat="1" ht="12.75" customHeight="1">
      <c r="A110" s="25"/>
      <c r="B110" s="52" t="s">
        <v>49</v>
      </c>
      <c r="C110" s="52" t="s">
        <v>57</v>
      </c>
      <c r="D110" s="53">
        <v>14</v>
      </c>
      <c r="E110" s="52" t="s">
        <v>32</v>
      </c>
      <c r="F110" s="55">
        <v>0</v>
      </c>
      <c r="G110" s="55">
        <v>0</v>
      </c>
      <c r="H110" s="55">
        <v>0</v>
      </c>
      <c r="I110" s="27"/>
    </row>
    <row r="111" spans="1:9" s="9" customFormat="1" ht="12.75" customHeight="1">
      <c r="A111" s="25"/>
      <c r="B111" s="52" t="s">
        <v>49</v>
      </c>
      <c r="C111" s="52" t="s">
        <v>57</v>
      </c>
      <c r="D111" s="53">
        <v>15</v>
      </c>
      <c r="E111" s="52" t="s">
        <v>33</v>
      </c>
      <c r="F111" s="55">
        <v>45</v>
      </c>
      <c r="G111" s="55">
        <v>0</v>
      </c>
      <c r="H111" s="55">
        <v>263</v>
      </c>
      <c r="I111" s="27"/>
    </row>
    <row r="112" spans="1:9" s="9" customFormat="1" ht="12.75" customHeight="1">
      <c r="A112" s="25"/>
      <c r="B112" s="52" t="s">
        <v>49</v>
      </c>
      <c r="C112" s="52" t="s">
        <v>57</v>
      </c>
      <c r="D112" s="53">
        <v>16</v>
      </c>
      <c r="E112" s="52" t="s">
        <v>18</v>
      </c>
      <c r="F112" s="55">
        <v>1187</v>
      </c>
      <c r="G112" s="55">
        <v>85</v>
      </c>
      <c r="H112" s="55">
        <v>15610</v>
      </c>
      <c r="I112" s="27"/>
    </row>
    <row r="113" spans="1:9" s="9" customFormat="1" ht="12.75" customHeight="1">
      <c r="A113" s="25"/>
      <c r="B113" s="52" t="s">
        <v>50</v>
      </c>
      <c r="C113" s="52" t="s">
        <v>58</v>
      </c>
      <c r="D113" s="53">
        <v>1</v>
      </c>
      <c r="E113" s="52" t="s">
        <v>26</v>
      </c>
      <c r="F113" s="55">
        <v>40</v>
      </c>
      <c r="G113" s="55">
        <v>88</v>
      </c>
      <c r="H113" s="55">
        <v>2259</v>
      </c>
      <c r="I113" s="27"/>
    </row>
    <row r="114" spans="1:9" s="9" customFormat="1" ht="12.75" customHeight="1">
      <c r="A114" s="25"/>
      <c r="B114" s="52" t="s">
        <v>50</v>
      </c>
      <c r="C114" s="52" t="s">
        <v>58</v>
      </c>
      <c r="D114" s="53">
        <v>2</v>
      </c>
      <c r="E114" s="52" t="s">
        <v>27</v>
      </c>
      <c r="F114" s="55">
        <v>566</v>
      </c>
      <c r="G114" s="55">
        <v>160</v>
      </c>
      <c r="H114" s="55">
        <v>3065</v>
      </c>
      <c r="I114" s="27"/>
    </row>
    <row r="115" spans="1:9" s="9" customFormat="1" ht="12.75" customHeight="1">
      <c r="A115" s="25"/>
      <c r="B115" s="52" t="s">
        <v>50</v>
      </c>
      <c r="C115" s="52" t="s">
        <v>58</v>
      </c>
      <c r="D115" s="53">
        <v>3</v>
      </c>
      <c r="E115" s="52" t="s">
        <v>35</v>
      </c>
      <c r="F115" s="55">
        <v>267</v>
      </c>
      <c r="G115" s="55">
        <v>27</v>
      </c>
      <c r="H115" s="55">
        <v>5164</v>
      </c>
      <c r="I115" s="27"/>
    </row>
    <row r="116" spans="1:9" s="9" customFormat="1" ht="12.75" customHeight="1">
      <c r="A116" s="25"/>
      <c r="B116" s="52" t="s">
        <v>50</v>
      </c>
      <c r="C116" s="52" t="s">
        <v>58</v>
      </c>
      <c r="D116" s="53">
        <v>4</v>
      </c>
      <c r="E116" s="52" t="s">
        <v>28</v>
      </c>
      <c r="F116" s="55">
        <v>0</v>
      </c>
      <c r="G116" s="55">
        <v>0</v>
      </c>
      <c r="H116" s="55">
        <v>0</v>
      </c>
      <c r="I116" s="27"/>
    </row>
    <row r="117" spans="1:9" s="9" customFormat="1" ht="12.75" customHeight="1">
      <c r="A117" s="25"/>
      <c r="B117" s="52" t="s">
        <v>50</v>
      </c>
      <c r="C117" s="52" t="s">
        <v>58</v>
      </c>
      <c r="D117" s="53">
        <v>5</v>
      </c>
      <c r="E117" s="52" t="s">
        <v>29</v>
      </c>
      <c r="F117" s="55">
        <v>60</v>
      </c>
      <c r="G117" s="55">
        <v>0</v>
      </c>
      <c r="H117" s="55">
        <v>485</v>
      </c>
      <c r="I117" s="27"/>
    </row>
    <row r="118" spans="1:9" s="9" customFormat="1" ht="12.75" customHeight="1">
      <c r="A118" s="25"/>
      <c r="B118" s="52" t="s">
        <v>50</v>
      </c>
      <c r="C118" s="52" t="s">
        <v>58</v>
      </c>
      <c r="D118" s="53">
        <v>6</v>
      </c>
      <c r="E118" s="52" t="s">
        <v>30</v>
      </c>
      <c r="F118" s="55">
        <v>0</v>
      </c>
      <c r="G118" s="55">
        <v>0</v>
      </c>
      <c r="H118" s="55">
        <v>0</v>
      </c>
      <c r="I118" s="27"/>
    </row>
    <row r="119" spans="1:9" s="9" customFormat="1" ht="12.75" customHeight="1">
      <c r="A119" s="25"/>
      <c r="B119" s="52" t="s">
        <v>50</v>
      </c>
      <c r="C119" s="52" t="s">
        <v>58</v>
      </c>
      <c r="D119" s="53">
        <v>7</v>
      </c>
      <c r="E119" s="52" t="s">
        <v>36</v>
      </c>
      <c r="F119" s="55">
        <v>0</v>
      </c>
      <c r="G119" s="55">
        <v>0</v>
      </c>
      <c r="H119" s="55">
        <v>465</v>
      </c>
      <c r="I119" s="27"/>
    </row>
    <row r="120" spans="1:9" s="9" customFormat="1" ht="12.75" customHeight="1">
      <c r="A120" s="25"/>
      <c r="B120" s="52" t="s">
        <v>50</v>
      </c>
      <c r="C120" s="52" t="s">
        <v>58</v>
      </c>
      <c r="D120" s="53">
        <v>8</v>
      </c>
      <c r="E120" s="52" t="s">
        <v>37</v>
      </c>
      <c r="F120" s="55">
        <v>0</v>
      </c>
      <c r="G120" s="55">
        <v>0</v>
      </c>
      <c r="H120" s="55">
        <v>0</v>
      </c>
      <c r="I120" s="27"/>
    </row>
    <row r="121" spans="1:9" s="9" customFormat="1" ht="12.75" customHeight="1">
      <c r="A121" s="25"/>
      <c r="B121" s="52" t="s">
        <v>50</v>
      </c>
      <c r="C121" s="52" t="s">
        <v>58</v>
      </c>
      <c r="D121" s="53">
        <v>9</v>
      </c>
      <c r="E121" s="52" t="s">
        <v>38</v>
      </c>
      <c r="F121" s="55">
        <v>0</v>
      </c>
      <c r="G121" s="55">
        <v>0</v>
      </c>
      <c r="H121" s="55">
        <v>45</v>
      </c>
      <c r="I121" s="27"/>
    </row>
    <row r="122" spans="1:9" s="9" customFormat="1" ht="12.75" customHeight="1">
      <c r="A122" s="25"/>
      <c r="B122" s="52" t="s">
        <v>50</v>
      </c>
      <c r="C122" s="52" t="s">
        <v>58</v>
      </c>
      <c r="D122" s="53">
        <v>10</v>
      </c>
      <c r="E122" s="52" t="s">
        <v>52</v>
      </c>
      <c r="F122" s="55">
        <v>0</v>
      </c>
      <c r="G122" s="55">
        <v>0</v>
      </c>
      <c r="H122" s="55">
        <v>76</v>
      </c>
      <c r="I122" s="27"/>
    </row>
    <row r="123" spans="1:9" s="9" customFormat="1" ht="12.75" customHeight="1">
      <c r="A123" s="25"/>
      <c r="B123" s="52" t="s">
        <v>50</v>
      </c>
      <c r="C123" s="52" t="s">
        <v>58</v>
      </c>
      <c r="D123" s="53">
        <v>11</v>
      </c>
      <c r="E123" s="52" t="s">
        <v>40</v>
      </c>
      <c r="F123" s="55">
        <v>0</v>
      </c>
      <c r="G123" s="55">
        <v>0</v>
      </c>
      <c r="H123" s="55">
        <v>0</v>
      </c>
      <c r="I123" s="27"/>
    </row>
    <row r="124" spans="1:9" s="9" customFormat="1" ht="12.75" customHeight="1">
      <c r="A124" s="25"/>
      <c r="B124" s="52" t="s">
        <v>50</v>
      </c>
      <c r="C124" s="52" t="s">
        <v>58</v>
      </c>
      <c r="D124" s="53">
        <v>12</v>
      </c>
      <c r="E124" s="52" t="s">
        <v>31</v>
      </c>
      <c r="F124" s="55">
        <v>56</v>
      </c>
      <c r="G124" s="55">
        <v>0</v>
      </c>
      <c r="H124" s="55">
        <v>304</v>
      </c>
      <c r="I124" s="27"/>
    </row>
    <row r="125" spans="1:9" s="9" customFormat="1" ht="12.75" customHeight="1">
      <c r="A125" s="25"/>
      <c r="B125" s="52" t="s">
        <v>50</v>
      </c>
      <c r="C125" s="52" t="s">
        <v>58</v>
      </c>
      <c r="D125" s="53">
        <v>13</v>
      </c>
      <c r="E125" s="52" t="s">
        <v>41</v>
      </c>
      <c r="F125" s="55">
        <v>8</v>
      </c>
      <c r="G125" s="55">
        <v>0</v>
      </c>
      <c r="H125" s="55">
        <v>71</v>
      </c>
      <c r="I125" s="27"/>
    </row>
    <row r="126" spans="1:9" s="9" customFormat="1" ht="12.75" customHeight="1">
      <c r="A126" s="25"/>
      <c r="B126" s="52" t="s">
        <v>50</v>
      </c>
      <c r="C126" s="52" t="s">
        <v>58</v>
      </c>
      <c r="D126" s="53">
        <v>14</v>
      </c>
      <c r="E126" s="52" t="s">
        <v>32</v>
      </c>
      <c r="F126" s="55">
        <v>0</v>
      </c>
      <c r="G126" s="55">
        <v>0</v>
      </c>
      <c r="H126" s="55">
        <v>0</v>
      </c>
      <c r="I126" s="27"/>
    </row>
    <row r="127" spans="1:9" s="9" customFormat="1" ht="12.75" customHeight="1">
      <c r="A127" s="25"/>
      <c r="B127" s="52" t="s">
        <v>50</v>
      </c>
      <c r="C127" s="52" t="s">
        <v>58</v>
      </c>
      <c r="D127" s="53">
        <v>15</v>
      </c>
      <c r="E127" s="52" t="s">
        <v>33</v>
      </c>
      <c r="F127" s="55">
        <v>12</v>
      </c>
      <c r="G127" s="55">
        <v>0</v>
      </c>
      <c r="H127" s="55">
        <v>226</v>
      </c>
      <c r="I127" s="27"/>
    </row>
    <row r="128" spans="1:9" s="9" customFormat="1" ht="12.75" customHeight="1">
      <c r="A128" s="25"/>
      <c r="B128" s="52" t="s">
        <v>50</v>
      </c>
      <c r="C128" s="52" t="s">
        <v>58</v>
      </c>
      <c r="D128" s="53">
        <v>16</v>
      </c>
      <c r="E128" s="52" t="s">
        <v>18</v>
      </c>
      <c r="F128" s="55">
        <v>1009</v>
      </c>
      <c r="G128" s="55">
        <v>275</v>
      </c>
      <c r="H128" s="55">
        <v>12160</v>
      </c>
      <c r="I128" s="27"/>
    </row>
    <row r="129" spans="1:9" s="9" customFormat="1" ht="12.75" customHeight="1">
      <c r="A129" s="25"/>
      <c r="B129" s="52" t="s">
        <v>51</v>
      </c>
      <c r="C129" s="52" t="s">
        <v>60</v>
      </c>
      <c r="D129" s="53">
        <v>1</v>
      </c>
      <c r="E129" s="52" t="s">
        <v>26</v>
      </c>
      <c r="F129" s="55">
        <v>0</v>
      </c>
      <c r="G129" s="55">
        <v>0</v>
      </c>
      <c r="H129" s="55">
        <v>19</v>
      </c>
      <c r="I129" s="27"/>
    </row>
    <row r="130" spans="1:9" s="9" customFormat="1" ht="12.75" customHeight="1">
      <c r="A130" s="25"/>
      <c r="B130" s="52" t="s">
        <v>51</v>
      </c>
      <c r="C130" s="52" t="s">
        <v>60</v>
      </c>
      <c r="D130" s="53">
        <v>2</v>
      </c>
      <c r="E130" s="52" t="s">
        <v>27</v>
      </c>
      <c r="F130" s="55">
        <v>0</v>
      </c>
      <c r="G130" s="55">
        <v>0</v>
      </c>
      <c r="H130" s="55">
        <v>7</v>
      </c>
      <c r="I130" s="27"/>
    </row>
    <row r="131" spans="1:9" s="9" customFormat="1" ht="12.75" customHeight="1">
      <c r="A131" s="25"/>
      <c r="B131" s="52" t="s">
        <v>51</v>
      </c>
      <c r="C131" s="52" t="s">
        <v>60</v>
      </c>
      <c r="D131" s="53">
        <v>3</v>
      </c>
      <c r="E131" s="52" t="s">
        <v>35</v>
      </c>
      <c r="F131" s="55">
        <v>1</v>
      </c>
      <c r="G131" s="55">
        <v>0</v>
      </c>
      <c r="H131" s="55">
        <v>17</v>
      </c>
      <c r="I131" s="27"/>
    </row>
    <row r="132" spans="1:9" s="9" customFormat="1" ht="12.75" customHeight="1">
      <c r="A132" s="25"/>
      <c r="B132" s="52" t="s">
        <v>51</v>
      </c>
      <c r="C132" s="52" t="s">
        <v>60</v>
      </c>
      <c r="D132" s="53">
        <v>4</v>
      </c>
      <c r="E132" s="52" t="s">
        <v>28</v>
      </c>
      <c r="F132" s="55">
        <v>0</v>
      </c>
      <c r="G132" s="55">
        <v>0</v>
      </c>
      <c r="H132" s="55">
        <v>0</v>
      </c>
      <c r="I132" s="27"/>
    </row>
    <row r="133" spans="1:9" s="9" customFormat="1" ht="12.75" customHeight="1">
      <c r="A133" s="25"/>
      <c r="B133" s="52" t="s">
        <v>51</v>
      </c>
      <c r="C133" s="52" t="s">
        <v>60</v>
      </c>
      <c r="D133" s="53">
        <v>5</v>
      </c>
      <c r="E133" s="52" t="s">
        <v>29</v>
      </c>
      <c r="F133" s="55">
        <v>0</v>
      </c>
      <c r="G133" s="55">
        <v>0</v>
      </c>
      <c r="H133" s="55">
        <v>0</v>
      </c>
      <c r="I133" s="27"/>
    </row>
    <row r="134" spans="1:9" s="9" customFormat="1" ht="12.75" customHeight="1">
      <c r="A134" s="25"/>
      <c r="B134" s="52" t="s">
        <v>51</v>
      </c>
      <c r="C134" s="52" t="s">
        <v>60</v>
      </c>
      <c r="D134" s="53">
        <v>6</v>
      </c>
      <c r="E134" s="52" t="s">
        <v>30</v>
      </c>
      <c r="F134" s="55">
        <v>0</v>
      </c>
      <c r="G134" s="55">
        <v>0</v>
      </c>
      <c r="H134" s="55">
        <v>0</v>
      </c>
      <c r="I134" s="27"/>
    </row>
    <row r="135" spans="1:9" s="9" customFormat="1" ht="12.75" customHeight="1">
      <c r="A135" s="25"/>
      <c r="B135" s="52" t="s">
        <v>51</v>
      </c>
      <c r="C135" s="52" t="s">
        <v>60</v>
      </c>
      <c r="D135" s="53">
        <v>7</v>
      </c>
      <c r="E135" s="52" t="s">
        <v>36</v>
      </c>
      <c r="F135" s="55">
        <v>0</v>
      </c>
      <c r="G135" s="55">
        <v>0</v>
      </c>
      <c r="H135" s="55">
        <v>8</v>
      </c>
      <c r="I135" s="27"/>
    </row>
    <row r="136" spans="1:9" s="9" customFormat="1" ht="12.75" customHeight="1">
      <c r="A136" s="25"/>
      <c r="B136" s="52" t="s">
        <v>51</v>
      </c>
      <c r="C136" s="52" t="s">
        <v>60</v>
      </c>
      <c r="D136" s="53">
        <v>8</v>
      </c>
      <c r="E136" s="52" t="s">
        <v>37</v>
      </c>
      <c r="F136" s="55">
        <v>0</v>
      </c>
      <c r="G136" s="55">
        <v>0</v>
      </c>
      <c r="H136" s="55">
        <v>0</v>
      </c>
      <c r="I136" s="27"/>
    </row>
    <row r="137" spans="1:9" s="9" customFormat="1" ht="12.75" customHeight="1">
      <c r="A137" s="25"/>
      <c r="B137" s="52" t="s">
        <v>51</v>
      </c>
      <c r="C137" s="52" t="s">
        <v>60</v>
      </c>
      <c r="D137" s="53">
        <v>9</v>
      </c>
      <c r="E137" s="52" t="s">
        <v>38</v>
      </c>
      <c r="F137" s="55">
        <v>0</v>
      </c>
      <c r="G137" s="55">
        <v>0</v>
      </c>
      <c r="H137" s="55">
        <v>1</v>
      </c>
      <c r="I137" s="27"/>
    </row>
    <row r="138" spans="1:9" s="9" customFormat="1" ht="12.75" customHeight="1">
      <c r="A138" s="25"/>
      <c r="B138" s="52" t="s">
        <v>51</v>
      </c>
      <c r="C138" s="52" t="s">
        <v>60</v>
      </c>
      <c r="D138" s="53">
        <v>10</v>
      </c>
      <c r="E138" s="52" t="s">
        <v>52</v>
      </c>
      <c r="F138" s="55">
        <v>0</v>
      </c>
      <c r="G138" s="55">
        <v>0</v>
      </c>
      <c r="H138" s="55">
        <v>0</v>
      </c>
      <c r="I138" s="27"/>
    </row>
    <row r="139" spans="1:9" s="9" customFormat="1" ht="12.75" customHeight="1">
      <c r="A139" s="25"/>
      <c r="B139" s="52" t="s">
        <v>51</v>
      </c>
      <c r="C139" s="52" t="s">
        <v>60</v>
      </c>
      <c r="D139" s="53">
        <v>11</v>
      </c>
      <c r="E139" s="52" t="s">
        <v>40</v>
      </c>
      <c r="F139" s="55">
        <v>0</v>
      </c>
      <c r="G139" s="55">
        <v>0</v>
      </c>
      <c r="H139" s="55">
        <v>0</v>
      </c>
      <c r="I139" s="27"/>
    </row>
    <row r="140" spans="1:9" s="9" customFormat="1" ht="12.75" customHeight="1">
      <c r="A140" s="25"/>
      <c r="B140" s="52" t="s">
        <v>51</v>
      </c>
      <c r="C140" s="52" t="s">
        <v>60</v>
      </c>
      <c r="D140" s="53">
        <v>12</v>
      </c>
      <c r="E140" s="52" t="s">
        <v>31</v>
      </c>
      <c r="F140" s="55">
        <v>0</v>
      </c>
      <c r="G140" s="55">
        <v>0</v>
      </c>
      <c r="H140" s="55">
        <v>1</v>
      </c>
      <c r="I140" s="27"/>
    </row>
    <row r="141" spans="1:9" s="9" customFormat="1" ht="12.75" customHeight="1">
      <c r="A141" s="25"/>
      <c r="B141" s="52" t="s">
        <v>51</v>
      </c>
      <c r="C141" s="52" t="s">
        <v>60</v>
      </c>
      <c r="D141" s="53">
        <v>13</v>
      </c>
      <c r="E141" s="52" t="s">
        <v>41</v>
      </c>
      <c r="F141" s="55">
        <v>0</v>
      </c>
      <c r="G141" s="55">
        <v>0</v>
      </c>
      <c r="H141" s="55">
        <v>0</v>
      </c>
      <c r="I141" s="27"/>
    </row>
    <row r="142" spans="1:9" s="9" customFormat="1" ht="12.75" customHeight="1">
      <c r="A142" s="25"/>
      <c r="B142" s="52" t="s">
        <v>51</v>
      </c>
      <c r="C142" s="52" t="s">
        <v>60</v>
      </c>
      <c r="D142" s="53">
        <v>14</v>
      </c>
      <c r="E142" s="52" t="s">
        <v>32</v>
      </c>
      <c r="F142" s="55">
        <v>0</v>
      </c>
      <c r="G142" s="55">
        <v>0</v>
      </c>
      <c r="H142" s="55">
        <v>0</v>
      </c>
      <c r="I142" s="27"/>
    </row>
    <row r="143" spans="1:9" s="9" customFormat="1" ht="12.75" customHeight="1">
      <c r="A143" s="25"/>
      <c r="B143" s="52" t="s">
        <v>51</v>
      </c>
      <c r="C143" s="52" t="s">
        <v>60</v>
      </c>
      <c r="D143" s="53">
        <v>15</v>
      </c>
      <c r="E143" s="52" t="s">
        <v>33</v>
      </c>
      <c r="F143" s="55">
        <v>0</v>
      </c>
      <c r="G143" s="55">
        <v>0</v>
      </c>
      <c r="H143" s="55">
        <v>2</v>
      </c>
      <c r="I143" s="27"/>
    </row>
    <row r="144" spans="1:9" s="9" customFormat="1" ht="12.75" customHeight="1">
      <c r="A144" s="25"/>
      <c r="B144" s="56" t="s">
        <v>51</v>
      </c>
      <c r="C144" s="56" t="s">
        <v>60</v>
      </c>
      <c r="D144" s="101">
        <v>16</v>
      </c>
      <c r="E144" s="56" t="s">
        <v>18</v>
      </c>
      <c r="F144" s="57">
        <v>1</v>
      </c>
      <c r="G144" s="57">
        <v>0</v>
      </c>
      <c r="H144" s="57">
        <v>55</v>
      </c>
      <c r="I144" s="27"/>
    </row>
  </sheetData>
  <sheetProtection/>
  <mergeCells count="10">
    <mergeCell ref="C11:D11"/>
    <mergeCell ref="B13:D13"/>
    <mergeCell ref="I13:I14"/>
    <mergeCell ref="F13:H13"/>
    <mergeCell ref="C5:D5"/>
    <mergeCell ref="C6:D6"/>
    <mergeCell ref="C7:D7"/>
    <mergeCell ref="C8:D8"/>
    <mergeCell ref="C9:D9"/>
    <mergeCell ref="C10:D10"/>
  </mergeCells>
  <printOptions/>
  <pageMargins left="0.75" right="0.75" top="0.43" bottom="0.7" header="1.01" footer="0.5"/>
  <pageSetup fitToHeight="7" fitToWidth="1" horizontalDpi="600" verticalDpi="600" orientation="landscape" paperSize="9" scale="2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9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7109375" style="127" customWidth="1"/>
    <col min="2" max="2" width="11.28125" style="103" customWidth="1"/>
    <col min="3" max="3" width="44.57421875" style="103" customWidth="1"/>
    <col min="4" max="4" width="8.00390625" style="103" customWidth="1"/>
    <col min="5" max="5" width="53.7109375" style="103" bestFit="1" customWidth="1"/>
    <col min="6" max="6" width="12.7109375" style="103" bestFit="1" customWidth="1"/>
    <col min="7" max="7" width="15.28125" style="103" bestFit="1" customWidth="1"/>
    <col min="8" max="8" width="14.00390625" style="103" bestFit="1" customWidth="1"/>
    <col min="9" max="9" width="3.57421875" style="103" bestFit="1" customWidth="1"/>
    <col min="10" max="19" width="10.57421875" style="103" customWidth="1"/>
    <col min="20" max="20" width="6.421875" style="103" customWidth="1"/>
    <col min="21" max="21" width="13.8515625" style="103" customWidth="1"/>
    <col min="22" max="22" width="16.00390625" style="103" bestFit="1" customWidth="1"/>
    <col min="23" max="23" width="14.00390625" style="103" customWidth="1"/>
    <col min="24" max="24" width="4.57421875" style="103" bestFit="1" customWidth="1"/>
    <col min="25" max="16384" width="9.140625" style="103" customWidth="1"/>
  </cols>
  <sheetData>
    <row r="1" spans="2:24" ht="11.25" customHeight="1">
      <c r="B1" s="102"/>
      <c r="C1" s="10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6"/>
      <c r="T1" s="83"/>
      <c r="U1" s="83"/>
      <c r="V1" s="83"/>
      <c r="W1" s="83"/>
      <c r="X1" s="102"/>
    </row>
    <row r="2" spans="2:24" ht="15.75">
      <c r="B2" s="104" t="s">
        <v>6</v>
      </c>
      <c r="C2" s="105" t="s">
        <v>286</v>
      </c>
      <c r="D2" s="106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6"/>
      <c r="T2" s="83"/>
      <c r="U2" s="83"/>
      <c r="V2" s="83"/>
      <c r="W2" s="83"/>
      <c r="X2" s="83"/>
    </row>
    <row r="3" spans="2:24" ht="12.75">
      <c r="B3" s="104" t="s">
        <v>7</v>
      </c>
      <c r="C3" s="141" t="s">
        <v>288</v>
      </c>
      <c r="D3" s="108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6"/>
      <c r="T3" s="83"/>
      <c r="U3" s="83"/>
      <c r="V3" s="83"/>
      <c r="W3" s="83"/>
      <c r="X3" s="83"/>
    </row>
    <row r="4" spans="2:24" ht="12.75">
      <c r="B4" s="104"/>
      <c r="C4" s="108"/>
      <c r="D4" s="108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6"/>
      <c r="T4" s="83"/>
      <c r="U4" s="83"/>
      <c r="V4" s="83"/>
      <c r="W4" s="83"/>
      <c r="X4" s="83"/>
    </row>
    <row r="5" spans="2:24" ht="15">
      <c r="B5" s="104" t="s">
        <v>8</v>
      </c>
      <c r="C5" s="177" t="s">
        <v>369</v>
      </c>
      <c r="D5" s="178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6"/>
      <c r="T5" s="83"/>
      <c r="U5" s="83"/>
      <c r="V5" s="83"/>
      <c r="W5" s="83"/>
      <c r="X5" s="83"/>
    </row>
    <row r="6" spans="2:24" ht="12.75">
      <c r="B6" s="104" t="s">
        <v>9</v>
      </c>
      <c r="C6" s="172" t="s">
        <v>34</v>
      </c>
      <c r="D6" s="17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6"/>
      <c r="T6" s="83"/>
      <c r="U6" s="83"/>
      <c r="V6" s="83"/>
      <c r="W6" s="83"/>
      <c r="X6" s="83"/>
    </row>
    <row r="7" spans="2:24" ht="12.75">
      <c r="B7" s="104" t="s">
        <v>10</v>
      </c>
      <c r="C7" s="172" t="s">
        <v>16</v>
      </c>
      <c r="D7" s="17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6"/>
      <c r="T7" s="83"/>
      <c r="U7" s="83"/>
      <c r="V7" s="83"/>
      <c r="W7" s="83"/>
      <c r="X7" s="83"/>
    </row>
    <row r="8" spans="2:24" ht="12.75">
      <c r="B8" s="104" t="s">
        <v>11</v>
      </c>
      <c r="C8" s="179" t="s">
        <v>370</v>
      </c>
      <c r="D8" s="180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6"/>
      <c r="T8" s="83"/>
      <c r="U8" s="83"/>
      <c r="V8" s="83"/>
      <c r="W8" s="83"/>
      <c r="X8" s="83"/>
    </row>
    <row r="9" spans="2:24" ht="12.75">
      <c r="B9" s="104" t="s">
        <v>12</v>
      </c>
      <c r="C9" s="184" t="s">
        <v>162</v>
      </c>
      <c r="D9" s="184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6"/>
      <c r="T9" s="83"/>
      <c r="U9" s="83"/>
      <c r="V9" s="83"/>
      <c r="W9" s="83"/>
      <c r="X9" s="83"/>
    </row>
    <row r="10" spans="2:24" ht="12.75">
      <c r="B10" s="104" t="s">
        <v>13</v>
      </c>
      <c r="C10" s="184" t="s">
        <v>14</v>
      </c>
      <c r="D10" s="184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6"/>
      <c r="T10" s="83"/>
      <c r="U10" s="83"/>
      <c r="V10" s="83"/>
      <c r="W10" s="83"/>
      <c r="X10" s="83"/>
    </row>
    <row r="11" spans="2:24" ht="12.75">
      <c r="B11" s="104" t="s">
        <v>15</v>
      </c>
      <c r="C11" s="184" t="s">
        <v>42</v>
      </c>
      <c r="D11" s="184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6"/>
      <c r="T11" s="83"/>
      <c r="U11" s="83"/>
      <c r="V11" s="83"/>
      <c r="W11" s="83"/>
      <c r="X11" s="83"/>
    </row>
    <row r="12" spans="2:24" ht="12.75"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</row>
    <row r="13" spans="2:9" ht="15.75">
      <c r="B13" s="185" t="s">
        <v>17</v>
      </c>
      <c r="C13" s="185"/>
      <c r="D13" s="185"/>
      <c r="E13" s="83"/>
      <c r="F13" s="174" t="s">
        <v>19</v>
      </c>
      <c r="G13" s="175"/>
      <c r="H13" s="176"/>
      <c r="I13" s="186" t="s">
        <v>2</v>
      </c>
    </row>
    <row r="14" spans="1:9" s="143" customFormat="1" ht="63">
      <c r="A14" s="142"/>
      <c r="B14" s="110" t="s">
        <v>20</v>
      </c>
      <c r="C14" s="110" t="s">
        <v>21</v>
      </c>
      <c r="D14" s="111" t="s">
        <v>163</v>
      </c>
      <c r="E14" s="111" t="s">
        <v>164</v>
      </c>
      <c r="F14" s="67" t="s">
        <v>0</v>
      </c>
      <c r="G14" s="67" t="s">
        <v>1</v>
      </c>
      <c r="H14" s="67" t="s">
        <v>3</v>
      </c>
      <c r="I14" s="187"/>
    </row>
    <row r="15" spans="2:9" ht="12.75">
      <c r="B15" s="112"/>
      <c r="C15" s="112"/>
      <c r="D15" s="113"/>
      <c r="E15" s="112" t="s">
        <v>18</v>
      </c>
      <c r="F15" s="74">
        <f>SUM(F17:F59)</f>
        <v>10088</v>
      </c>
      <c r="G15" s="74">
        <f>SUM(G17:G59)</f>
        <v>1190</v>
      </c>
      <c r="H15" s="74">
        <f>SUM(H17:H59)</f>
        <v>95174</v>
      </c>
      <c r="I15" s="76"/>
    </row>
    <row r="16" spans="2:9" ht="10.5" customHeight="1">
      <c r="B16" s="114"/>
      <c r="C16" s="114"/>
      <c r="D16" s="115"/>
      <c r="E16" s="114"/>
      <c r="F16" s="116"/>
      <c r="G16" s="116"/>
      <c r="H16" s="116"/>
      <c r="I16" s="117"/>
    </row>
    <row r="17" spans="2:9" ht="12.75">
      <c r="B17" s="118" t="s">
        <v>44</v>
      </c>
      <c r="C17" s="118" t="s">
        <v>53</v>
      </c>
      <c r="D17" s="118" t="s">
        <v>165</v>
      </c>
      <c r="E17" s="118" t="s">
        <v>166</v>
      </c>
      <c r="F17" s="119">
        <v>433</v>
      </c>
      <c r="G17" s="119">
        <v>0</v>
      </c>
      <c r="H17" s="119">
        <v>2938</v>
      </c>
      <c r="I17" s="120"/>
    </row>
    <row r="18" spans="2:9" ht="12.75">
      <c r="B18" s="121" t="s">
        <v>44</v>
      </c>
      <c r="C18" s="121" t="s">
        <v>53</v>
      </c>
      <c r="D18" s="121" t="s">
        <v>167</v>
      </c>
      <c r="E18" s="121" t="s">
        <v>168</v>
      </c>
      <c r="F18" s="122">
        <v>344</v>
      </c>
      <c r="G18" s="122">
        <v>10</v>
      </c>
      <c r="H18" s="122">
        <v>3855</v>
      </c>
      <c r="I18" s="120"/>
    </row>
    <row r="19" spans="2:9" ht="12.75">
      <c r="B19" s="121" t="s">
        <v>44</v>
      </c>
      <c r="C19" s="121" t="s">
        <v>53</v>
      </c>
      <c r="D19" s="121" t="s">
        <v>169</v>
      </c>
      <c r="E19" s="121" t="s">
        <v>170</v>
      </c>
      <c r="F19" s="122">
        <v>66</v>
      </c>
      <c r="G19" s="122">
        <v>0</v>
      </c>
      <c r="H19" s="122">
        <v>159</v>
      </c>
      <c r="I19" s="120"/>
    </row>
    <row r="20" spans="2:9" ht="12.75">
      <c r="B20" s="121" t="s">
        <v>44</v>
      </c>
      <c r="C20" s="121" t="s">
        <v>53</v>
      </c>
      <c r="D20" s="121" t="s">
        <v>171</v>
      </c>
      <c r="E20" s="121" t="s">
        <v>172</v>
      </c>
      <c r="F20" s="122">
        <v>11</v>
      </c>
      <c r="G20" s="122">
        <v>0</v>
      </c>
      <c r="H20" s="122">
        <v>397</v>
      </c>
      <c r="I20" s="120"/>
    </row>
    <row r="21" spans="2:9" ht="12.75">
      <c r="B21" s="121" t="s">
        <v>44</v>
      </c>
      <c r="C21" s="121" t="s">
        <v>53</v>
      </c>
      <c r="D21" s="121" t="s">
        <v>173</v>
      </c>
      <c r="E21" s="121" t="s">
        <v>174</v>
      </c>
      <c r="F21" s="122">
        <v>619</v>
      </c>
      <c r="G21" s="122">
        <v>48</v>
      </c>
      <c r="H21" s="122">
        <v>7125</v>
      </c>
      <c r="I21" s="120"/>
    </row>
    <row r="22" spans="2:9" ht="12.75">
      <c r="B22" s="121" t="s">
        <v>45</v>
      </c>
      <c r="C22" s="121" t="s">
        <v>54</v>
      </c>
      <c r="D22" s="121" t="s">
        <v>175</v>
      </c>
      <c r="E22" s="121" t="s">
        <v>176</v>
      </c>
      <c r="F22" s="122">
        <v>281</v>
      </c>
      <c r="G22" s="122">
        <v>0</v>
      </c>
      <c r="H22" s="122">
        <v>32</v>
      </c>
      <c r="I22" s="120"/>
    </row>
    <row r="23" spans="2:9" ht="12.75">
      <c r="B23" s="121" t="s">
        <v>45</v>
      </c>
      <c r="C23" s="121" t="s">
        <v>54</v>
      </c>
      <c r="D23" s="121" t="s">
        <v>177</v>
      </c>
      <c r="E23" s="121" t="s">
        <v>178</v>
      </c>
      <c r="F23" s="122">
        <v>3</v>
      </c>
      <c r="G23" s="122">
        <v>0</v>
      </c>
      <c r="H23" s="122">
        <v>5</v>
      </c>
      <c r="I23" s="120"/>
    </row>
    <row r="24" spans="2:9" ht="12.75">
      <c r="B24" s="121" t="s">
        <v>45</v>
      </c>
      <c r="C24" s="121" t="s">
        <v>54</v>
      </c>
      <c r="D24" s="121" t="s">
        <v>179</v>
      </c>
      <c r="E24" s="121" t="s">
        <v>180</v>
      </c>
      <c r="F24" s="122">
        <v>151</v>
      </c>
      <c r="G24" s="122">
        <v>0</v>
      </c>
      <c r="H24" s="122">
        <v>1930</v>
      </c>
      <c r="I24" s="120"/>
    </row>
    <row r="25" spans="2:9" ht="12.75">
      <c r="B25" s="121" t="s">
        <v>45</v>
      </c>
      <c r="C25" s="121" t="s">
        <v>54</v>
      </c>
      <c r="D25" s="121" t="s">
        <v>181</v>
      </c>
      <c r="E25" s="121" t="s">
        <v>182</v>
      </c>
      <c r="F25" s="122">
        <v>713</v>
      </c>
      <c r="G25" s="122">
        <v>35</v>
      </c>
      <c r="H25" s="122">
        <v>2922</v>
      </c>
      <c r="I25" s="120"/>
    </row>
    <row r="26" spans="2:9" ht="12.75">
      <c r="B26" s="121" t="s">
        <v>45</v>
      </c>
      <c r="C26" s="121" t="s">
        <v>54</v>
      </c>
      <c r="D26" s="121" t="s">
        <v>183</v>
      </c>
      <c r="E26" s="121" t="s">
        <v>184</v>
      </c>
      <c r="F26" s="122">
        <v>192</v>
      </c>
      <c r="G26" s="122">
        <v>1</v>
      </c>
      <c r="H26" s="122">
        <v>561</v>
      </c>
      <c r="I26" s="120"/>
    </row>
    <row r="27" spans="2:9" ht="12.75">
      <c r="B27" s="121" t="s">
        <v>45</v>
      </c>
      <c r="C27" s="121" t="s">
        <v>54</v>
      </c>
      <c r="D27" s="121" t="s">
        <v>185</v>
      </c>
      <c r="E27" s="121" t="s">
        <v>186</v>
      </c>
      <c r="F27" s="122">
        <v>7</v>
      </c>
      <c r="G27" s="122">
        <v>0</v>
      </c>
      <c r="H27" s="122">
        <v>10</v>
      </c>
      <c r="I27" s="120"/>
    </row>
    <row r="28" spans="2:9" ht="12.75">
      <c r="B28" s="121" t="s">
        <v>45</v>
      </c>
      <c r="C28" s="121" t="s">
        <v>54</v>
      </c>
      <c r="D28" s="121" t="s">
        <v>187</v>
      </c>
      <c r="E28" s="121" t="s">
        <v>188</v>
      </c>
      <c r="F28" s="122">
        <v>253</v>
      </c>
      <c r="G28" s="122">
        <v>1</v>
      </c>
      <c r="H28" s="122">
        <v>1207</v>
      </c>
      <c r="I28" s="120"/>
    </row>
    <row r="29" spans="2:9" ht="12.75">
      <c r="B29" s="121" t="s">
        <v>46</v>
      </c>
      <c r="C29" s="121" t="s">
        <v>55</v>
      </c>
      <c r="D29" s="121" t="s">
        <v>189</v>
      </c>
      <c r="E29" s="121" t="s">
        <v>190</v>
      </c>
      <c r="F29" s="122">
        <v>766</v>
      </c>
      <c r="G29" s="122">
        <v>42</v>
      </c>
      <c r="H29" s="122">
        <v>3311</v>
      </c>
      <c r="I29" s="120"/>
    </row>
    <row r="30" spans="2:9" ht="12.75">
      <c r="B30" s="121" t="s">
        <v>46</v>
      </c>
      <c r="C30" s="121" t="s">
        <v>55</v>
      </c>
      <c r="D30" s="121" t="s">
        <v>191</v>
      </c>
      <c r="E30" s="121" t="s">
        <v>192</v>
      </c>
      <c r="F30" s="122">
        <v>27</v>
      </c>
      <c r="G30" s="122">
        <v>0</v>
      </c>
      <c r="H30" s="122">
        <v>1087</v>
      </c>
      <c r="I30" s="120"/>
    </row>
    <row r="31" spans="2:9" ht="12.75">
      <c r="B31" s="121" t="s">
        <v>46</v>
      </c>
      <c r="C31" s="121" t="s">
        <v>55</v>
      </c>
      <c r="D31" s="121" t="s">
        <v>193</v>
      </c>
      <c r="E31" s="121" t="s">
        <v>194</v>
      </c>
      <c r="F31" s="122">
        <v>395</v>
      </c>
      <c r="G31" s="122">
        <v>1</v>
      </c>
      <c r="H31" s="122">
        <v>3246</v>
      </c>
      <c r="I31" s="120"/>
    </row>
    <row r="32" spans="2:9" ht="12.75">
      <c r="B32" s="121" t="s">
        <v>46</v>
      </c>
      <c r="C32" s="121" t="s">
        <v>55</v>
      </c>
      <c r="D32" s="121" t="s">
        <v>195</v>
      </c>
      <c r="E32" s="121" t="s">
        <v>196</v>
      </c>
      <c r="F32" s="122">
        <v>11</v>
      </c>
      <c r="G32" s="122">
        <v>20</v>
      </c>
      <c r="H32" s="122">
        <v>2823</v>
      </c>
      <c r="I32" s="120"/>
    </row>
    <row r="33" spans="2:9" ht="12.75">
      <c r="B33" s="121" t="s">
        <v>46</v>
      </c>
      <c r="C33" s="121" t="s">
        <v>55</v>
      </c>
      <c r="D33" s="121" t="s">
        <v>197</v>
      </c>
      <c r="E33" s="121" t="s">
        <v>198</v>
      </c>
      <c r="F33" s="122">
        <v>2</v>
      </c>
      <c r="G33" s="122">
        <v>0</v>
      </c>
      <c r="H33" s="122">
        <v>2307</v>
      </c>
      <c r="I33" s="120"/>
    </row>
    <row r="34" spans="2:9" ht="12.75">
      <c r="B34" s="121" t="s">
        <v>46</v>
      </c>
      <c r="C34" s="121" t="s">
        <v>55</v>
      </c>
      <c r="D34" s="121" t="s">
        <v>199</v>
      </c>
      <c r="E34" s="121" t="s">
        <v>200</v>
      </c>
      <c r="F34" s="122">
        <v>564</v>
      </c>
      <c r="G34" s="122">
        <v>1</v>
      </c>
      <c r="H34" s="122">
        <v>5458</v>
      </c>
      <c r="I34" s="120"/>
    </row>
    <row r="35" spans="2:9" ht="12.75">
      <c r="B35" s="121" t="s">
        <v>47</v>
      </c>
      <c r="C35" s="121" t="s">
        <v>56</v>
      </c>
      <c r="D35" s="121" t="s">
        <v>201</v>
      </c>
      <c r="E35" s="121" t="s">
        <v>202</v>
      </c>
      <c r="F35" s="122">
        <v>4</v>
      </c>
      <c r="G35" s="122">
        <v>0</v>
      </c>
      <c r="H35" s="122">
        <v>1027</v>
      </c>
      <c r="I35" s="120"/>
    </row>
    <row r="36" spans="2:9" ht="12.75">
      <c r="B36" s="121" t="s">
        <v>47</v>
      </c>
      <c r="C36" s="121" t="s">
        <v>56</v>
      </c>
      <c r="D36" s="121" t="s">
        <v>203</v>
      </c>
      <c r="E36" s="121" t="s">
        <v>204</v>
      </c>
      <c r="F36" s="122">
        <v>345</v>
      </c>
      <c r="G36" s="122">
        <v>126</v>
      </c>
      <c r="H36" s="122">
        <v>3903</v>
      </c>
      <c r="I36" s="120"/>
    </row>
    <row r="37" spans="2:9" ht="12.75">
      <c r="B37" s="121" t="s">
        <v>47</v>
      </c>
      <c r="C37" s="121" t="s">
        <v>56</v>
      </c>
      <c r="D37" s="121" t="s">
        <v>205</v>
      </c>
      <c r="E37" s="121" t="s">
        <v>206</v>
      </c>
      <c r="F37" s="122">
        <v>384</v>
      </c>
      <c r="G37" s="122">
        <v>101</v>
      </c>
      <c r="H37" s="122">
        <v>4819</v>
      </c>
      <c r="I37" s="120"/>
    </row>
    <row r="38" spans="2:9" ht="12.75">
      <c r="B38" s="121" t="s">
        <v>47</v>
      </c>
      <c r="C38" s="121" t="s">
        <v>56</v>
      </c>
      <c r="D38" s="121" t="s">
        <v>207</v>
      </c>
      <c r="E38" s="121" t="s">
        <v>208</v>
      </c>
      <c r="F38" s="122">
        <v>171</v>
      </c>
      <c r="G38" s="122">
        <v>291</v>
      </c>
      <c r="H38" s="122">
        <v>1643</v>
      </c>
      <c r="I38" s="120"/>
    </row>
    <row r="39" spans="2:9" ht="12.75">
      <c r="B39" s="121" t="s">
        <v>47</v>
      </c>
      <c r="C39" s="121" t="s">
        <v>56</v>
      </c>
      <c r="D39" s="121" t="s">
        <v>209</v>
      </c>
      <c r="E39" s="121" t="s">
        <v>210</v>
      </c>
      <c r="F39" s="122">
        <v>277</v>
      </c>
      <c r="G39" s="122">
        <v>7</v>
      </c>
      <c r="H39" s="122">
        <v>1563</v>
      </c>
      <c r="I39" s="120"/>
    </row>
    <row r="40" spans="2:9" ht="12.75">
      <c r="B40" s="121" t="s">
        <v>47</v>
      </c>
      <c r="C40" s="121" t="s">
        <v>56</v>
      </c>
      <c r="D40" s="121" t="s">
        <v>211</v>
      </c>
      <c r="E40" s="121" t="s">
        <v>212</v>
      </c>
      <c r="F40" s="122">
        <v>32</v>
      </c>
      <c r="G40" s="122">
        <v>10</v>
      </c>
      <c r="H40" s="122">
        <v>5532</v>
      </c>
      <c r="I40" s="120"/>
    </row>
    <row r="41" spans="2:9" ht="12.75">
      <c r="B41" s="121" t="s">
        <v>47</v>
      </c>
      <c r="C41" s="121" t="s">
        <v>56</v>
      </c>
      <c r="D41" s="121" t="s">
        <v>213</v>
      </c>
      <c r="E41" s="121" t="s">
        <v>214</v>
      </c>
      <c r="F41" s="122">
        <v>0</v>
      </c>
      <c r="G41" s="122">
        <v>2</v>
      </c>
      <c r="H41" s="122">
        <v>1469</v>
      </c>
      <c r="I41" s="120"/>
    </row>
    <row r="42" spans="2:9" ht="12.75">
      <c r="B42" s="121" t="s">
        <v>47</v>
      </c>
      <c r="C42" s="121" t="s">
        <v>56</v>
      </c>
      <c r="D42" s="121" t="s">
        <v>215</v>
      </c>
      <c r="E42" s="121" t="s">
        <v>216</v>
      </c>
      <c r="F42" s="122">
        <v>157</v>
      </c>
      <c r="G42" s="122">
        <v>2</v>
      </c>
      <c r="H42" s="122">
        <v>1508</v>
      </c>
      <c r="I42" s="120"/>
    </row>
    <row r="43" spans="2:9" ht="12.75">
      <c r="B43" s="121" t="s">
        <v>47</v>
      </c>
      <c r="C43" s="121" t="s">
        <v>56</v>
      </c>
      <c r="D43" s="121" t="s">
        <v>217</v>
      </c>
      <c r="E43" s="121" t="s">
        <v>218</v>
      </c>
      <c r="F43" s="122">
        <v>22</v>
      </c>
      <c r="G43" s="122">
        <v>2</v>
      </c>
      <c r="H43" s="122">
        <v>170</v>
      </c>
      <c r="I43" s="120"/>
    </row>
    <row r="44" spans="2:9" ht="12.75">
      <c r="B44" s="121" t="s">
        <v>47</v>
      </c>
      <c r="C44" s="121" t="s">
        <v>56</v>
      </c>
      <c r="D44" s="121" t="s">
        <v>219</v>
      </c>
      <c r="E44" s="121" t="s">
        <v>220</v>
      </c>
      <c r="F44" s="122">
        <v>3</v>
      </c>
      <c r="G44" s="122">
        <v>3</v>
      </c>
      <c r="H44" s="122">
        <v>83</v>
      </c>
      <c r="I44" s="120"/>
    </row>
    <row r="45" spans="2:9" ht="12.75">
      <c r="B45" s="121" t="s">
        <v>47</v>
      </c>
      <c r="C45" s="121" t="s">
        <v>56</v>
      </c>
      <c r="D45" s="121" t="s">
        <v>221</v>
      </c>
      <c r="E45" s="121" t="s">
        <v>222</v>
      </c>
      <c r="F45" s="122">
        <v>123</v>
      </c>
      <c r="G45" s="122">
        <v>74</v>
      </c>
      <c r="H45" s="122">
        <v>1904</v>
      </c>
      <c r="I45" s="120"/>
    </row>
    <row r="46" spans="2:9" ht="12.75">
      <c r="B46" s="121" t="s">
        <v>48</v>
      </c>
      <c r="C46" s="121" t="s">
        <v>59</v>
      </c>
      <c r="D46" s="121" t="s">
        <v>223</v>
      </c>
      <c r="E46" s="121" t="s">
        <v>224</v>
      </c>
      <c r="F46" s="122">
        <v>35</v>
      </c>
      <c r="G46" s="122">
        <v>0</v>
      </c>
      <c r="H46" s="122">
        <v>115</v>
      </c>
      <c r="I46" s="120"/>
    </row>
    <row r="47" spans="2:9" ht="12.75">
      <c r="B47" s="121" t="s">
        <v>48</v>
      </c>
      <c r="C47" s="121" t="s">
        <v>59</v>
      </c>
      <c r="D47" s="121" t="s">
        <v>225</v>
      </c>
      <c r="E47" s="121" t="s">
        <v>226</v>
      </c>
      <c r="F47" s="122">
        <v>920</v>
      </c>
      <c r="G47" s="122">
        <v>0</v>
      </c>
      <c r="H47" s="122">
        <v>5</v>
      </c>
      <c r="I47" s="120"/>
    </row>
    <row r="48" spans="2:9" ht="12.75">
      <c r="B48" s="121" t="s">
        <v>48</v>
      </c>
      <c r="C48" s="121" t="s">
        <v>59</v>
      </c>
      <c r="D48" s="121" t="s">
        <v>227</v>
      </c>
      <c r="E48" s="121" t="s">
        <v>228</v>
      </c>
      <c r="F48" s="122">
        <v>64</v>
      </c>
      <c r="G48" s="122">
        <v>3</v>
      </c>
      <c r="H48" s="122">
        <v>1457</v>
      </c>
      <c r="I48" s="120"/>
    </row>
    <row r="49" spans="2:9" ht="12.75">
      <c r="B49" s="121" t="s">
        <v>48</v>
      </c>
      <c r="C49" s="121" t="s">
        <v>59</v>
      </c>
      <c r="D49" s="121" t="s">
        <v>229</v>
      </c>
      <c r="E49" s="121" t="s">
        <v>230</v>
      </c>
      <c r="F49" s="122">
        <v>15</v>
      </c>
      <c r="G49" s="122">
        <v>0</v>
      </c>
      <c r="H49" s="122">
        <v>77</v>
      </c>
      <c r="I49" s="120"/>
    </row>
    <row r="50" spans="2:9" ht="12.75">
      <c r="B50" s="121" t="s">
        <v>48</v>
      </c>
      <c r="C50" s="121" t="s">
        <v>59</v>
      </c>
      <c r="D50" s="121" t="s">
        <v>231</v>
      </c>
      <c r="E50" s="121" t="s">
        <v>232</v>
      </c>
      <c r="F50" s="122">
        <v>135</v>
      </c>
      <c r="G50" s="122">
        <v>45</v>
      </c>
      <c r="H50" s="122">
        <v>1299</v>
      </c>
      <c r="I50" s="120"/>
    </row>
    <row r="51" spans="2:9" ht="12.75">
      <c r="B51" s="121" t="s">
        <v>48</v>
      </c>
      <c r="C51" s="121" t="s">
        <v>59</v>
      </c>
      <c r="D51" s="121" t="s">
        <v>233</v>
      </c>
      <c r="E51" s="121" t="s">
        <v>234</v>
      </c>
      <c r="F51" s="122">
        <v>366</v>
      </c>
      <c r="G51" s="122">
        <v>5</v>
      </c>
      <c r="H51" s="122">
        <v>1402</v>
      </c>
      <c r="I51" s="120"/>
    </row>
    <row r="52" spans="2:9" ht="12.75">
      <c r="B52" s="121" t="s">
        <v>49</v>
      </c>
      <c r="C52" s="121" t="s">
        <v>57</v>
      </c>
      <c r="D52" s="121" t="s">
        <v>235</v>
      </c>
      <c r="E52" s="121" t="s">
        <v>236</v>
      </c>
      <c r="F52" s="122">
        <v>540</v>
      </c>
      <c r="G52" s="122">
        <v>55</v>
      </c>
      <c r="H52" s="122">
        <v>6700</v>
      </c>
      <c r="I52" s="120"/>
    </row>
    <row r="53" spans="2:9" ht="12.75">
      <c r="B53" s="121" t="s">
        <v>49</v>
      </c>
      <c r="C53" s="121" t="s">
        <v>57</v>
      </c>
      <c r="D53" s="121" t="s">
        <v>237</v>
      </c>
      <c r="E53" s="121" t="s">
        <v>238</v>
      </c>
      <c r="F53" s="122">
        <v>434</v>
      </c>
      <c r="G53" s="122">
        <v>1</v>
      </c>
      <c r="H53" s="122">
        <v>5135</v>
      </c>
      <c r="I53" s="120"/>
    </row>
    <row r="54" spans="2:9" ht="12.75">
      <c r="B54" s="121" t="s">
        <v>49</v>
      </c>
      <c r="C54" s="121" t="s">
        <v>57</v>
      </c>
      <c r="D54" s="121" t="s">
        <v>239</v>
      </c>
      <c r="E54" s="121" t="s">
        <v>240</v>
      </c>
      <c r="F54" s="122">
        <v>213</v>
      </c>
      <c r="G54" s="122">
        <v>29</v>
      </c>
      <c r="H54" s="122">
        <v>3775</v>
      </c>
      <c r="I54" s="120"/>
    </row>
    <row r="55" spans="2:9" ht="12.75">
      <c r="B55" s="121" t="s">
        <v>50</v>
      </c>
      <c r="C55" s="121" t="s">
        <v>58</v>
      </c>
      <c r="D55" s="121" t="s">
        <v>241</v>
      </c>
      <c r="E55" s="121" t="s">
        <v>242</v>
      </c>
      <c r="F55" s="122">
        <v>69</v>
      </c>
      <c r="G55" s="122">
        <v>144</v>
      </c>
      <c r="H55" s="122">
        <v>770</v>
      </c>
      <c r="I55" s="120"/>
    </row>
    <row r="56" spans="2:9" ht="12.75">
      <c r="B56" s="121" t="s">
        <v>50</v>
      </c>
      <c r="C56" s="121" t="s">
        <v>58</v>
      </c>
      <c r="D56" s="121" t="s">
        <v>243</v>
      </c>
      <c r="E56" s="121" t="s">
        <v>244</v>
      </c>
      <c r="F56" s="122">
        <v>554</v>
      </c>
      <c r="G56" s="122">
        <v>127</v>
      </c>
      <c r="H56" s="122">
        <v>8320</v>
      </c>
      <c r="I56" s="120"/>
    </row>
    <row r="57" spans="2:9" ht="12.75">
      <c r="B57" s="121" t="s">
        <v>50</v>
      </c>
      <c r="C57" s="121" t="s">
        <v>58</v>
      </c>
      <c r="D57" s="121" t="s">
        <v>245</v>
      </c>
      <c r="E57" s="121" t="s">
        <v>246</v>
      </c>
      <c r="F57" s="122">
        <v>261</v>
      </c>
      <c r="G57" s="122">
        <v>3</v>
      </c>
      <c r="H57" s="122">
        <v>2531</v>
      </c>
      <c r="I57" s="120"/>
    </row>
    <row r="58" spans="2:9" ht="12.75">
      <c r="B58" s="121" t="s">
        <v>50</v>
      </c>
      <c r="C58" s="121" t="s">
        <v>58</v>
      </c>
      <c r="D58" s="121" t="s">
        <v>247</v>
      </c>
      <c r="E58" s="121" t="s">
        <v>248</v>
      </c>
      <c r="F58" s="122">
        <v>125</v>
      </c>
      <c r="G58" s="122">
        <v>1</v>
      </c>
      <c r="H58" s="122">
        <v>539</v>
      </c>
      <c r="I58" s="120"/>
    </row>
    <row r="59" spans="2:9" ht="12.75">
      <c r="B59" s="123" t="s">
        <v>51</v>
      </c>
      <c r="C59" s="124" t="s">
        <v>60</v>
      </c>
      <c r="D59" s="123" t="s">
        <v>51</v>
      </c>
      <c r="E59" s="124" t="s">
        <v>60</v>
      </c>
      <c r="F59" s="126">
        <v>1</v>
      </c>
      <c r="G59" s="126">
        <v>0</v>
      </c>
      <c r="H59" s="125">
        <v>55</v>
      </c>
      <c r="I59" s="120"/>
    </row>
  </sheetData>
  <sheetProtection/>
  <mergeCells count="10">
    <mergeCell ref="C11:D11"/>
    <mergeCell ref="B13:D13"/>
    <mergeCell ref="F13:H13"/>
    <mergeCell ref="I13:I14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315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57421875" style="127" customWidth="1"/>
    <col min="2" max="2" width="12.00390625" style="138" customWidth="1"/>
    <col min="3" max="3" width="40.421875" style="138" customWidth="1"/>
    <col min="4" max="4" width="7.28125" style="138" customWidth="1"/>
    <col min="5" max="5" width="53.7109375" style="138" bestFit="1" customWidth="1"/>
    <col min="6" max="6" width="11.57421875" style="151" customWidth="1"/>
    <col min="7" max="7" width="37.7109375" style="139" customWidth="1"/>
    <col min="8" max="8" width="12.7109375" style="3" bestFit="1" customWidth="1"/>
    <col min="9" max="9" width="14.57421875" style="3" customWidth="1"/>
    <col min="10" max="10" width="14.00390625" style="3" bestFit="1" customWidth="1"/>
    <col min="11" max="11" width="3.57421875" style="3" bestFit="1" customWidth="1"/>
    <col min="12" max="25" width="9.7109375" style="3" customWidth="1"/>
    <col min="26" max="26" width="5.140625" style="8" customWidth="1"/>
    <col min="27" max="27" width="13.140625" style="3" bestFit="1" customWidth="1"/>
    <col min="28" max="28" width="15.28125" style="3" bestFit="1" customWidth="1"/>
    <col min="29" max="29" width="13.57421875" style="3" customWidth="1"/>
    <col min="30" max="30" width="2.8515625" style="3" customWidth="1"/>
    <col min="31" max="16384" width="9.140625" style="103" customWidth="1"/>
  </cols>
  <sheetData>
    <row r="1" spans="2:30" ht="11.25" customHeight="1">
      <c r="B1" s="102"/>
      <c r="C1" s="102"/>
      <c r="D1" s="102"/>
      <c r="E1" s="102"/>
      <c r="F1" s="144"/>
      <c r="G1" s="102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6"/>
      <c r="AA1" s="83"/>
      <c r="AB1" s="83"/>
      <c r="AC1" s="83"/>
      <c r="AD1" s="83"/>
    </row>
    <row r="2" spans="2:30" ht="15.75">
      <c r="B2" s="104" t="s">
        <v>6</v>
      </c>
      <c r="C2" s="105" t="s">
        <v>286</v>
      </c>
      <c r="D2" s="106"/>
      <c r="E2" s="106"/>
      <c r="F2" s="145"/>
      <c r="G2" s="102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6"/>
      <c r="AA2" s="83"/>
      <c r="AB2" s="83"/>
      <c r="AC2" s="83"/>
      <c r="AD2" s="83"/>
    </row>
    <row r="3" spans="2:30" ht="12.75">
      <c r="B3" s="104" t="s">
        <v>7</v>
      </c>
      <c r="C3" s="141" t="s">
        <v>288</v>
      </c>
      <c r="D3" s="108"/>
      <c r="E3" s="128"/>
      <c r="F3" s="146"/>
      <c r="G3" s="102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6"/>
      <c r="AA3" s="83"/>
      <c r="AB3" s="83"/>
      <c r="AC3" s="83"/>
      <c r="AD3" s="83"/>
    </row>
    <row r="4" spans="2:30" ht="12.75">
      <c r="B4" s="104"/>
      <c r="C4" s="108"/>
      <c r="D4" s="108"/>
      <c r="E4" s="129"/>
      <c r="F4" s="147"/>
      <c r="G4" s="102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6"/>
      <c r="AA4" s="83"/>
      <c r="AB4" s="83"/>
      <c r="AC4" s="83"/>
      <c r="AD4" s="83"/>
    </row>
    <row r="5" spans="2:30" ht="15">
      <c r="B5" s="104" t="s">
        <v>8</v>
      </c>
      <c r="C5" s="177" t="s">
        <v>369</v>
      </c>
      <c r="D5" s="178"/>
      <c r="E5" s="130"/>
      <c r="F5" s="145"/>
      <c r="G5" s="102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6"/>
      <c r="AA5" s="83"/>
      <c r="AB5" s="83"/>
      <c r="AC5" s="83"/>
      <c r="AD5" s="83"/>
    </row>
    <row r="6" spans="2:30" ht="12.75">
      <c r="B6" s="104" t="s">
        <v>9</v>
      </c>
      <c r="C6" s="172" t="s">
        <v>34</v>
      </c>
      <c r="D6" s="173"/>
      <c r="E6" s="109"/>
      <c r="F6" s="144"/>
      <c r="G6" s="102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6"/>
      <c r="AA6" s="83"/>
      <c r="AB6" s="83"/>
      <c r="AC6" s="83"/>
      <c r="AD6" s="83"/>
    </row>
    <row r="7" spans="2:30" ht="12.75">
      <c r="B7" s="104" t="s">
        <v>10</v>
      </c>
      <c r="C7" s="172" t="s">
        <v>16</v>
      </c>
      <c r="D7" s="173"/>
      <c r="E7" s="107"/>
      <c r="F7" s="144"/>
      <c r="G7" s="102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6"/>
      <c r="AA7" s="83"/>
      <c r="AB7" s="83"/>
      <c r="AC7" s="83"/>
      <c r="AD7" s="83"/>
    </row>
    <row r="8" spans="2:30" ht="12.75">
      <c r="B8" s="104" t="s">
        <v>11</v>
      </c>
      <c r="C8" s="179" t="s">
        <v>370</v>
      </c>
      <c r="D8" s="180"/>
      <c r="E8" s="131"/>
      <c r="F8" s="144"/>
      <c r="G8" s="102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2:30" ht="12.75">
      <c r="B9" s="104" t="s">
        <v>12</v>
      </c>
      <c r="C9" s="184" t="s">
        <v>162</v>
      </c>
      <c r="D9" s="184"/>
      <c r="E9" s="107"/>
      <c r="F9" s="144"/>
      <c r="G9" s="102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6"/>
      <c r="AA9" s="83"/>
      <c r="AB9" s="83"/>
      <c r="AC9" s="83"/>
      <c r="AD9" s="83"/>
    </row>
    <row r="10" spans="2:30" ht="12.75">
      <c r="B10" s="104" t="s">
        <v>13</v>
      </c>
      <c r="C10" s="184" t="s">
        <v>14</v>
      </c>
      <c r="D10" s="184"/>
      <c r="E10" s="107"/>
      <c r="F10" s="144"/>
      <c r="G10" s="102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6"/>
      <c r="AA10" s="83"/>
      <c r="AB10" s="83"/>
      <c r="AC10" s="83"/>
      <c r="AD10" s="83"/>
    </row>
    <row r="11" spans="2:30" ht="12.75">
      <c r="B11" s="104" t="s">
        <v>15</v>
      </c>
      <c r="C11" s="184" t="s">
        <v>42</v>
      </c>
      <c r="D11" s="184"/>
      <c r="E11" s="107"/>
      <c r="F11" s="144"/>
      <c r="G11" s="102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6"/>
      <c r="AA11" s="83"/>
      <c r="AB11" s="83"/>
      <c r="AC11" s="83"/>
      <c r="AD11" s="83"/>
    </row>
    <row r="12" spans="2:30" ht="12.75">
      <c r="B12" s="83"/>
      <c r="C12" s="83"/>
      <c r="D12" s="83"/>
      <c r="E12" s="83"/>
      <c r="F12" s="148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2:30" ht="15.75">
      <c r="B13" s="185" t="s">
        <v>17</v>
      </c>
      <c r="C13" s="185"/>
      <c r="D13" s="185"/>
      <c r="E13" s="185"/>
      <c r="F13" s="148"/>
      <c r="G13" s="83"/>
      <c r="H13" s="174" t="s">
        <v>19</v>
      </c>
      <c r="I13" s="175"/>
      <c r="J13" s="176"/>
      <c r="K13" s="186" t="s">
        <v>2</v>
      </c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</row>
    <row r="14" spans="2:30" ht="63">
      <c r="B14" s="110" t="s">
        <v>20</v>
      </c>
      <c r="C14" s="110" t="s">
        <v>21</v>
      </c>
      <c r="D14" s="110" t="s">
        <v>163</v>
      </c>
      <c r="E14" s="110" t="s">
        <v>164</v>
      </c>
      <c r="F14" s="132" t="s">
        <v>5</v>
      </c>
      <c r="G14" s="132" t="s">
        <v>4</v>
      </c>
      <c r="H14" s="67" t="s">
        <v>0</v>
      </c>
      <c r="I14" s="67" t="s">
        <v>1</v>
      </c>
      <c r="J14" s="67" t="s">
        <v>3</v>
      </c>
      <c r="K14" s="187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</row>
    <row r="15" spans="2:30" ht="12.75">
      <c r="B15" s="112"/>
      <c r="C15" s="112"/>
      <c r="D15" s="112"/>
      <c r="E15" s="112"/>
      <c r="F15" s="149"/>
      <c r="G15" s="112" t="s">
        <v>18</v>
      </c>
      <c r="H15" s="74">
        <f>SUM(H17:H315)/2</f>
        <v>10088</v>
      </c>
      <c r="I15" s="74">
        <f>SUM(I17:I315)/2</f>
        <v>1190</v>
      </c>
      <c r="J15" s="74">
        <f>SUM(J17:J315)/2</f>
        <v>95174</v>
      </c>
      <c r="K15" s="76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</row>
    <row r="16" spans="2:30" ht="10.5" customHeight="1">
      <c r="B16" s="12"/>
      <c r="C16" s="12"/>
      <c r="D16" s="54"/>
      <c r="E16" s="54"/>
      <c r="F16" s="150"/>
      <c r="G16" s="54"/>
      <c r="H16" s="72"/>
      <c r="I16" s="72"/>
      <c r="J16" s="72"/>
      <c r="K16" s="10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</row>
    <row r="17" spans="2:30" ht="12.75">
      <c r="B17" s="162" t="s">
        <v>44</v>
      </c>
      <c r="C17" s="162" t="s">
        <v>53</v>
      </c>
      <c r="D17" s="162" t="s">
        <v>165</v>
      </c>
      <c r="E17" s="162" t="s">
        <v>166</v>
      </c>
      <c r="F17" s="162">
        <v>1</v>
      </c>
      <c r="G17" s="162" t="s">
        <v>26</v>
      </c>
      <c r="H17" s="163">
        <v>102</v>
      </c>
      <c r="I17" s="163">
        <v>0</v>
      </c>
      <c r="J17" s="163">
        <v>314</v>
      </c>
      <c r="K17" s="135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</row>
    <row r="18" spans="2:30" ht="12.75">
      <c r="B18" s="133" t="s">
        <v>44</v>
      </c>
      <c r="C18" s="133" t="s">
        <v>53</v>
      </c>
      <c r="D18" s="133" t="s">
        <v>165</v>
      </c>
      <c r="E18" s="133" t="s">
        <v>166</v>
      </c>
      <c r="F18" s="133">
        <v>2</v>
      </c>
      <c r="G18" s="133" t="s">
        <v>27</v>
      </c>
      <c r="H18" s="134">
        <v>265</v>
      </c>
      <c r="I18" s="134">
        <v>0</v>
      </c>
      <c r="J18" s="134">
        <v>452</v>
      </c>
      <c r="K18" s="135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</row>
    <row r="19" spans="2:30" ht="12.75">
      <c r="B19" s="133" t="s">
        <v>44</v>
      </c>
      <c r="C19" s="133" t="s">
        <v>53</v>
      </c>
      <c r="D19" s="133" t="s">
        <v>165</v>
      </c>
      <c r="E19" s="133" t="s">
        <v>166</v>
      </c>
      <c r="F19" s="133">
        <v>3</v>
      </c>
      <c r="G19" s="133" t="s">
        <v>35</v>
      </c>
      <c r="H19" s="134">
        <v>66</v>
      </c>
      <c r="I19" s="134">
        <v>0</v>
      </c>
      <c r="J19" s="134">
        <v>2079</v>
      </c>
      <c r="K19" s="135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</row>
    <row r="20" spans="2:30" ht="12.75">
      <c r="B20" s="133" t="s">
        <v>44</v>
      </c>
      <c r="C20" s="133" t="s">
        <v>53</v>
      </c>
      <c r="D20" s="133" t="s">
        <v>165</v>
      </c>
      <c r="E20" s="133" t="s">
        <v>166</v>
      </c>
      <c r="F20" s="133">
        <v>7</v>
      </c>
      <c r="G20" s="133" t="s">
        <v>36</v>
      </c>
      <c r="H20" s="134">
        <v>0</v>
      </c>
      <c r="I20" s="134">
        <v>0</v>
      </c>
      <c r="J20" s="134">
        <v>87</v>
      </c>
      <c r="K20" s="135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</row>
    <row r="21" spans="2:30" ht="12.75">
      <c r="B21" s="133" t="s">
        <v>44</v>
      </c>
      <c r="C21" s="133" t="s">
        <v>53</v>
      </c>
      <c r="D21" s="133" t="s">
        <v>165</v>
      </c>
      <c r="E21" s="133" t="s">
        <v>166</v>
      </c>
      <c r="F21" s="133">
        <v>10</v>
      </c>
      <c r="G21" s="133" t="s">
        <v>52</v>
      </c>
      <c r="H21" s="134">
        <v>0</v>
      </c>
      <c r="I21" s="134">
        <v>0</v>
      </c>
      <c r="J21" s="134">
        <v>6</v>
      </c>
      <c r="K21" s="135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</row>
    <row r="22" spans="2:30" ht="12.75">
      <c r="B22" s="133" t="s">
        <v>44</v>
      </c>
      <c r="C22" s="133" t="s">
        <v>53</v>
      </c>
      <c r="D22" s="133" t="s">
        <v>165</v>
      </c>
      <c r="E22" s="133" t="s">
        <v>166</v>
      </c>
      <c r="F22" s="133">
        <v>16</v>
      </c>
      <c r="G22" s="133" t="s">
        <v>18</v>
      </c>
      <c r="H22" s="134">
        <v>433</v>
      </c>
      <c r="I22" s="134">
        <v>0</v>
      </c>
      <c r="J22" s="134">
        <v>2938</v>
      </c>
      <c r="K22" s="135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</row>
    <row r="23" spans="2:30" ht="12.75">
      <c r="B23" s="133" t="s">
        <v>44</v>
      </c>
      <c r="C23" s="133" t="s">
        <v>53</v>
      </c>
      <c r="D23" s="133" t="s">
        <v>167</v>
      </c>
      <c r="E23" s="133" t="s">
        <v>168</v>
      </c>
      <c r="F23" s="133">
        <v>1</v>
      </c>
      <c r="G23" s="133" t="s">
        <v>26</v>
      </c>
      <c r="H23" s="134">
        <v>43</v>
      </c>
      <c r="I23" s="134">
        <v>7</v>
      </c>
      <c r="J23" s="134">
        <v>1251</v>
      </c>
      <c r="K23" s="135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</row>
    <row r="24" spans="2:30" ht="12.75">
      <c r="B24" s="133" t="s">
        <v>44</v>
      </c>
      <c r="C24" s="133" t="s">
        <v>53</v>
      </c>
      <c r="D24" s="133" t="s">
        <v>167</v>
      </c>
      <c r="E24" s="133" t="s">
        <v>168</v>
      </c>
      <c r="F24" s="133">
        <v>2</v>
      </c>
      <c r="G24" s="133" t="s">
        <v>27</v>
      </c>
      <c r="H24" s="134">
        <v>170</v>
      </c>
      <c r="I24" s="134">
        <v>1</v>
      </c>
      <c r="J24" s="134">
        <v>1027</v>
      </c>
      <c r="K24" s="135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</row>
    <row r="25" spans="2:30" ht="12.75">
      <c r="B25" s="133" t="s">
        <v>44</v>
      </c>
      <c r="C25" s="133" t="s">
        <v>53</v>
      </c>
      <c r="D25" s="133" t="s">
        <v>167</v>
      </c>
      <c r="E25" s="133" t="s">
        <v>168</v>
      </c>
      <c r="F25" s="133">
        <v>3</v>
      </c>
      <c r="G25" s="133" t="s">
        <v>35</v>
      </c>
      <c r="H25" s="134">
        <v>131</v>
      </c>
      <c r="I25" s="134">
        <v>2</v>
      </c>
      <c r="J25" s="134">
        <v>1576</v>
      </c>
      <c r="K25" s="135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</row>
    <row r="26" spans="2:30" ht="12.75">
      <c r="B26" s="133" t="s">
        <v>44</v>
      </c>
      <c r="C26" s="133" t="s">
        <v>53</v>
      </c>
      <c r="D26" s="133" t="s">
        <v>167</v>
      </c>
      <c r="E26" s="133" t="s">
        <v>168</v>
      </c>
      <c r="F26" s="133">
        <v>7</v>
      </c>
      <c r="G26" s="133" t="s">
        <v>36</v>
      </c>
      <c r="H26" s="134">
        <v>0</v>
      </c>
      <c r="I26" s="134">
        <v>0</v>
      </c>
      <c r="J26" s="134">
        <v>1</v>
      </c>
      <c r="K26" s="135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</row>
    <row r="27" spans="2:30" ht="12.75">
      <c r="B27" s="133" t="s">
        <v>44</v>
      </c>
      <c r="C27" s="133" t="s">
        <v>53</v>
      </c>
      <c r="D27" s="133" t="s">
        <v>167</v>
      </c>
      <c r="E27" s="133" t="s">
        <v>168</v>
      </c>
      <c r="F27" s="133">
        <v>16</v>
      </c>
      <c r="G27" s="133" t="s">
        <v>18</v>
      </c>
      <c r="H27" s="134">
        <v>344</v>
      </c>
      <c r="I27" s="134">
        <v>10</v>
      </c>
      <c r="J27" s="134">
        <v>3855</v>
      </c>
      <c r="K27" s="135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</row>
    <row r="28" spans="2:30" ht="12.75">
      <c r="B28" s="133" t="s">
        <v>44</v>
      </c>
      <c r="C28" s="133" t="s">
        <v>53</v>
      </c>
      <c r="D28" s="133" t="s">
        <v>169</v>
      </c>
      <c r="E28" s="133" t="s">
        <v>170</v>
      </c>
      <c r="F28" s="133">
        <v>1</v>
      </c>
      <c r="G28" s="133" t="s">
        <v>26</v>
      </c>
      <c r="H28" s="134">
        <v>12</v>
      </c>
      <c r="I28" s="134">
        <v>0</v>
      </c>
      <c r="J28" s="134">
        <v>61</v>
      </c>
      <c r="K28" s="135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</row>
    <row r="29" spans="2:30" ht="12.75">
      <c r="B29" s="133" t="s">
        <v>44</v>
      </c>
      <c r="C29" s="133" t="s">
        <v>53</v>
      </c>
      <c r="D29" s="133" t="s">
        <v>169</v>
      </c>
      <c r="E29" s="133" t="s">
        <v>170</v>
      </c>
      <c r="F29" s="133">
        <v>2</v>
      </c>
      <c r="G29" s="133" t="s">
        <v>27</v>
      </c>
      <c r="H29" s="134">
        <v>44</v>
      </c>
      <c r="I29" s="134">
        <v>0</v>
      </c>
      <c r="J29" s="134">
        <v>40</v>
      </c>
      <c r="K29" s="135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</row>
    <row r="30" spans="2:30" ht="12.75">
      <c r="B30" s="133" t="s">
        <v>44</v>
      </c>
      <c r="C30" s="133" t="s">
        <v>53</v>
      </c>
      <c r="D30" s="133" t="s">
        <v>169</v>
      </c>
      <c r="E30" s="133" t="s">
        <v>170</v>
      </c>
      <c r="F30" s="133">
        <v>3</v>
      </c>
      <c r="G30" s="133" t="s">
        <v>35</v>
      </c>
      <c r="H30" s="134">
        <v>10</v>
      </c>
      <c r="I30" s="134">
        <v>0</v>
      </c>
      <c r="J30" s="134">
        <v>50</v>
      </c>
      <c r="K30" s="135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</row>
    <row r="31" spans="2:30" ht="12.75">
      <c r="B31" s="133" t="s">
        <v>44</v>
      </c>
      <c r="C31" s="133" t="s">
        <v>53</v>
      </c>
      <c r="D31" s="133" t="s">
        <v>169</v>
      </c>
      <c r="E31" s="133" t="s">
        <v>170</v>
      </c>
      <c r="F31" s="133">
        <v>6</v>
      </c>
      <c r="G31" s="133" t="s">
        <v>30</v>
      </c>
      <c r="H31" s="134">
        <v>0</v>
      </c>
      <c r="I31" s="134">
        <v>0</v>
      </c>
      <c r="J31" s="134">
        <v>2</v>
      </c>
      <c r="K31" s="135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</row>
    <row r="32" spans="2:30" ht="12.75">
      <c r="B32" s="133" t="s">
        <v>44</v>
      </c>
      <c r="C32" s="133" t="s">
        <v>53</v>
      </c>
      <c r="D32" s="133" t="s">
        <v>169</v>
      </c>
      <c r="E32" s="133" t="s">
        <v>170</v>
      </c>
      <c r="F32" s="133">
        <v>7</v>
      </c>
      <c r="G32" s="133" t="s">
        <v>36</v>
      </c>
      <c r="H32" s="134">
        <v>0</v>
      </c>
      <c r="I32" s="134">
        <v>0</v>
      </c>
      <c r="J32" s="134">
        <v>1</v>
      </c>
      <c r="K32" s="135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</row>
    <row r="33" spans="2:30" ht="12.75">
      <c r="B33" s="133" t="s">
        <v>44</v>
      </c>
      <c r="C33" s="133" t="s">
        <v>53</v>
      </c>
      <c r="D33" s="133" t="s">
        <v>169</v>
      </c>
      <c r="E33" s="133" t="s">
        <v>170</v>
      </c>
      <c r="F33" s="133">
        <v>12</v>
      </c>
      <c r="G33" s="133" t="s">
        <v>31</v>
      </c>
      <c r="H33" s="134">
        <v>0</v>
      </c>
      <c r="I33" s="134">
        <v>0</v>
      </c>
      <c r="J33" s="134">
        <v>3</v>
      </c>
      <c r="K33" s="135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</row>
    <row r="34" spans="2:30" ht="12.75">
      <c r="B34" s="133" t="s">
        <v>44</v>
      </c>
      <c r="C34" s="133" t="s">
        <v>53</v>
      </c>
      <c r="D34" s="133" t="s">
        <v>169</v>
      </c>
      <c r="E34" s="133" t="s">
        <v>170</v>
      </c>
      <c r="F34" s="133">
        <v>15</v>
      </c>
      <c r="G34" s="133" t="s">
        <v>33</v>
      </c>
      <c r="H34" s="134">
        <v>0</v>
      </c>
      <c r="I34" s="134">
        <v>0</v>
      </c>
      <c r="J34" s="134">
        <v>2</v>
      </c>
      <c r="K34" s="135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</row>
    <row r="35" spans="2:30" ht="12.75">
      <c r="B35" s="133" t="s">
        <v>44</v>
      </c>
      <c r="C35" s="133" t="s">
        <v>53</v>
      </c>
      <c r="D35" s="133" t="s">
        <v>169</v>
      </c>
      <c r="E35" s="133" t="s">
        <v>170</v>
      </c>
      <c r="F35" s="133">
        <v>16</v>
      </c>
      <c r="G35" s="133" t="s">
        <v>18</v>
      </c>
      <c r="H35" s="134">
        <v>66</v>
      </c>
      <c r="I35" s="134">
        <v>0</v>
      </c>
      <c r="J35" s="134">
        <v>159</v>
      </c>
      <c r="K35" s="135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</row>
    <row r="36" spans="2:30" ht="12.75">
      <c r="B36" s="133" t="s">
        <v>44</v>
      </c>
      <c r="C36" s="133" t="s">
        <v>53</v>
      </c>
      <c r="D36" s="133" t="s">
        <v>171</v>
      </c>
      <c r="E36" s="133" t="s">
        <v>172</v>
      </c>
      <c r="F36" s="133">
        <v>1</v>
      </c>
      <c r="G36" s="133" t="s">
        <v>26</v>
      </c>
      <c r="H36" s="134">
        <v>2</v>
      </c>
      <c r="I36" s="134">
        <v>0</v>
      </c>
      <c r="J36" s="134">
        <v>27</v>
      </c>
      <c r="K36" s="135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</row>
    <row r="37" spans="2:30" ht="12.75">
      <c r="B37" s="133" t="s">
        <v>44</v>
      </c>
      <c r="C37" s="133" t="s">
        <v>53</v>
      </c>
      <c r="D37" s="133" t="s">
        <v>171</v>
      </c>
      <c r="E37" s="133" t="s">
        <v>172</v>
      </c>
      <c r="F37" s="133">
        <v>2</v>
      </c>
      <c r="G37" s="133" t="s">
        <v>27</v>
      </c>
      <c r="H37" s="134">
        <v>2</v>
      </c>
      <c r="I37" s="134">
        <v>0</v>
      </c>
      <c r="J37" s="134">
        <v>16</v>
      </c>
      <c r="K37" s="135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</row>
    <row r="38" spans="2:30" ht="12.75">
      <c r="B38" s="133" t="s">
        <v>44</v>
      </c>
      <c r="C38" s="133" t="s">
        <v>53</v>
      </c>
      <c r="D38" s="133" t="s">
        <v>171</v>
      </c>
      <c r="E38" s="133" t="s">
        <v>172</v>
      </c>
      <c r="F38" s="133">
        <v>3</v>
      </c>
      <c r="G38" s="133" t="s">
        <v>35</v>
      </c>
      <c r="H38" s="134">
        <v>5</v>
      </c>
      <c r="I38" s="134">
        <v>0</v>
      </c>
      <c r="J38" s="134">
        <v>349</v>
      </c>
      <c r="K38" s="135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</row>
    <row r="39" spans="2:30" ht="12.75">
      <c r="B39" s="133" t="s">
        <v>44</v>
      </c>
      <c r="C39" s="133" t="s">
        <v>53</v>
      </c>
      <c r="D39" s="133" t="s">
        <v>171</v>
      </c>
      <c r="E39" s="133" t="s">
        <v>172</v>
      </c>
      <c r="F39" s="133">
        <v>6</v>
      </c>
      <c r="G39" s="133" t="s">
        <v>30</v>
      </c>
      <c r="H39" s="134">
        <v>2</v>
      </c>
      <c r="I39" s="134">
        <v>0</v>
      </c>
      <c r="J39" s="134">
        <v>4</v>
      </c>
      <c r="K39" s="135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</row>
    <row r="40" spans="2:30" ht="12.75">
      <c r="B40" s="133" t="s">
        <v>44</v>
      </c>
      <c r="C40" s="133" t="s">
        <v>53</v>
      </c>
      <c r="D40" s="133" t="s">
        <v>171</v>
      </c>
      <c r="E40" s="133" t="s">
        <v>172</v>
      </c>
      <c r="F40" s="133">
        <v>12</v>
      </c>
      <c r="G40" s="133" t="s">
        <v>31</v>
      </c>
      <c r="H40" s="134">
        <v>0</v>
      </c>
      <c r="I40" s="134">
        <v>0</v>
      </c>
      <c r="J40" s="134">
        <v>1</v>
      </c>
      <c r="K40" s="135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</row>
    <row r="41" spans="2:30" ht="12.75">
      <c r="B41" s="133" t="s">
        <v>44</v>
      </c>
      <c r="C41" s="133" t="s">
        <v>53</v>
      </c>
      <c r="D41" s="133" t="s">
        <v>171</v>
      </c>
      <c r="E41" s="133" t="s">
        <v>172</v>
      </c>
      <c r="F41" s="133">
        <v>16</v>
      </c>
      <c r="G41" s="133" t="s">
        <v>18</v>
      </c>
      <c r="H41" s="134">
        <v>11</v>
      </c>
      <c r="I41" s="134">
        <v>0</v>
      </c>
      <c r="J41" s="134">
        <v>397</v>
      </c>
      <c r="K41" s="135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</row>
    <row r="42" spans="2:30" ht="12.75">
      <c r="B42" s="133" t="s">
        <v>44</v>
      </c>
      <c r="C42" s="133" t="s">
        <v>53</v>
      </c>
      <c r="D42" s="133" t="s">
        <v>173</v>
      </c>
      <c r="E42" s="133" t="s">
        <v>174</v>
      </c>
      <c r="F42" s="133">
        <v>1</v>
      </c>
      <c r="G42" s="133" t="s">
        <v>26</v>
      </c>
      <c r="H42" s="134">
        <v>80</v>
      </c>
      <c r="I42" s="134">
        <v>18</v>
      </c>
      <c r="J42" s="134">
        <v>1413</v>
      </c>
      <c r="K42" s="135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</row>
    <row r="43" spans="2:30" ht="12.75">
      <c r="B43" s="133" t="s">
        <v>44</v>
      </c>
      <c r="C43" s="133" t="s">
        <v>53</v>
      </c>
      <c r="D43" s="133" t="s">
        <v>173</v>
      </c>
      <c r="E43" s="133" t="s">
        <v>174</v>
      </c>
      <c r="F43" s="133">
        <v>2</v>
      </c>
      <c r="G43" s="133" t="s">
        <v>27</v>
      </c>
      <c r="H43" s="134">
        <v>172</v>
      </c>
      <c r="I43" s="134">
        <v>10</v>
      </c>
      <c r="J43" s="134">
        <v>1757</v>
      </c>
      <c r="K43" s="135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</row>
    <row r="44" spans="2:30" ht="12.75">
      <c r="B44" s="133" t="s">
        <v>44</v>
      </c>
      <c r="C44" s="133" t="s">
        <v>53</v>
      </c>
      <c r="D44" s="133" t="s">
        <v>173</v>
      </c>
      <c r="E44" s="133" t="s">
        <v>174</v>
      </c>
      <c r="F44" s="133">
        <v>3</v>
      </c>
      <c r="G44" s="133" t="s">
        <v>35</v>
      </c>
      <c r="H44" s="134">
        <v>13</v>
      </c>
      <c r="I44" s="134">
        <v>12</v>
      </c>
      <c r="J44" s="134">
        <v>2760</v>
      </c>
      <c r="K44" s="135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</row>
    <row r="45" spans="2:30" ht="12.75">
      <c r="B45" s="133" t="s">
        <v>44</v>
      </c>
      <c r="C45" s="133" t="s">
        <v>53</v>
      </c>
      <c r="D45" s="133" t="s">
        <v>173</v>
      </c>
      <c r="E45" s="133" t="s">
        <v>174</v>
      </c>
      <c r="F45" s="133">
        <v>6</v>
      </c>
      <c r="G45" s="133" t="s">
        <v>30</v>
      </c>
      <c r="H45" s="134">
        <v>47</v>
      </c>
      <c r="I45" s="134">
        <v>0</v>
      </c>
      <c r="J45" s="134">
        <v>192</v>
      </c>
      <c r="K45" s="135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</row>
    <row r="46" spans="2:30" ht="12.75">
      <c r="B46" s="133" t="s">
        <v>44</v>
      </c>
      <c r="C46" s="133" t="s">
        <v>53</v>
      </c>
      <c r="D46" s="133" t="s">
        <v>173</v>
      </c>
      <c r="E46" s="133" t="s">
        <v>174</v>
      </c>
      <c r="F46" s="133">
        <v>7</v>
      </c>
      <c r="G46" s="133" t="s">
        <v>36</v>
      </c>
      <c r="H46" s="134">
        <v>0</v>
      </c>
      <c r="I46" s="134">
        <v>8</v>
      </c>
      <c r="J46" s="134">
        <v>635</v>
      </c>
      <c r="K46" s="135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</row>
    <row r="47" spans="2:30" ht="12.75">
      <c r="B47" s="133" t="s">
        <v>44</v>
      </c>
      <c r="C47" s="133" t="s">
        <v>53</v>
      </c>
      <c r="D47" s="133" t="s">
        <v>173</v>
      </c>
      <c r="E47" s="133" t="s">
        <v>174</v>
      </c>
      <c r="F47" s="133">
        <v>10</v>
      </c>
      <c r="G47" s="133" t="s">
        <v>52</v>
      </c>
      <c r="H47" s="134">
        <v>122</v>
      </c>
      <c r="I47" s="134">
        <v>0</v>
      </c>
      <c r="J47" s="134">
        <v>51</v>
      </c>
      <c r="K47" s="135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</row>
    <row r="48" spans="2:30" ht="12.75">
      <c r="B48" s="133" t="s">
        <v>44</v>
      </c>
      <c r="C48" s="133" t="s">
        <v>53</v>
      </c>
      <c r="D48" s="133" t="s">
        <v>173</v>
      </c>
      <c r="E48" s="133" t="s">
        <v>174</v>
      </c>
      <c r="F48" s="133">
        <v>11</v>
      </c>
      <c r="G48" s="133" t="s">
        <v>40</v>
      </c>
      <c r="H48" s="134">
        <v>27</v>
      </c>
      <c r="I48" s="134">
        <v>0</v>
      </c>
      <c r="J48" s="134">
        <v>5</v>
      </c>
      <c r="K48" s="135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</row>
    <row r="49" spans="2:30" ht="12.75">
      <c r="B49" s="133" t="s">
        <v>44</v>
      </c>
      <c r="C49" s="133" t="s">
        <v>53</v>
      </c>
      <c r="D49" s="133" t="s">
        <v>173</v>
      </c>
      <c r="E49" s="133" t="s">
        <v>174</v>
      </c>
      <c r="F49" s="133">
        <v>12</v>
      </c>
      <c r="G49" s="133" t="s">
        <v>31</v>
      </c>
      <c r="H49" s="134">
        <v>14</v>
      </c>
      <c r="I49" s="134">
        <v>0</v>
      </c>
      <c r="J49" s="134">
        <v>124</v>
      </c>
      <c r="K49" s="135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</row>
    <row r="50" spans="2:30" ht="12.75">
      <c r="B50" s="133" t="s">
        <v>44</v>
      </c>
      <c r="C50" s="133" t="s">
        <v>53</v>
      </c>
      <c r="D50" s="133" t="s">
        <v>173</v>
      </c>
      <c r="E50" s="133" t="s">
        <v>174</v>
      </c>
      <c r="F50" s="133">
        <v>13</v>
      </c>
      <c r="G50" s="133" t="s">
        <v>41</v>
      </c>
      <c r="H50" s="134">
        <v>0</v>
      </c>
      <c r="I50" s="134">
        <v>0</v>
      </c>
      <c r="J50" s="134">
        <v>25</v>
      </c>
      <c r="K50" s="135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</row>
    <row r="51" spans="2:30" ht="12.75">
      <c r="B51" s="133" t="s">
        <v>44</v>
      </c>
      <c r="C51" s="133" t="s">
        <v>53</v>
      </c>
      <c r="D51" s="133" t="s">
        <v>173</v>
      </c>
      <c r="E51" s="133" t="s">
        <v>174</v>
      </c>
      <c r="F51" s="133">
        <v>14</v>
      </c>
      <c r="G51" s="133" t="s">
        <v>32</v>
      </c>
      <c r="H51" s="134">
        <v>135</v>
      </c>
      <c r="I51" s="134">
        <v>0</v>
      </c>
      <c r="J51" s="134">
        <v>77</v>
      </c>
      <c r="K51" s="135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</row>
    <row r="52" spans="2:30" ht="12.75">
      <c r="B52" s="133" t="s">
        <v>44</v>
      </c>
      <c r="C52" s="133" t="s">
        <v>53</v>
      </c>
      <c r="D52" s="133" t="s">
        <v>173</v>
      </c>
      <c r="E52" s="133" t="s">
        <v>174</v>
      </c>
      <c r="F52" s="133">
        <v>15</v>
      </c>
      <c r="G52" s="133" t="s">
        <v>33</v>
      </c>
      <c r="H52" s="134">
        <v>9</v>
      </c>
      <c r="I52" s="134">
        <v>0</v>
      </c>
      <c r="J52" s="134">
        <v>86</v>
      </c>
      <c r="K52" s="135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</row>
    <row r="53" spans="2:30" ht="12.75">
      <c r="B53" s="133" t="s">
        <v>44</v>
      </c>
      <c r="C53" s="133" t="s">
        <v>53</v>
      </c>
      <c r="D53" s="133" t="s">
        <v>173</v>
      </c>
      <c r="E53" s="133" t="s">
        <v>174</v>
      </c>
      <c r="F53" s="133">
        <v>16</v>
      </c>
      <c r="G53" s="133" t="s">
        <v>18</v>
      </c>
      <c r="H53" s="134">
        <v>619</v>
      </c>
      <c r="I53" s="134">
        <v>48</v>
      </c>
      <c r="J53" s="134">
        <v>7125</v>
      </c>
      <c r="K53" s="135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</row>
    <row r="54" spans="2:30" ht="12.75">
      <c r="B54" s="133" t="s">
        <v>45</v>
      </c>
      <c r="C54" s="133" t="s">
        <v>54</v>
      </c>
      <c r="D54" s="133" t="s">
        <v>175</v>
      </c>
      <c r="E54" s="133" t="s">
        <v>176</v>
      </c>
      <c r="F54" s="133">
        <v>1</v>
      </c>
      <c r="G54" s="133" t="s">
        <v>26</v>
      </c>
      <c r="H54" s="134">
        <v>173</v>
      </c>
      <c r="I54" s="134">
        <v>0</v>
      </c>
      <c r="J54" s="134">
        <v>19</v>
      </c>
      <c r="K54" s="135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</row>
    <row r="55" spans="2:30" ht="12.75">
      <c r="B55" s="133" t="s">
        <v>45</v>
      </c>
      <c r="C55" s="133" t="s">
        <v>54</v>
      </c>
      <c r="D55" s="133" t="s">
        <v>175</v>
      </c>
      <c r="E55" s="133" t="s">
        <v>176</v>
      </c>
      <c r="F55" s="133">
        <v>2</v>
      </c>
      <c r="G55" s="133" t="s">
        <v>27</v>
      </c>
      <c r="H55" s="134">
        <v>107</v>
      </c>
      <c r="I55" s="134">
        <v>0</v>
      </c>
      <c r="J55" s="134">
        <v>8</v>
      </c>
      <c r="K55" s="135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</row>
    <row r="56" spans="2:30" ht="12.75">
      <c r="B56" s="133" t="s">
        <v>45</v>
      </c>
      <c r="C56" s="133" t="s">
        <v>54</v>
      </c>
      <c r="D56" s="133" t="s">
        <v>175</v>
      </c>
      <c r="E56" s="133" t="s">
        <v>176</v>
      </c>
      <c r="F56" s="133">
        <v>3</v>
      </c>
      <c r="G56" s="133" t="s">
        <v>35</v>
      </c>
      <c r="H56" s="134">
        <v>1</v>
      </c>
      <c r="I56" s="134">
        <v>0</v>
      </c>
      <c r="J56" s="134">
        <v>4</v>
      </c>
      <c r="K56" s="135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</row>
    <row r="57" spans="2:30" ht="12.75">
      <c r="B57" s="133" t="s">
        <v>45</v>
      </c>
      <c r="C57" s="133" t="s">
        <v>54</v>
      </c>
      <c r="D57" s="133" t="s">
        <v>175</v>
      </c>
      <c r="E57" s="133" t="s">
        <v>176</v>
      </c>
      <c r="F57" s="133">
        <v>6</v>
      </c>
      <c r="G57" s="133" t="s">
        <v>30</v>
      </c>
      <c r="H57" s="134">
        <v>0</v>
      </c>
      <c r="I57" s="134">
        <v>0</v>
      </c>
      <c r="J57" s="134">
        <v>1</v>
      </c>
      <c r="K57" s="135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</row>
    <row r="58" spans="2:30" ht="12.75">
      <c r="B58" s="133" t="s">
        <v>45</v>
      </c>
      <c r="C58" s="133" t="s">
        <v>54</v>
      </c>
      <c r="D58" s="133" t="s">
        <v>175</v>
      </c>
      <c r="E58" s="133" t="s">
        <v>176</v>
      </c>
      <c r="F58" s="133">
        <v>16</v>
      </c>
      <c r="G58" s="133" t="s">
        <v>18</v>
      </c>
      <c r="H58" s="134">
        <v>281</v>
      </c>
      <c r="I58" s="134">
        <v>0</v>
      </c>
      <c r="J58" s="134">
        <v>32</v>
      </c>
      <c r="K58" s="135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</row>
    <row r="59" spans="2:30" ht="12.75">
      <c r="B59" s="133" t="s">
        <v>45</v>
      </c>
      <c r="C59" s="133" t="s">
        <v>54</v>
      </c>
      <c r="D59" s="133" t="s">
        <v>177</v>
      </c>
      <c r="E59" s="133" t="s">
        <v>178</v>
      </c>
      <c r="F59" s="133">
        <v>1</v>
      </c>
      <c r="G59" s="133" t="s">
        <v>26</v>
      </c>
      <c r="H59" s="134">
        <v>1</v>
      </c>
      <c r="I59" s="134">
        <v>0</v>
      </c>
      <c r="J59" s="134">
        <v>4</v>
      </c>
      <c r="K59" s="135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</row>
    <row r="60" spans="2:30" ht="12.75">
      <c r="B60" s="133" t="s">
        <v>45</v>
      </c>
      <c r="C60" s="133" t="s">
        <v>54</v>
      </c>
      <c r="D60" s="133" t="s">
        <v>177</v>
      </c>
      <c r="E60" s="133" t="s">
        <v>178</v>
      </c>
      <c r="F60" s="133">
        <v>2</v>
      </c>
      <c r="G60" s="133" t="s">
        <v>27</v>
      </c>
      <c r="H60" s="134">
        <v>0</v>
      </c>
      <c r="I60" s="134">
        <v>0</v>
      </c>
      <c r="J60" s="134">
        <v>1</v>
      </c>
      <c r="K60" s="135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</row>
    <row r="61" spans="2:30" ht="12.75">
      <c r="B61" s="133" t="s">
        <v>45</v>
      </c>
      <c r="C61" s="133" t="s">
        <v>54</v>
      </c>
      <c r="D61" s="133" t="s">
        <v>177</v>
      </c>
      <c r="E61" s="133" t="s">
        <v>178</v>
      </c>
      <c r="F61" s="133">
        <v>3</v>
      </c>
      <c r="G61" s="133" t="s">
        <v>35</v>
      </c>
      <c r="H61" s="134">
        <v>1</v>
      </c>
      <c r="I61" s="134">
        <v>0</v>
      </c>
      <c r="J61" s="134">
        <v>0</v>
      </c>
      <c r="K61" s="135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</row>
    <row r="62" spans="2:30" ht="12.75">
      <c r="B62" s="133" t="s">
        <v>45</v>
      </c>
      <c r="C62" s="133" t="s">
        <v>54</v>
      </c>
      <c r="D62" s="133" t="s">
        <v>177</v>
      </c>
      <c r="E62" s="133" t="s">
        <v>178</v>
      </c>
      <c r="F62" s="133">
        <v>7</v>
      </c>
      <c r="G62" s="133" t="s">
        <v>36</v>
      </c>
      <c r="H62" s="134">
        <v>1</v>
      </c>
      <c r="I62" s="134">
        <v>0</v>
      </c>
      <c r="J62" s="134">
        <v>0</v>
      </c>
      <c r="K62" s="135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</row>
    <row r="63" spans="2:30" ht="12.75">
      <c r="B63" s="133" t="s">
        <v>45</v>
      </c>
      <c r="C63" s="133" t="s">
        <v>54</v>
      </c>
      <c r="D63" s="133" t="s">
        <v>177</v>
      </c>
      <c r="E63" s="133" t="s">
        <v>178</v>
      </c>
      <c r="F63" s="133">
        <v>16</v>
      </c>
      <c r="G63" s="133" t="s">
        <v>18</v>
      </c>
      <c r="H63" s="134">
        <v>3</v>
      </c>
      <c r="I63" s="134">
        <v>0</v>
      </c>
      <c r="J63" s="134">
        <v>5</v>
      </c>
      <c r="K63" s="135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</row>
    <row r="64" spans="2:30" ht="12.75">
      <c r="B64" s="133" t="s">
        <v>45</v>
      </c>
      <c r="C64" s="133" t="s">
        <v>54</v>
      </c>
      <c r="D64" s="133" t="s">
        <v>179</v>
      </c>
      <c r="E64" s="133" t="s">
        <v>180</v>
      </c>
      <c r="F64" s="133">
        <v>1</v>
      </c>
      <c r="G64" s="133" t="s">
        <v>26</v>
      </c>
      <c r="H64" s="134">
        <v>3</v>
      </c>
      <c r="I64" s="134">
        <v>0</v>
      </c>
      <c r="J64" s="134">
        <v>640</v>
      </c>
      <c r="K64" s="135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</row>
    <row r="65" spans="2:30" ht="12.75">
      <c r="B65" s="133" t="s">
        <v>45</v>
      </c>
      <c r="C65" s="133" t="s">
        <v>54</v>
      </c>
      <c r="D65" s="133" t="s">
        <v>179</v>
      </c>
      <c r="E65" s="133" t="s">
        <v>180</v>
      </c>
      <c r="F65" s="133">
        <v>2</v>
      </c>
      <c r="G65" s="133" t="s">
        <v>27</v>
      </c>
      <c r="H65" s="134">
        <v>103</v>
      </c>
      <c r="I65" s="134">
        <v>0</v>
      </c>
      <c r="J65" s="134">
        <v>521</v>
      </c>
      <c r="K65" s="135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</row>
    <row r="66" spans="2:30" ht="12.75">
      <c r="B66" s="133" t="s">
        <v>45</v>
      </c>
      <c r="C66" s="133" t="s">
        <v>54</v>
      </c>
      <c r="D66" s="133" t="s">
        <v>179</v>
      </c>
      <c r="E66" s="133" t="s">
        <v>180</v>
      </c>
      <c r="F66" s="133">
        <v>3</v>
      </c>
      <c r="G66" s="133" t="s">
        <v>35</v>
      </c>
      <c r="H66" s="134">
        <v>45</v>
      </c>
      <c r="I66" s="134">
        <v>0</v>
      </c>
      <c r="J66" s="134">
        <v>769</v>
      </c>
      <c r="K66" s="135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</row>
    <row r="67" spans="2:30" ht="12.75">
      <c r="B67" s="133" t="s">
        <v>45</v>
      </c>
      <c r="C67" s="133" t="s">
        <v>54</v>
      </c>
      <c r="D67" s="133" t="s">
        <v>179</v>
      </c>
      <c r="E67" s="133" t="s">
        <v>180</v>
      </c>
      <c r="F67" s="133">
        <v>16</v>
      </c>
      <c r="G67" s="133" t="s">
        <v>18</v>
      </c>
      <c r="H67" s="134">
        <v>151</v>
      </c>
      <c r="I67" s="134">
        <v>0</v>
      </c>
      <c r="J67" s="134">
        <v>1930</v>
      </c>
      <c r="K67" s="135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</row>
    <row r="68" spans="2:30" ht="12.75">
      <c r="B68" s="133" t="s">
        <v>45</v>
      </c>
      <c r="C68" s="133" t="s">
        <v>54</v>
      </c>
      <c r="D68" s="133" t="s">
        <v>181</v>
      </c>
      <c r="E68" s="133" t="s">
        <v>182</v>
      </c>
      <c r="F68" s="133">
        <v>1</v>
      </c>
      <c r="G68" s="133" t="s">
        <v>26</v>
      </c>
      <c r="H68" s="134">
        <v>126</v>
      </c>
      <c r="I68" s="134">
        <v>1</v>
      </c>
      <c r="J68" s="134">
        <v>985</v>
      </c>
      <c r="K68" s="135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</row>
    <row r="69" spans="2:30" ht="12.75">
      <c r="B69" s="133" t="s">
        <v>45</v>
      </c>
      <c r="C69" s="133" t="s">
        <v>54</v>
      </c>
      <c r="D69" s="133" t="s">
        <v>181</v>
      </c>
      <c r="E69" s="133" t="s">
        <v>182</v>
      </c>
      <c r="F69" s="133">
        <v>2</v>
      </c>
      <c r="G69" s="133" t="s">
        <v>27</v>
      </c>
      <c r="H69" s="134">
        <v>476</v>
      </c>
      <c r="I69" s="134">
        <v>1</v>
      </c>
      <c r="J69" s="134">
        <v>950</v>
      </c>
      <c r="K69" s="135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</row>
    <row r="70" spans="2:30" ht="12.75">
      <c r="B70" s="133" t="s">
        <v>45</v>
      </c>
      <c r="C70" s="133" t="s">
        <v>54</v>
      </c>
      <c r="D70" s="133" t="s">
        <v>181</v>
      </c>
      <c r="E70" s="133" t="s">
        <v>182</v>
      </c>
      <c r="F70" s="133">
        <v>3</v>
      </c>
      <c r="G70" s="133" t="s">
        <v>35</v>
      </c>
      <c r="H70" s="134">
        <v>110</v>
      </c>
      <c r="I70" s="134">
        <v>33</v>
      </c>
      <c r="J70" s="134">
        <v>787</v>
      </c>
      <c r="K70" s="135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</row>
    <row r="71" spans="2:30" ht="12.75">
      <c r="B71" s="133" t="s">
        <v>45</v>
      </c>
      <c r="C71" s="133" t="s">
        <v>54</v>
      </c>
      <c r="D71" s="133" t="s">
        <v>181</v>
      </c>
      <c r="E71" s="133" t="s">
        <v>182</v>
      </c>
      <c r="F71" s="133">
        <v>5</v>
      </c>
      <c r="G71" s="133" t="s">
        <v>29</v>
      </c>
      <c r="H71" s="134">
        <v>0</v>
      </c>
      <c r="I71" s="134">
        <v>0</v>
      </c>
      <c r="J71" s="134">
        <v>1</v>
      </c>
      <c r="K71" s="135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</row>
    <row r="72" spans="2:30" ht="12.75">
      <c r="B72" s="133" t="s">
        <v>45</v>
      </c>
      <c r="C72" s="133" t="s">
        <v>54</v>
      </c>
      <c r="D72" s="133" t="s">
        <v>181</v>
      </c>
      <c r="E72" s="133" t="s">
        <v>182</v>
      </c>
      <c r="F72" s="133">
        <v>7</v>
      </c>
      <c r="G72" s="133" t="s">
        <v>36</v>
      </c>
      <c r="H72" s="134">
        <v>1</v>
      </c>
      <c r="I72" s="134">
        <v>0</v>
      </c>
      <c r="J72" s="134">
        <v>199</v>
      </c>
      <c r="K72" s="135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</row>
    <row r="73" spans="2:30" ht="12.75">
      <c r="B73" s="133" t="s">
        <v>45</v>
      </c>
      <c r="C73" s="133" t="s">
        <v>54</v>
      </c>
      <c r="D73" s="133" t="s">
        <v>181</v>
      </c>
      <c r="E73" s="133" t="s">
        <v>182</v>
      </c>
      <c r="F73" s="133">
        <v>16</v>
      </c>
      <c r="G73" s="133" t="s">
        <v>18</v>
      </c>
      <c r="H73" s="134">
        <v>713</v>
      </c>
      <c r="I73" s="134">
        <v>35</v>
      </c>
      <c r="J73" s="134">
        <v>2922</v>
      </c>
      <c r="K73" s="135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</row>
    <row r="74" spans="2:30" ht="12.75">
      <c r="B74" s="133" t="s">
        <v>45</v>
      </c>
      <c r="C74" s="133" t="s">
        <v>54</v>
      </c>
      <c r="D74" s="133" t="s">
        <v>183</v>
      </c>
      <c r="E74" s="133" t="s">
        <v>184</v>
      </c>
      <c r="F74" s="133">
        <v>1</v>
      </c>
      <c r="G74" s="133" t="s">
        <v>26</v>
      </c>
      <c r="H74" s="134">
        <v>1</v>
      </c>
      <c r="I74" s="134">
        <v>0</v>
      </c>
      <c r="J74" s="134">
        <v>6</v>
      </c>
      <c r="K74" s="135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</row>
    <row r="75" spans="2:30" ht="12.75">
      <c r="B75" s="133" t="s">
        <v>45</v>
      </c>
      <c r="C75" s="133" t="s">
        <v>54</v>
      </c>
      <c r="D75" s="133" t="s">
        <v>183</v>
      </c>
      <c r="E75" s="133" t="s">
        <v>184</v>
      </c>
      <c r="F75" s="133">
        <v>2</v>
      </c>
      <c r="G75" s="133" t="s">
        <v>27</v>
      </c>
      <c r="H75" s="134">
        <v>191</v>
      </c>
      <c r="I75" s="134">
        <v>1</v>
      </c>
      <c r="J75" s="134">
        <v>553</v>
      </c>
      <c r="K75" s="135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</row>
    <row r="76" spans="2:30" ht="12.75">
      <c r="B76" s="133" t="s">
        <v>45</v>
      </c>
      <c r="C76" s="133" t="s">
        <v>54</v>
      </c>
      <c r="D76" s="133" t="s">
        <v>183</v>
      </c>
      <c r="E76" s="133" t="s">
        <v>184</v>
      </c>
      <c r="F76" s="133">
        <v>3</v>
      </c>
      <c r="G76" s="133" t="s">
        <v>35</v>
      </c>
      <c r="H76" s="134">
        <v>0</v>
      </c>
      <c r="I76" s="134">
        <v>0</v>
      </c>
      <c r="J76" s="134">
        <v>2</v>
      </c>
      <c r="K76" s="135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</row>
    <row r="77" spans="2:30" ht="12.75">
      <c r="B77" s="133" t="s">
        <v>45</v>
      </c>
      <c r="C77" s="133" t="s">
        <v>54</v>
      </c>
      <c r="D77" s="133" t="s">
        <v>183</v>
      </c>
      <c r="E77" s="133" t="s">
        <v>184</v>
      </c>
      <c r="F77" s="133">
        <v>16</v>
      </c>
      <c r="G77" s="133" t="s">
        <v>18</v>
      </c>
      <c r="H77" s="134">
        <v>192</v>
      </c>
      <c r="I77" s="134">
        <v>1</v>
      </c>
      <c r="J77" s="134">
        <v>561</v>
      </c>
      <c r="K77" s="135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</row>
    <row r="78" spans="2:30" ht="12.75">
      <c r="B78" s="133" t="s">
        <v>45</v>
      </c>
      <c r="C78" s="133" t="s">
        <v>54</v>
      </c>
      <c r="D78" s="133" t="s">
        <v>185</v>
      </c>
      <c r="E78" s="133" t="s">
        <v>186</v>
      </c>
      <c r="F78" s="133">
        <v>1</v>
      </c>
      <c r="G78" s="133" t="s">
        <v>26</v>
      </c>
      <c r="H78" s="134">
        <v>1</v>
      </c>
      <c r="I78" s="134">
        <v>0</v>
      </c>
      <c r="J78" s="134">
        <v>9</v>
      </c>
      <c r="K78" s="135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</row>
    <row r="79" spans="2:30" ht="12.75">
      <c r="B79" s="133" t="s">
        <v>45</v>
      </c>
      <c r="C79" s="133" t="s">
        <v>54</v>
      </c>
      <c r="D79" s="133" t="s">
        <v>185</v>
      </c>
      <c r="E79" s="133" t="s">
        <v>186</v>
      </c>
      <c r="F79" s="133">
        <v>2</v>
      </c>
      <c r="G79" s="133" t="s">
        <v>27</v>
      </c>
      <c r="H79" s="134">
        <v>6</v>
      </c>
      <c r="I79" s="134">
        <v>0</v>
      </c>
      <c r="J79" s="134">
        <v>1</v>
      </c>
      <c r="K79" s="135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</row>
    <row r="80" spans="2:30" ht="12.75">
      <c r="B80" s="133" t="s">
        <v>45</v>
      </c>
      <c r="C80" s="133" t="s">
        <v>54</v>
      </c>
      <c r="D80" s="133" t="s">
        <v>185</v>
      </c>
      <c r="E80" s="133" t="s">
        <v>186</v>
      </c>
      <c r="F80" s="133">
        <v>16</v>
      </c>
      <c r="G80" s="133" t="s">
        <v>18</v>
      </c>
      <c r="H80" s="134">
        <v>7</v>
      </c>
      <c r="I80" s="134">
        <v>0</v>
      </c>
      <c r="J80" s="134">
        <v>10</v>
      </c>
      <c r="K80" s="135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</row>
    <row r="81" spans="2:30" ht="12.75">
      <c r="B81" s="133" t="s">
        <v>45</v>
      </c>
      <c r="C81" s="133" t="s">
        <v>54</v>
      </c>
      <c r="D81" s="133" t="s">
        <v>187</v>
      </c>
      <c r="E81" s="133" t="s">
        <v>188</v>
      </c>
      <c r="F81" s="133">
        <v>1</v>
      </c>
      <c r="G81" s="133" t="s">
        <v>26</v>
      </c>
      <c r="H81" s="134">
        <v>36</v>
      </c>
      <c r="I81" s="134">
        <v>0</v>
      </c>
      <c r="J81" s="134">
        <v>475</v>
      </c>
      <c r="K81" s="135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</row>
    <row r="82" spans="2:30" ht="12.75">
      <c r="B82" s="133" t="s">
        <v>45</v>
      </c>
      <c r="C82" s="133" t="s">
        <v>54</v>
      </c>
      <c r="D82" s="133" t="s">
        <v>187</v>
      </c>
      <c r="E82" s="133" t="s">
        <v>188</v>
      </c>
      <c r="F82" s="133">
        <v>2</v>
      </c>
      <c r="G82" s="133" t="s">
        <v>27</v>
      </c>
      <c r="H82" s="134">
        <v>180</v>
      </c>
      <c r="I82" s="134">
        <v>1</v>
      </c>
      <c r="J82" s="134">
        <v>387</v>
      </c>
      <c r="K82" s="135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</row>
    <row r="83" spans="2:30" ht="12.75">
      <c r="B83" s="133" t="s">
        <v>45</v>
      </c>
      <c r="C83" s="133" t="s">
        <v>54</v>
      </c>
      <c r="D83" s="133" t="s">
        <v>187</v>
      </c>
      <c r="E83" s="133" t="s">
        <v>188</v>
      </c>
      <c r="F83" s="133">
        <v>3</v>
      </c>
      <c r="G83" s="133" t="s">
        <v>35</v>
      </c>
      <c r="H83" s="134">
        <v>32</v>
      </c>
      <c r="I83" s="134">
        <v>0</v>
      </c>
      <c r="J83" s="134">
        <v>216</v>
      </c>
      <c r="K83" s="135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</row>
    <row r="84" spans="2:30" ht="12.75">
      <c r="B84" s="133" t="s">
        <v>45</v>
      </c>
      <c r="C84" s="133" t="s">
        <v>54</v>
      </c>
      <c r="D84" s="133" t="s">
        <v>187</v>
      </c>
      <c r="E84" s="133" t="s">
        <v>188</v>
      </c>
      <c r="F84" s="133">
        <v>7</v>
      </c>
      <c r="G84" s="133" t="s">
        <v>36</v>
      </c>
      <c r="H84" s="134">
        <v>5</v>
      </c>
      <c r="I84" s="134">
        <v>0</v>
      </c>
      <c r="J84" s="134">
        <v>129</v>
      </c>
      <c r="K84" s="135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</row>
    <row r="85" spans="2:30" ht="12.75">
      <c r="B85" s="133" t="s">
        <v>45</v>
      </c>
      <c r="C85" s="133" t="s">
        <v>54</v>
      </c>
      <c r="D85" s="133" t="s">
        <v>187</v>
      </c>
      <c r="E85" s="133" t="s">
        <v>188</v>
      </c>
      <c r="F85" s="133">
        <v>16</v>
      </c>
      <c r="G85" s="133" t="s">
        <v>18</v>
      </c>
      <c r="H85" s="134">
        <v>253</v>
      </c>
      <c r="I85" s="134">
        <v>1</v>
      </c>
      <c r="J85" s="134">
        <v>1207</v>
      </c>
      <c r="K85" s="135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</row>
    <row r="86" spans="2:30" ht="12.75">
      <c r="B86" s="133" t="s">
        <v>46</v>
      </c>
      <c r="C86" s="133" t="s">
        <v>55</v>
      </c>
      <c r="D86" s="133" t="s">
        <v>189</v>
      </c>
      <c r="E86" s="133" t="s">
        <v>190</v>
      </c>
      <c r="F86" s="133">
        <v>1</v>
      </c>
      <c r="G86" s="133" t="s">
        <v>26</v>
      </c>
      <c r="H86" s="134">
        <v>36</v>
      </c>
      <c r="I86" s="134">
        <v>1</v>
      </c>
      <c r="J86" s="134">
        <v>1071</v>
      </c>
      <c r="K86" s="135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</row>
    <row r="87" spans="2:30" ht="12.75">
      <c r="B87" s="133" t="s">
        <v>46</v>
      </c>
      <c r="C87" s="133" t="s">
        <v>55</v>
      </c>
      <c r="D87" s="133" t="s">
        <v>189</v>
      </c>
      <c r="E87" s="133" t="s">
        <v>190</v>
      </c>
      <c r="F87" s="133">
        <v>2</v>
      </c>
      <c r="G87" s="133" t="s">
        <v>27</v>
      </c>
      <c r="H87" s="134">
        <v>629</v>
      </c>
      <c r="I87" s="134">
        <v>6</v>
      </c>
      <c r="J87" s="134">
        <v>708</v>
      </c>
      <c r="K87" s="135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</row>
    <row r="88" spans="2:30" ht="12.75">
      <c r="B88" s="133" t="s">
        <v>46</v>
      </c>
      <c r="C88" s="133" t="s">
        <v>55</v>
      </c>
      <c r="D88" s="133" t="s">
        <v>189</v>
      </c>
      <c r="E88" s="133" t="s">
        <v>190</v>
      </c>
      <c r="F88" s="133">
        <v>3</v>
      </c>
      <c r="G88" s="133" t="s">
        <v>35</v>
      </c>
      <c r="H88" s="134">
        <v>59</v>
      </c>
      <c r="I88" s="134">
        <v>35</v>
      </c>
      <c r="J88" s="134">
        <v>1013</v>
      </c>
      <c r="K88" s="135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</row>
    <row r="89" spans="2:30" ht="12.75">
      <c r="B89" s="133" t="s">
        <v>46</v>
      </c>
      <c r="C89" s="133" t="s">
        <v>55</v>
      </c>
      <c r="D89" s="133" t="s">
        <v>189</v>
      </c>
      <c r="E89" s="133" t="s">
        <v>190</v>
      </c>
      <c r="F89" s="133">
        <v>6</v>
      </c>
      <c r="G89" s="133" t="s">
        <v>30</v>
      </c>
      <c r="H89" s="134">
        <v>33</v>
      </c>
      <c r="I89" s="134">
        <v>0</v>
      </c>
      <c r="J89" s="134">
        <v>191</v>
      </c>
      <c r="K89" s="135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</row>
    <row r="90" spans="2:30" ht="12.75">
      <c r="B90" s="133" t="s">
        <v>46</v>
      </c>
      <c r="C90" s="133" t="s">
        <v>55</v>
      </c>
      <c r="D90" s="133" t="s">
        <v>189</v>
      </c>
      <c r="E90" s="133" t="s">
        <v>190</v>
      </c>
      <c r="F90" s="133">
        <v>7</v>
      </c>
      <c r="G90" s="133" t="s">
        <v>36</v>
      </c>
      <c r="H90" s="134">
        <v>0</v>
      </c>
      <c r="I90" s="134">
        <v>0</v>
      </c>
      <c r="J90" s="134">
        <v>13</v>
      </c>
      <c r="K90" s="135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</row>
    <row r="91" spans="2:30" ht="12.75">
      <c r="B91" s="133" t="s">
        <v>46</v>
      </c>
      <c r="C91" s="133" t="s">
        <v>55</v>
      </c>
      <c r="D91" s="133" t="s">
        <v>189</v>
      </c>
      <c r="E91" s="133" t="s">
        <v>190</v>
      </c>
      <c r="F91" s="133">
        <v>12</v>
      </c>
      <c r="G91" s="133" t="s">
        <v>31</v>
      </c>
      <c r="H91" s="134">
        <v>3</v>
      </c>
      <c r="I91" s="134">
        <v>0</v>
      </c>
      <c r="J91" s="134">
        <v>115</v>
      </c>
      <c r="K91" s="135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</row>
    <row r="92" spans="2:30" ht="12.75">
      <c r="B92" s="133" t="s">
        <v>46</v>
      </c>
      <c r="C92" s="133" t="s">
        <v>55</v>
      </c>
      <c r="D92" s="133" t="s">
        <v>189</v>
      </c>
      <c r="E92" s="133" t="s">
        <v>190</v>
      </c>
      <c r="F92" s="133">
        <v>13</v>
      </c>
      <c r="G92" s="133" t="s">
        <v>41</v>
      </c>
      <c r="H92" s="134">
        <v>0</v>
      </c>
      <c r="I92" s="134">
        <v>0</v>
      </c>
      <c r="J92" s="134">
        <v>66</v>
      </c>
      <c r="K92" s="135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</row>
    <row r="93" spans="2:30" ht="12.75">
      <c r="B93" s="133" t="s">
        <v>46</v>
      </c>
      <c r="C93" s="133" t="s">
        <v>55</v>
      </c>
      <c r="D93" s="133" t="s">
        <v>189</v>
      </c>
      <c r="E93" s="133" t="s">
        <v>190</v>
      </c>
      <c r="F93" s="133">
        <v>15</v>
      </c>
      <c r="G93" s="133" t="s">
        <v>33</v>
      </c>
      <c r="H93" s="134">
        <v>6</v>
      </c>
      <c r="I93" s="134">
        <v>0</v>
      </c>
      <c r="J93" s="134">
        <v>134</v>
      </c>
      <c r="K93" s="135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</row>
    <row r="94" spans="2:30" ht="12.75">
      <c r="B94" s="133" t="s">
        <v>46</v>
      </c>
      <c r="C94" s="133" t="s">
        <v>55</v>
      </c>
      <c r="D94" s="133" t="s">
        <v>189</v>
      </c>
      <c r="E94" s="133" t="s">
        <v>190</v>
      </c>
      <c r="F94" s="133">
        <v>16</v>
      </c>
      <c r="G94" s="133" t="s">
        <v>18</v>
      </c>
      <c r="H94" s="134">
        <v>766</v>
      </c>
      <c r="I94" s="134">
        <v>42</v>
      </c>
      <c r="J94" s="134">
        <v>3311</v>
      </c>
      <c r="K94" s="135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</row>
    <row r="95" spans="2:30" ht="12.75">
      <c r="B95" s="133" t="s">
        <v>46</v>
      </c>
      <c r="C95" s="133" t="s">
        <v>55</v>
      </c>
      <c r="D95" s="133" t="s">
        <v>191</v>
      </c>
      <c r="E95" s="133" t="s">
        <v>192</v>
      </c>
      <c r="F95" s="133">
        <v>1</v>
      </c>
      <c r="G95" s="133" t="s">
        <v>26</v>
      </c>
      <c r="H95" s="134">
        <v>12</v>
      </c>
      <c r="I95" s="134">
        <v>0</v>
      </c>
      <c r="J95" s="134">
        <v>237</v>
      </c>
      <c r="K95" s="135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</row>
    <row r="96" spans="2:30" ht="12.75">
      <c r="B96" s="133" t="s">
        <v>46</v>
      </c>
      <c r="C96" s="133" t="s">
        <v>55</v>
      </c>
      <c r="D96" s="133" t="s">
        <v>191</v>
      </c>
      <c r="E96" s="133" t="s">
        <v>192</v>
      </c>
      <c r="F96" s="133">
        <v>2</v>
      </c>
      <c r="G96" s="133" t="s">
        <v>27</v>
      </c>
      <c r="H96" s="134">
        <v>7</v>
      </c>
      <c r="I96" s="134">
        <v>0</v>
      </c>
      <c r="J96" s="134">
        <v>5</v>
      </c>
      <c r="K96" s="135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</row>
    <row r="97" spans="2:30" ht="12.75">
      <c r="B97" s="133" t="s">
        <v>46</v>
      </c>
      <c r="C97" s="133" t="s">
        <v>55</v>
      </c>
      <c r="D97" s="133" t="s">
        <v>191</v>
      </c>
      <c r="E97" s="133" t="s">
        <v>192</v>
      </c>
      <c r="F97" s="133">
        <v>3</v>
      </c>
      <c r="G97" s="133" t="s">
        <v>35</v>
      </c>
      <c r="H97" s="134">
        <v>8</v>
      </c>
      <c r="I97" s="134">
        <v>0</v>
      </c>
      <c r="J97" s="134">
        <v>453</v>
      </c>
      <c r="K97" s="135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</row>
    <row r="98" spans="2:30" ht="12.75">
      <c r="B98" s="133" t="s">
        <v>46</v>
      </c>
      <c r="C98" s="133" t="s">
        <v>55</v>
      </c>
      <c r="D98" s="133" t="s">
        <v>191</v>
      </c>
      <c r="E98" s="133" t="s">
        <v>192</v>
      </c>
      <c r="F98" s="133">
        <v>12</v>
      </c>
      <c r="G98" s="133" t="s">
        <v>31</v>
      </c>
      <c r="H98" s="134">
        <v>0</v>
      </c>
      <c r="I98" s="134">
        <v>0</v>
      </c>
      <c r="J98" s="134">
        <v>195</v>
      </c>
      <c r="K98" s="135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</row>
    <row r="99" spans="2:30" ht="12.75">
      <c r="B99" s="133" t="s">
        <v>46</v>
      </c>
      <c r="C99" s="133" t="s">
        <v>55</v>
      </c>
      <c r="D99" s="133" t="s">
        <v>191</v>
      </c>
      <c r="E99" s="133" t="s">
        <v>192</v>
      </c>
      <c r="F99" s="133">
        <v>13</v>
      </c>
      <c r="G99" s="133" t="s">
        <v>41</v>
      </c>
      <c r="H99" s="134">
        <v>0</v>
      </c>
      <c r="I99" s="134">
        <v>0</v>
      </c>
      <c r="J99" s="134">
        <v>61</v>
      </c>
      <c r="K99" s="135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</row>
    <row r="100" spans="2:30" ht="12.75">
      <c r="B100" s="133" t="s">
        <v>46</v>
      </c>
      <c r="C100" s="133" t="s">
        <v>55</v>
      </c>
      <c r="D100" s="133" t="s">
        <v>191</v>
      </c>
      <c r="E100" s="133" t="s">
        <v>192</v>
      </c>
      <c r="F100" s="133">
        <v>15</v>
      </c>
      <c r="G100" s="133" t="s">
        <v>33</v>
      </c>
      <c r="H100" s="134">
        <v>0</v>
      </c>
      <c r="I100" s="134">
        <v>0</v>
      </c>
      <c r="J100" s="134">
        <v>136</v>
      </c>
      <c r="K100" s="135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</row>
    <row r="101" spans="2:30" ht="12.75">
      <c r="B101" s="133" t="s">
        <v>46</v>
      </c>
      <c r="C101" s="133" t="s">
        <v>55</v>
      </c>
      <c r="D101" s="133" t="s">
        <v>191</v>
      </c>
      <c r="E101" s="133" t="s">
        <v>192</v>
      </c>
      <c r="F101" s="133">
        <v>16</v>
      </c>
      <c r="G101" s="133" t="s">
        <v>18</v>
      </c>
      <c r="H101" s="134">
        <v>27</v>
      </c>
      <c r="I101" s="134">
        <v>0</v>
      </c>
      <c r="J101" s="134">
        <v>1087</v>
      </c>
      <c r="K101" s="135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</row>
    <row r="102" spans="2:30" ht="12.75">
      <c r="B102" s="133" t="s">
        <v>46</v>
      </c>
      <c r="C102" s="133" t="s">
        <v>55</v>
      </c>
      <c r="D102" s="133" t="s">
        <v>193</v>
      </c>
      <c r="E102" s="133" t="s">
        <v>194</v>
      </c>
      <c r="F102" s="133">
        <v>1</v>
      </c>
      <c r="G102" s="133" t="s">
        <v>26</v>
      </c>
      <c r="H102" s="134">
        <v>1</v>
      </c>
      <c r="I102" s="134">
        <v>0</v>
      </c>
      <c r="J102" s="134">
        <v>804</v>
      </c>
      <c r="K102" s="135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</row>
    <row r="103" spans="2:30" ht="12.75">
      <c r="B103" s="133" t="s">
        <v>46</v>
      </c>
      <c r="C103" s="133" t="s">
        <v>55</v>
      </c>
      <c r="D103" s="133" t="s">
        <v>193</v>
      </c>
      <c r="E103" s="133" t="s">
        <v>194</v>
      </c>
      <c r="F103" s="133">
        <v>2</v>
      </c>
      <c r="G103" s="133" t="s">
        <v>27</v>
      </c>
      <c r="H103" s="134">
        <v>375</v>
      </c>
      <c r="I103" s="134">
        <v>1</v>
      </c>
      <c r="J103" s="134">
        <v>1012</v>
      </c>
      <c r="K103" s="135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</row>
    <row r="104" spans="2:30" ht="12.75">
      <c r="B104" s="133" t="s">
        <v>46</v>
      </c>
      <c r="C104" s="133" t="s">
        <v>55</v>
      </c>
      <c r="D104" s="133" t="s">
        <v>193</v>
      </c>
      <c r="E104" s="133" t="s">
        <v>194</v>
      </c>
      <c r="F104" s="133">
        <v>3</v>
      </c>
      <c r="G104" s="133" t="s">
        <v>35</v>
      </c>
      <c r="H104" s="134">
        <v>19</v>
      </c>
      <c r="I104" s="134">
        <v>0</v>
      </c>
      <c r="J104" s="134">
        <v>1077</v>
      </c>
      <c r="K104" s="135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</row>
    <row r="105" spans="2:30" ht="12.75">
      <c r="B105" s="133" t="s">
        <v>46</v>
      </c>
      <c r="C105" s="133" t="s">
        <v>55</v>
      </c>
      <c r="D105" s="133" t="s">
        <v>193</v>
      </c>
      <c r="E105" s="133" t="s">
        <v>194</v>
      </c>
      <c r="F105" s="133">
        <v>5</v>
      </c>
      <c r="G105" s="133" t="s">
        <v>29</v>
      </c>
      <c r="H105" s="134">
        <v>0</v>
      </c>
      <c r="I105" s="134">
        <v>0</v>
      </c>
      <c r="J105" s="134">
        <v>26</v>
      </c>
      <c r="K105" s="135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</row>
    <row r="106" spans="2:30" ht="12.75">
      <c r="B106" s="133" t="s">
        <v>46</v>
      </c>
      <c r="C106" s="133" t="s">
        <v>55</v>
      </c>
      <c r="D106" s="133" t="s">
        <v>193</v>
      </c>
      <c r="E106" s="133" t="s">
        <v>194</v>
      </c>
      <c r="F106" s="133">
        <v>7</v>
      </c>
      <c r="G106" s="133" t="s">
        <v>36</v>
      </c>
      <c r="H106" s="134">
        <v>0</v>
      </c>
      <c r="I106" s="134">
        <v>0</v>
      </c>
      <c r="J106" s="134">
        <v>117</v>
      </c>
      <c r="K106" s="135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</row>
    <row r="107" spans="2:30" ht="12.75">
      <c r="B107" s="133" t="s">
        <v>46</v>
      </c>
      <c r="C107" s="133" t="s">
        <v>55</v>
      </c>
      <c r="D107" s="133" t="s">
        <v>193</v>
      </c>
      <c r="E107" s="133" t="s">
        <v>194</v>
      </c>
      <c r="F107" s="133">
        <v>9</v>
      </c>
      <c r="G107" s="133" t="s">
        <v>38</v>
      </c>
      <c r="H107" s="134">
        <v>0</v>
      </c>
      <c r="I107" s="134">
        <v>0</v>
      </c>
      <c r="J107" s="134">
        <v>55</v>
      </c>
      <c r="K107" s="135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</row>
    <row r="108" spans="2:30" ht="12.75">
      <c r="B108" s="133" t="s">
        <v>46</v>
      </c>
      <c r="C108" s="133" t="s">
        <v>55</v>
      </c>
      <c r="D108" s="133" t="s">
        <v>193</v>
      </c>
      <c r="E108" s="133" t="s">
        <v>194</v>
      </c>
      <c r="F108" s="133">
        <v>12</v>
      </c>
      <c r="G108" s="133" t="s">
        <v>31</v>
      </c>
      <c r="H108" s="134">
        <v>0</v>
      </c>
      <c r="I108" s="134">
        <v>0</v>
      </c>
      <c r="J108" s="134">
        <v>43</v>
      </c>
      <c r="K108" s="135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</row>
    <row r="109" spans="2:30" ht="12.75">
      <c r="B109" s="133" t="s">
        <v>46</v>
      </c>
      <c r="C109" s="133" t="s">
        <v>55</v>
      </c>
      <c r="D109" s="133" t="s">
        <v>193</v>
      </c>
      <c r="E109" s="133" t="s">
        <v>194</v>
      </c>
      <c r="F109" s="133">
        <v>13</v>
      </c>
      <c r="G109" s="133" t="s">
        <v>41</v>
      </c>
      <c r="H109" s="134">
        <v>0</v>
      </c>
      <c r="I109" s="134">
        <v>0</v>
      </c>
      <c r="J109" s="134">
        <v>23</v>
      </c>
      <c r="K109" s="135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</row>
    <row r="110" spans="2:30" ht="12.75">
      <c r="B110" s="133" t="s">
        <v>46</v>
      </c>
      <c r="C110" s="133" t="s">
        <v>55</v>
      </c>
      <c r="D110" s="133" t="s">
        <v>193</v>
      </c>
      <c r="E110" s="133" t="s">
        <v>194</v>
      </c>
      <c r="F110" s="133">
        <v>14</v>
      </c>
      <c r="G110" s="133" t="s">
        <v>32</v>
      </c>
      <c r="H110" s="134">
        <v>0</v>
      </c>
      <c r="I110" s="134">
        <v>0</v>
      </c>
      <c r="J110" s="134">
        <v>78</v>
      </c>
      <c r="K110" s="135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</row>
    <row r="111" spans="2:30" ht="12.75">
      <c r="B111" s="133" t="s">
        <v>46</v>
      </c>
      <c r="C111" s="133" t="s">
        <v>55</v>
      </c>
      <c r="D111" s="133" t="s">
        <v>193</v>
      </c>
      <c r="E111" s="133" t="s">
        <v>194</v>
      </c>
      <c r="F111" s="133">
        <v>15</v>
      </c>
      <c r="G111" s="133" t="s">
        <v>33</v>
      </c>
      <c r="H111" s="134">
        <v>0</v>
      </c>
      <c r="I111" s="134">
        <v>0</v>
      </c>
      <c r="J111" s="134">
        <v>11</v>
      </c>
      <c r="K111" s="135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</row>
    <row r="112" spans="2:30" ht="12.75">
      <c r="B112" s="133" t="s">
        <v>46</v>
      </c>
      <c r="C112" s="133" t="s">
        <v>55</v>
      </c>
      <c r="D112" s="133" t="s">
        <v>193</v>
      </c>
      <c r="E112" s="133" t="s">
        <v>194</v>
      </c>
      <c r="F112" s="133">
        <v>16</v>
      </c>
      <c r="G112" s="133" t="s">
        <v>18</v>
      </c>
      <c r="H112" s="134">
        <v>395</v>
      </c>
      <c r="I112" s="134">
        <v>1</v>
      </c>
      <c r="J112" s="134">
        <v>3246</v>
      </c>
      <c r="K112" s="135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</row>
    <row r="113" spans="2:30" ht="12.75">
      <c r="B113" s="133" t="s">
        <v>46</v>
      </c>
      <c r="C113" s="133" t="s">
        <v>55</v>
      </c>
      <c r="D113" s="133" t="s">
        <v>195</v>
      </c>
      <c r="E113" s="133" t="s">
        <v>196</v>
      </c>
      <c r="F113" s="133">
        <v>1</v>
      </c>
      <c r="G113" s="133" t="s">
        <v>26</v>
      </c>
      <c r="H113" s="134">
        <v>4</v>
      </c>
      <c r="I113" s="134">
        <v>2</v>
      </c>
      <c r="J113" s="134">
        <v>1318</v>
      </c>
      <c r="K113" s="135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</row>
    <row r="114" spans="2:30" ht="12.75">
      <c r="B114" s="133" t="s">
        <v>46</v>
      </c>
      <c r="C114" s="133" t="s">
        <v>55</v>
      </c>
      <c r="D114" s="133" t="s">
        <v>195</v>
      </c>
      <c r="E114" s="133" t="s">
        <v>196</v>
      </c>
      <c r="F114" s="133">
        <v>2</v>
      </c>
      <c r="G114" s="133" t="s">
        <v>27</v>
      </c>
      <c r="H114" s="134">
        <v>4</v>
      </c>
      <c r="I114" s="134">
        <v>0</v>
      </c>
      <c r="J114" s="134">
        <v>1008</v>
      </c>
      <c r="K114" s="135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</row>
    <row r="115" spans="2:30" ht="12.75">
      <c r="B115" s="133" t="s">
        <v>46</v>
      </c>
      <c r="C115" s="133" t="s">
        <v>55</v>
      </c>
      <c r="D115" s="133" t="s">
        <v>195</v>
      </c>
      <c r="E115" s="133" t="s">
        <v>196</v>
      </c>
      <c r="F115" s="133">
        <v>3</v>
      </c>
      <c r="G115" s="133" t="s">
        <v>35</v>
      </c>
      <c r="H115" s="134">
        <v>1</v>
      </c>
      <c r="I115" s="134">
        <v>0</v>
      </c>
      <c r="J115" s="134">
        <v>419</v>
      </c>
      <c r="K115" s="135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</row>
    <row r="116" spans="2:30" ht="12.75">
      <c r="B116" s="133" t="s">
        <v>46</v>
      </c>
      <c r="C116" s="133" t="s">
        <v>55</v>
      </c>
      <c r="D116" s="133" t="s">
        <v>195</v>
      </c>
      <c r="E116" s="133" t="s">
        <v>196</v>
      </c>
      <c r="F116" s="133">
        <v>6</v>
      </c>
      <c r="G116" s="133" t="s">
        <v>30</v>
      </c>
      <c r="H116" s="134">
        <v>2</v>
      </c>
      <c r="I116" s="134">
        <v>18</v>
      </c>
      <c r="J116" s="134">
        <v>55</v>
      </c>
      <c r="K116" s="135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</row>
    <row r="117" spans="2:30" ht="12.75">
      <c r="B117" s="133" t="s">
        <v>46</v>
      </c>
      <c r="C117" s="133" t="s">
        <v>55</v>
      </c>
      <c r="D117" s="133" t="s">
        <v>195</v>
      </c>
      <c r="E117" s="133" t="s">
        <v>196</v>
      </c>
      <c r="F117" s="133">
        <v>7</v>
      </c>
      <c r="G117" s="133" t="s">
        <v>36</v>
      </c>
      <c r="H117" s="134">
        <v>0</v>
      </c>
      <c r="I117" s="134">
        <v>0</v>
      </c>
      <c r="J117" s="134">
        <v>23</v>
      </c>
      <c r="K117" s="135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</row>
    <row r="118" spans="2:30" ht="12.75">
      <c r="B118" s="133" t="s">
        <v>46</v>
      </c>
      <c r="C118" s="133" t="s">
        <v>55</v>
      </c>
      <c r="D118" s="133" t="s">
        <v>195</v>
      </c>
      <c r="E118" s="133" t="s">
        <v>196</v>
      </c>
      <c r="F118" s="133">
        <v>16</v>
      </c>
      <c r="G118" s="133" t="s">
        <v>18</v>
      </c>
      <c r="H118" s="134">
        <v>11</v>
      </c>
      <c r="I118" s="134">
        <v>20</v>
      </c>
      <c r="J118" s="134">
        <v>2823</v>
      </c>
      <c r="K118" s="135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</row>
    <row r="119" spans="2:30" ht="12.75">
      <c r="B119" s="133" t="s">
        <v>46</v>
      </c>
      <c r="C119" s="133" t="s">
        <v>55</v>
      </c>
      <c r="D119" s="133" t="s">
        <v>197</v>
      </c>
      <c r="E119" s="133" t="s">
        <v>198</v>
      </c>
      <c r="F119" s="133">
        <v>1</v>
      </c>
      <c r="G119" s="133" t="s">
        <v>26</v>
      </c>
      <c r="H119" s="134">
        <v>0</v>
      </c>
      <c r="I119" s="134">
        <v>0</v>
      </c>
      <c r="J119" s="134">
        <v>807</v>
      </c>
      <c r="K119" s="135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</row>
    <row r="120" spans="2:30" ht="12.75">
      <c r="B120" s="133" t="s">
        <v>46</v>
      </c>
      <c r="C120" s="133" t="s">
        <v>55</v>
      </c>
      <c r="D120" s="133" t="s">
        <v>197</v>
      </c>
      <c r="E120" s="133" t="s">
        <v>198</v>
      </c>
      <c r="F120" s="133">
        <v>2</v>
      </c>
      <c r="G120" s="133" t="s">
        <v>27</v>
      </c>
      <c r="H120" s="134">
        <v>1</v>
      </c>
      <c r="I120" s="134">
        <v>0</v>
      </c>
      <c r="J120" s="134">
        <v>605</v>
      </c>
      <c r="K120" s="135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</row>
    <row r="121" spans="2:30" ht="12.75">
      <c r="B121" s="133" t="s">
        <v>46</v>
      </c>
      <c r="C121" s="133" t="s">
        <v>55</v>
      </c>
      <c r="D121" s="133" t="s">
        <v>197</v>
      </c>
      <c r="E121" s="133" t="s">
        <v>198</v>
      </c>
      <c r="F121" s="133">
        <v>3</v>
      </c>
      <c r="G121" s="133" t="s">
        <v>35</v>
      </c>
      <c r="H121" s="134">
        <v>1</v>
      </c>
      <c r="I121" s="134">
        <v>0</v>
      </c>
      <c r="J121" s="134">
        <v>807</v>
      </c>
      <c r="K121" s="135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</row>
    <row r="122" spans="2:30" ht="12.75">
      <c r="B122" s="133" t="s">
        <v>46</v>
      </c>
      <c r="C122" s="133" t="s">
        <v>55</v>
      </c>
      <c r="D122" s="133" t="s">
        <v>197</v>
      </c>
      <c r="E122" s="133" t="s">
        <v>198</v>
      </c>
      <c r="F122" s="133">
        <v>7</v>
      </c>
      <c r="G122" s="133" t="s">
        <v>36</v>
      </c>
      <c r="H122" s="134">
        <v>0</v>
      </c>
      <c r="I122" s="134">
        <v>0</v>
      </c>
      <c r="J122" s="134">
        <v>87</v>
      </c>
      <c r="K122" s="135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</row>
    <row r="123" spans="2:30" ht="12.75">
      <c r="B123" s="133" t="s">
        <v>46</v>
      </c>
      <c r="C123" s="133" t="s">
        <v>55</v>
      </c>
      <c r="D123" s="133" t="s">
        <v>197</v>
      </c>
      <c r="E123" s="133" t="s">
        <v>198</v>
      </c>
      <c r="F123" s="133">
        <v>14</v>
      </c>
      <c r="G123" s="133" t="s">
        <v>32</v>
      </c>
      <c r="H123" s="134">
        <v>0</v>
      </c>
      <c r="I123" s="134">
        <v>0</v>
      </c>
      <c r="J123" s="134">
        <v>1</v>
      </c>
      <c r="K123" s="135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</row>
    <row r="124" spans="2:30" ht="12.75">
      <c r="B124" s="133" t="s">
        <v>46</v>
      </c>
      <c r="C124" s="133" t="s">
        <v>55</v>
      </c>
      <c r="D124" s="133" t="s">
        <v>197</v>
      </c>
      <c r="E124" s="133" t="s">
        <v>198</v>
      </c>
      <c r="F124" s="133">
        <v>16</v>
      </c>
      <c r="G124" s="133" t="s">
        <v>18</v>
      </c>
      <c r="H124" s="134">
        <v>2</v>
      </c>
      <c r="I124" s="134">
        <v>0</v>
      </c>
      <c r="J124" s="134">
        <v>2307</v>
      </c>
      <c r="K124" s="135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</row>
    <row r="125" spans="2:30" ht="12.75">
      <c r="B125" s="133" t="s">
        <v>46</v>
      </c>
      <c r="C125" s="133" t="s">
        <v>55</v>
      </c>
      <c r="D125" s="133" t="s">
        <v>199</v>
      </c>
      <c r="E125" s="133" t="s">
        <v>200</v>
      </c>
      <c r="F125" s="133">
        <v>1</v>
      </c>
      <c r="G125" s="133" t="s">
        <v>26</v>
      </c>
      <c r="H125" s="134">
        <v>28</v>
      </c>
      <c r="I125" s="134">
        <v>0</v>
      </c>
      <c r="J125" s="134">
        <v>1130</v>
      </c>
      <c r="K125" s="135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</row>
    <row r="126" spans="2:30" ht="12.75">
      <c r="B126" s="133" t="s">
        <v>46</v>
      </c>
      <c r="C126" s="133" t="s">
        <v>55</v>
      </c>
      <c r="D126" s="133" t="s">
        <v>199</v>
      </c>
      <c r="E126" s="133" t="s">
        <v>200</v>
      </c>
      <c r="F126" s="133">
        <v>2</v>
      </c>
      <c r="G126" s="133" t="s">
        <v>27</v>
      </c>
      <c r="H126" s="134">
        <v>369</v>
      </c>
      <c r="I126" s="134">
        <v>0</v>
      </c>
      <c r="J126" s="134">
        <v>1749</v>
      </c>
      <c r="K126" s="135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</row>
    <row r="127" spans="2:30" ht="12.75">
      <c r="B127" s="133" t="s">
        <v>46</v>
      </c>
      <c r="C127" s="133" t="s">
        <v>55</v>
      </c>
      <c r="D127" s="133" t="s">
        <v>199</v>
      </c>
      <c r="E127" s="133" t="s">
        <v>200</v>
      </c>
      <c r="F127" s="133">
        <v>3</v>
      </c>
      <c r="G127" s="133" t="s">
        <v>35</v>
      </c>
      <c r="H127" s="134">
        <v>122</v>
      </c>
      <c r="I127" s="134">
        <v>1</v>
      </c>
      <c r="J127" s="134">
        <v>2471</v>
      </c>
      <c r="K127" s="135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</row>
    <row r="128" spans="2:30" ht="12.75">
      <c r="B128" s="133" t="s">
        <v>46</v>
      </c>
      <c r="C128" s="133" t="s">
        <v>55</v>
      </c>
      <c r="D128" s="133" t="s">
        <v>199</v>
      </c>
      <c r="E128" s="133" t="s">
        <v>200</v>
      </c>
      <c r="F128" s="133">
        <v>6</v>
      </c>
      <c r="G128" s="133" t="s">
        <v>30</v>
      </c>
      <c r="H128" s="134">
        <v>1</v>
      </c>
      <c r="I128" s="134">
        <v>0</v>
      </c>
      <c r="J128" s="134">
        <v>1</v>
      </c>
      <c r="K128" s="135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</row>
    <row r="129" spans="2:30" ht="12.75">
      <c r="B129" s="133" t="s">
        <v>46</v>
      </c>
      <c r="C129" s="133" t="s">
        <v>55</v>
      </c>
      <c r="D129" s="133" t="s">
        <v>199</v>
      </c>
      <c r="E129" s="133" t="s">
        <v>200</v>
      </c>
      <c r="F129" s="133">
        <v>7</v>
      </c>
      <c r="G129" s="133" t="s">
        <v>36</v>
      </c>
      <c r="H129" s="134">
        <v>44</v>
      </c>
      <c r="I129" s="134">
        <v>0</v>
      </c>
      <c r="J129" s="134">
        <v>107</v>
      </c>
      <c r="K129" s="135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</row>
    <row r="130" spans="2:30" ht="12.75">
      <c r="B130" s="133" t="s">
        <v>46</v>
      </c>
      <c r="C130" s="133" t="s">
        <v>55</v>
      </c>
      <c r="D130" s="133" t="s">
        <v>199</v>
      </c>
      <c r="E130" s="133" t="s">
        <v>200</v>
      </c>
      <c r="F130" s="133">
        <v>16</v>
      </c>
      <c r="G130" s="133" t="s">
        <v>18</v>
      </c>
      <c r="H130" s="134">
        <v>564</v>
      </c>
      <c r="I130" s="134">
        <v>1</v>
      </c>
      <c r="J130" s="134">
        <v>5458</v>
      </c>
      <c r="K130" s="135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</row>
    <row r="131" spans="2:30" ht="12.75">
      <c r="B131" s="133" t="s">
        <v>47</v>
      </c>
      <c r="C131" s="133" t="s">
        <v>56</v>
      </c>
      <c r="D131" s="133" t="s">
        <v>201</v>
      </c>
      <c r="E131" s="133" t="s">
        <v>202</v>
      </c>
      <c r="F131" s="133">
        <v>1</v>
      </c>
      <c r="G131" s="133" t="s">
        <v>26</v>
      </c>
      <c r="H131" s="134">
        <v>0</v>
      </c>
      <c r="I131" s="134">
        <v>0</v>
      </c>
      <c r="J131" s="134">
        <v>451</v>
      </c>
      <c r="K131" s="135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</row>
    <row r="132" spans="2:30" ht="12.75">
      <c r="B132" s="133" t="s">
        <v>47</v>
      </c>
      <c r="C132" s="133" t="s">
        <v>56</v>
      </c>
      <c r="D132" s="133" t="s">
        <v>201</v>
      </c>
      <c r="E132" s="133" t="s">
        <v>202</v>
      </c>
      <c r="F132" s="133">
        <v>2</v>
      </c>
      <c r="G132" s="133" t="s">
        <v>27</v>
      </c>
      <c r="H132" s="134">
        <v>2</v>
      </c>
      <c r="I132" s="134">
        <v>0</v>
      </c>
      <c r="J132" s="134">
        <v>17</v>
      </c>
      <c r="K132" s="135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</row>
    <row r="133" spans="2:30" ht="12.75">
      <c r="B133" s="133" t="s">
        <v>47</v>
      </c>
      <c r="C133" s="133" t="s">
        <v>56</v>
      </c>
      <c r="D133" s="133" t="s">
        <v>201</v>
      </c>
      <c r="E133" s="133" t="s">
        <v>202</v>
      </c>
      <c r="F133" s="133">
        <v>3</v>
      </c>
      <c r="G133" s="133" t="s">
        <v>35</v>
      </c>
      <c r="H133" s="134">
        <v>1</v>
      </c>
      <c r="I133" s="134">
        <v>0</v>
      </c>
      <c r="J133" s="134">
        <v>432</v>
      </c>
      <c r="K133" s="135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</row>
    <row r="134" spans="2:30" ht="12.75">
      <c r="B134" s="133" t="s">
        <v>47</v>
      </c>
      <c r="C134" s="133" t="s">
        <v>56</v>
      </c>
      <c r="D134" s="133" t="s">
        <v>201</v>
      </c>
      <c r="E134" s="133" t="s">
        <v>202</v>
      </c>
      <c r="F134" s="133">
        <v>7</v>
      </c>
      <c r="G134" s="133" t="s">
        <v>36</v>
      </c>
      <c r="H134" s="134">
        <v>0</v>
      </c>
      <c r="I134" s="134">
        <v>0</v>
      </c>
      <c r="J134" s="134">
        <v>126</v>
      </c>
      <c r="K134" s="135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</row>
    <row r="135" spans="2:30" ht="12.75">
      <c r="B135" s="133" t="s">
        <v>47</v>
      </c>
      <c r="C135" s="133" t="s">
        <v>56</v>
      </c>
      <c r="D135" s="133" t="s">
        <v>201</v>
      </c>
      <c r="E135" s="133" t="s">
        <v>202</v>
      </c>
      <c r="F135" s="133">
        <v>15</v>
      </c>
      <c r="G135" s="133" t="s">
        <v>33</v>
      </c>
      <c r="H135" s="134">
        <v>1</v>
      </c>
      <c r="I135" s="134">
        <v>0</v>
      </c>
      <c r="J135" s="134">
        <v>1</v>
      </c>
      <c r="K135" s="135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</row>
    <row r="136" spans="2:30" ht="12.75">
      <c r="B136" s="133" t="s">
        <v>47</v>
      </c>
      <c r="C136" s="133" t="s">
        <v>56</v>
      </c>
      <c r="D136" s="133" t="s">
        <v>201</v>
      </c>
      <c r="E136" s="133" t="s">
        <v>202</v>
      </c>
      <c r="F136" s="133">
        <v>16</v>
      </c>
      <c r="G136" s="133" t="s">
        <v>18</v>
      </c>
      <c r="H136" s="134">
        <v>4</v>
      </c>
      <c r="I136" s="134">
        <v>0</v>
      </c>
      <c r="J136" s="134">
        <v>1027</v>
      </c>
      <c r="K136" s="135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</row>
    <row r="137" spans="2:30" ht="12.75">
      <c r="B137" s="133" t="s">
        <v>47</v>
      </c>
      <c r="C137" s="133" t="s">
        <v>56</v>
      </c>
      <c r="D137" s="133" t="s">
        <v>203</v>
      </c>
      <c r="E137" s="133" t="s">
        <v>204</v>
      </c>
      <c r="F137" s="133">
        <v>1</v>
      </c>
      <c r="G137" s="133" t="s">
        <v>26</v>
      </c>
      <c r="H137" s="134">
        <v>6</v>
      </c>
      <c r="I137" s="134">
        <v>3</v>
      </c>
      <c r="J137" s="134">
        <v>1042</v>
      </c>
      <c r="K137" s="135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</row>
    <row r="138" spans="2:30" ht="12.75">
      <c r="B138" s="133" t="s">
        <v>47</v>
      </c>
      <c r="C138" s="133" t="s">
        <v>56</v>
      </c>
      <c r="D138" s="133" t="s">
        <v>203</v>
      </c>
      <c r="E138" s="133" t="s">
        <v>204</v>
      </c>
      <c r="F138" s="133">
        <v>2</v>
      </c>
      <c r="G138" s="133" t="s">
        <v>27</v>
      </c>
      <c r="H138" s="134">
        <v>140</v>
      </c>
      <c r="I138" s="134">
        <v>15</v>
      </c>
      <c r="J138" s="134">
        <v>820</v>
      </c>
      <c r="K138" s="135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</row>
    <row r="139" spans="2:30" ht="12.75">
      <c r="B139" s="133" t="s">
        <v>47</v>
      </c>
      <c r="C139" s="133" t="s">
        <v>56</v>
      </c>
      <c r="D139" s="133" t="s">
        <v>203</v>
      </c>
      <c r="E139" s="133" t="s">
        <v>204</v>
      </c>
      <c r="F139" s="133">
        <v>3</v>
      </c>
      <c r="G139" s="133" t="s">
        <v>35</v>
      </c>
      <c r="H139" s="134">
        <v>153</v>
      </c>
      <c r="I139" s="134">
        <v>104</v>
      </c>
      <c r="J139" s="134">
        <v>1540</v>
      </c>
      <c r="K139" s="135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</row>
    <row r="140" spans="2:30" ht="12.75">
      <c r="B140" s="133" t="s">
        <v>47</v>
      </c>
      <c r="C140" s="133" t="s">
        <v>56</v>
      </c>
      <c r="D140" s="133" t="s">
        <v>203</v>
      </c>
      <c r="E140" s="133" t="s">
        <v>204</v>
      </c>
      <c r="F140" s="133">
        <v>5</v>
      </c>
      <c r="G140" s="133" t="s">
        <v>29</v>
      </c>
      <c r="H140" s="134">
        <v>33</v>
      </c>
      <c r="I140" s="134">
        <v>4</v>
      </c>
      <c r="J140" s="134">
        <v>271</v>
      </c>
      <c r="K140" s="135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</row>
    <row r="141" spans="2:30" ht="12.75">
      <c r="B141" s="133" t="s">
        <v>47</v>
      </c>
      <c r="C141" s="133" t="s">
        <v>56</v>
      </c>
      <c r="D141" s="133" t="s">
        <v>203</v>
      </c>
      <c r="E141" s="133" t="s">
        <v>204</v>
      </c>
      <c r="F141" s="133">
        <v>7</v>
      </c>
      <c r="G141" s="133" t="s">
        <v>36</v>
      </c>
      <c r="H141" s="134">
        <v>0</v>
      </c>
      <c r="I141" s="134">
        <v>0</v>
      </c>
      <c r="J141" s="134">
        <v>1</v>
      </c>
      <c r="K141" s="135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</row>
    <row r="142" spans="2:30" ht="12.75">
      <c r="B142" s="133" t="s">
        <v>47</v>
      </c>
      <c r="C142" s="133" t="s">
        <v>56</v>
      </c>
      <c r="D142" s="133" t="s">
        <v>203</v>
      </c>
      <c r="E142" s="133" t="s">
        <v>204</v>
      </c>
      <c r="F142" s="133">
        <v>9</v>
      </c>
      <c r="G142" s="133" t="s">
        <v>38</v>
      </c>
      <c r="H142" s="134">
        <v>0</v>
      </c>
      <c r="I142" s="134">
        <v>0</v>
      </c>
      <c r="J142" s="134">
        <v>23</v>
      </c>
      <c r="K142" s="135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</row>
    <row r="143" spans="2:30" ht="12.75">
      <c r="B143" s="133" t="s">
        <v>47</v>
      </c>
      <c r="C143" s="133" t="s">
        <v>56</v>
      </c>
      <c r="D143" s="133" t="s">
        <v>203</v>
      </c>
      <c r="E143" s="133" t="s">
        <v>204</v>
      </c>
      <c r="F143" s="133">
        <v>10</v>
      </c>
      <c r="G143" s="133" t="s">
        <v>52</v>
      </c>
      <c r="H143" s="134">
        <v>1</v>
      </c>
      <c r="I143" s="134">
        <v>0</v>
      </c>
      <c r="J143" s="134">
        <v>5</v>
      </c>
      <c r="K143" s="135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</row>
    <row r="144" spans="2:30" ht="12.75">
      <c r="B144" s="133" t="s">
        <v>47</v>
      </c>
      <c r="C144" s="133" t="s">
        <v>56</v>
      </c>
      <c r="D144" s="133" t="s">
        <v>203</v>
      </c>
      <c r="E144" s="133" t="s">
        <v>204</v>
      </c>
      <c r="F144" s="133">
        <v>12</v>
      </c>
      <c r="G144" s="133" t="s">
        <v>31</v>
      </c>
      <c r="H144" s="134">
        <v>3</v>
      </c>
      <c r="I144" s="134">
        <v>0</v>
      </c>
      <c r="J144" s="134">
        <v>113</v>
      </c>
      <c r="K144" s="135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</row>
    <row r="145" spans="2:30" ht="12.75">
      <c r="B145" s="133" t="s">
        <v>47</v>
      </c>
      <c r="C145" s="133" t="s">
        <v>56</v>
      </c>
      <c r="D145" s="133" t="s">
        <v>203</v>
      </c>
      <c r="E145" s="133" t="s">
        <v>204</v>
      </c>
      <c r="F145" s="133">
        <v>13</v>
      </c>
      <c r="G145" s="133" t="s">
        <v>41</v>
      </c>
      <c r="H145" s="134">
        <v>5</v>
      </c>
      <c r="I145" s="134">
        <v>0</v>
      </c>
      <c r="J145" s="134">
        <v>28</v>
      </c>
      <c r="K145" s="135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</row>
    <row r="146" spans="2:30" ht="12.75">
      <c r="B146" s="133" t="s">
        <v>47</v>
      </c>
      <c r="C146" s="133" t="s">
        <v>56</v>
      </c>
      <c r="D146" s="133" t="s">
        <v>203</v>
      </c>
      <c r="E146" s="133" t="s">
        <v>204</v>
      </c>
      <c r="F146" s="133">
        <v>15</v>
      </c>
      <c r="G146" s="133" t="s">
        <v>33</v>
      </c>
      <c r="H146" s="134">
        <v>4</v>
      </c>
      <c r="I146" s="134">
        <v>0</v>
      </c>
      <c r="J146" s="134">
        <v>60</v>
      </c>
      <c r="K146" s="135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</row>
    <row r="147" spans="2:30" ht="12.75">
      <c r="B147" s="133" t="s">
        <v>47</v>
      </c>
      <c r="C147" s="133" t="s">
        <v>56</v>
      </c>
      <c r="D147" s="133" t="s">
        <v>203</v>
      </c>
      <c r="E147" s="133" t="s">
        <v>204</v>
      </c>
      <c r="F147" s="133">
        <v>16</v>
      </c>
      <c r="G147" s="133" t="s">
        <v>18</v>
      </c>
      <c r="H147" s="134">
        <v>345</v>
      </c>
      <c r="I147" s="134">
        <v>126</v>
      </c>
      <c r="J147" s="134">
        <v>3903</v>
      </c>
      <c r="K147" s="135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</row>
    <row r="148" spans="2:30" ht="12.75">
      <c r="B148" s="133" t="s">
        <v>47</v>
      </c>
      <c r="C148" s="133" t="s">
        <v>56</v>
      </c>
      <c r="D148" s="133" t="s">
        <v>205</v>
      </c>
      <c r="E148" s="133" t="s">
        <v>206</v>
      </c>
      <c r="F148" s="133">
        <v>1</v>
      </c>
      <c r="G148" s="133" t="s">
        <v>26</v>
      </c>
      <c r="H148" s="134">
        <v>4</v>
      </c>
      <c r="I148" s="134">
        <v>0</v>
      </c>
      <c r="J148" s="134">
        <v>1174</v>
      </c>
      <c r="K148" s="135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</row>
    <row r="149" spans="2:30" ht="12.75">
      <c r="B149" s="133" t="s">
        <v>47</v>
      </c>
      <c r="C149" s="133" t="s">
        <v>56</v>
      </c>
      <c r="D149" s="133" t="s">
        <v>205</v>
      </c>
      <c r="E149" s="133" t="s">
        <v>206</v>
      </c>
      <c r="F149" s="133">
        <v>2</v>
      </c>
      <c r="G149" s="133" t="s">
        <v>27</v>
      </c>
      <c r="H149" s="134">
        <v>244</v>
      </c>
      <c r="I149" s="134">
        <v>30</v>
      </c>
      <c r="J149" s="134">
        <v>1808</v>
      </c>
      <c r="K149" s="135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</row>
    <row r="150" spans="2:30" ht="12.75">
      <c r="B150" s="133" t="s">
        <v>47</v>
      </c>
      <c r="C150" s="133" t="s">
        <v>56</v>
      </c>
      <c r="D150" s="133" t="s">
        <v>205</v>
      </c>
      <c r="E150" s="133" t="s">
        <v>206</v>
      </c>
      <c r="F150" s="133">
        <v>3</v>
      </c>
      <c r="G150" s="133" t="s">
        <v>35</v>
      </c>
      <c r="H150" s="134">
        <v>114</v>
      </c>
      <c r="I150" s="134">
        <v>59</v>
      </c>
      <c r="J150" s="134">
        <v>1496</v>
      </c>
      <c r="K150" s="135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</row>
    <row r="151" spans="2:30" ht="12.75">
      <c r="B151" s="133" t="s">
        <v>47</v>
      </c>
      <c r="C151" s="133" t="s">
        <v>56</v>
      </c>
      <c r="D151" s="133" t="s">
        <v>205</v>
      </c>
      <c r="E151" s="133" t="s">
        <v>206</v>
      </c>
      <c r="F151" s="133">
        <v>5</v>
      </c>
      <c r="G151" s="133" t="s">
        <v>29</v>
      </c>
      <c r="H151" s="134">
        <v>0</v>
      </c>
      <c r="I151" s="134">
        <v>0</v>
      </c>
      <c r="J151" s="134">
        <v>4</v>
      </c>
      <c r="K151" s="135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</row>
    <row r="152" spans="2:30" ht="12.75">
      <c r="B152" s="133" t="s">
        <v>47</v>
      </c>
      <c r="C152" s="133" t="s">
        <v>56</v>
      </c>
      <c r="D152" s="133" t="s">
        <v>205</v>
      </c>
      <c r="E152" s="133" t="s">
        <v>206</v>
      </c>
      <c r="F152" s="133">
        <v>7</v>
      </c>
      <c r="G152" s="133" t="s">
        <v>36</v>
      </c>
      <c r="H152" s="134">
        <v>0</v>
      </c>
      <c r="I152" s="134">
        <v>9</v>
      </c>
      <c r="J152" s="134">
        <v>112</v>
      </c>
      <c r="K152" s="135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</row>
    <row r="153" spans="2:30" ht="12.75">
      <c r="B153" s="133" t="s">
        <v>47</v>
      </c>
      <c r="C153" s="133" t="s">
        <v>56</v>
      </c>
      <c r="D153" s="133" t="s">
        <v>205</v>
      </c>
      <c r="E153" s="133" t="s">
        <v>206</v>
      </c>
      <c r="F153" s="133">
        <v>12</v>
      </c>
      <c r="G153" s="133" t="s">
        <v>31</v>
      </c>
      <c r="H153" s="134">
        <v>10</v>
      </c>
      <c r="I153" s="134">
        <v>0</v>
      </c>
      <c r="J153" s="134">
        <v>120</v>
      </c>
      <c r="K153" s="135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</row>
    <row r="154" spans="2:30" ht="12.75">
      <c r="B154" s="133" t="s">
        <v>47</v>
      </c>
      <c r="C154" s="133" t="s">
        <v>56</v>
      </c>
      <c r="D154" s="133" t="s">
        <v>205</v>
      </c>
      <c r="E154" s="133" t="s">
        <v>206</v>
      </c>
      <c r="F154" s="133">
        <v>13</v>
      </c>
      <c r="G154" s="133" t="s">
        <v>41</v>
      </c>
      <c r="H154" s="134">
        <v>1</v>
      </c>
      <c r="I154" s="134">
        <v>0</v>
      </c>
      <c r="J154" s="134">
        <v>10</v>
      </c>
      <c r="K154" s="135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</row>
    <row r="155" spans="2:30" ht="12.75">
      <c r="B155" s="133" t="s">
        <v>47</v>
      </c>
      <c r="C155" s="133" t="s">
        <v>56</v>
      </c>
      <c r="D155" s="133" t="s">
        <v>205</v>
      </c>
      <c r="E155" s="133" t="s">
        <v>206</v>
      </c>
      <c r="F155" s="133">
        <v>14</v>
      </c>
      <c r="G155" s="133" t="s">
        <v>32</v>
      </c>
      <c r="H155" s="134">
        <v>3</v>
      </c>
      <c r="I155" s="134">
        <v>1</v>
      </c>
      <c r="J155" s="134">
        <v>6</v>
      </c>
      <c r="K155" s="135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</row>
    <row r="156" spans="2:30" ht="12.75">
      <c r="B156" s="133" t="s">
        <v>47</v>
      </c>
      <c r="C156" s="133" t="s">
        <v>56</v>
      </c>
      <c r="D156" s="133" t="s">
        <v>205</v>
      </c>
      <c r="E156" s="133" t="s">
        <v>206</v>
      </c>
      <c r="F156" s="133">
        <v>15</v>
      </c>
      <c r="G156" s="133" t="s">
        <v>33</v>
      </c>
      <c r="H156" s="134">
        <v>8</v>
      </c>
      <c r="I156" s="134">
        <v>2</v>
      </c>
      <c r="J156" s="134">
        <v>89</v>
      </c>
      <c r="K156" s="135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</row>
    <row r="157" spans="2:30" ht="12.75">
      <c r="B157" s="133" t="s">
        <v>47</v>
      </c>
      <c r="C157" s="133" t="s">
        <v>56</v>
      </c>
      <c r="D157" s="133" t="s">
        <v>205</v>
      </c>
      <c r="E157" s="133" t="s">
        <v>206</v>
      </c>
      <c r="F157" s="133">
        <v>16</v>
      </c>
      <c r="G157" s="133" t="s">
        <v>18</v>
      </c>
      <c r="H157" s="134">
        <v>384</v>
      </c>
      <c r="I157" s="134">
        <v>101</v>
      </c>
      <c r="J157" s="134">
        <v>4819</v>
      </c>
      <c r="K157" s="135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</row>
    <row r="158" spans="2:30" ht="12.75">
      <c r="B158" s="133" t="s">
        <v>47</v>
      </c>
      <c r="C158" s="133" t="s">
        <v>56</v>
      </c>
      <c r="D158" s="133" t="s">
        <v>207</v>
      </c>
      <c r="E158" s="133" t="s">
        <v>208</v>
      </c>
      <c r="F158" s="133">
        <v>1</v>
      </c>
      <c r="G158" s="133" t="s">
        <v>26</v>
      </c>
      <c r="H158" s="134">
        <v>5</v>
      </c>
      <c r="I158" s="134">
        <v>0</v>
      </c>
      <c r="J158" s="134">
        <v>427</v>
      </c>
      <c r="K158" s="135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</row>
    <row r="159" spans="2:30" ht="12.75">
      <c r="B159" s="133" t="s">
        <v>47</v>
      </c>
      <c r="C159" s="133" t="s">
        <v>56</v>
      </c>
      <c r="D159" s="133" t="s">
        <v>207</v>
      </c>
      <c r="E159" s="133" t="s">
        <v>208</v>
      </c>
      <c r="F159" s="133">
        <v>2</v>
      </c>
      <c r="G159" s="133" t="s">
        <v>27</v>
      </c>
      <c r="H159" s="134">
        <v>61</v>
      </c>
      <c r="I159" s="134">
        <v>1</v>
      </c>
      <c r="J159" s="134">
        <v>444</v>
      </c>
      <c r="K159" s="135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</row>
    <row r="160" spans="2:30" ht="12.75">
      <c r="B160" s="133" t="s">
        <v>47</v>
      </c>
      <c r="C160" s="133" t="s">
        <v>56</v>
      </c>
      <c r="D160" s="133" t="s">
        <v>207</v>
      </c>
      <c r="E160" s="133" t="s">
        <v>208</v>
      </c>
      <c r="F160" s="133">
        <v>3</v>
      </c>
      <c r="G160" s="133" t="s">
        <v>35</v>
      </c>
      <c r="H160" s="134">
        <v>105</v>
      </c>
      <c r="I160" s="134">
        <v>290</v>
      </c>
      <c r="J160" s="134">
        <v>772</v>
      </c>
      <c r="K160" s="135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</row>
    <row r="161" spans="2:30" ht="12.75">
      <c r="B161" s="133" t="s">
        <v>47</v>
      </c>
      <c r="C161" s="133" t="s">
        <v>56</v>
      </c>
      <c r="D161" s="133" t="s">
        <v>207</v>
      </c>
      <c r="E161" s="133" t="s">
        <v>208</v>
      </c>
      <c r="F161" s="133">
        <v>16</v>
      </c>
      <c r="G161" s="133" t="s">
        <v>18</v>
      </c>
      <c r="H161" s="134">
        <v>171</v>
      </c>
      <c r="I161" s="134">
        <v>291</v>
      </c>
      <c r="J161" s="134">
        <v>1643</v>
      </c>
      <c r="K161" s="135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</row>
    <row r="162" spans="2:30" ht="12.75">
      <c r="B162" s="133" t="s">
        <v>47</v>
      </c>
      <c r="C162" s="133" t="s">
        <v>56</v>
      </c>
      <c r="D162" s="133" t="s">
        <v>209</v>
      </c>
      <c r="E162" s="133" t="s">
        <v>210</v>
      </c>
      <c r="F162" s="133">
        <v>1</v>
      </c>
      <c r="G162" s="133" t="s">
        <v>26</v>
      </c>
      <c r="H162" s="134">
        <v>0</v>
      </c>
      <c r="I162" s="134">
        <v>0</v>
      </c>
      <c r="J162" s="134">
        <v>9</v>
      </c>
      <c r="K162" s="135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</row>
    <row r="163" spans="2:30" ht="12.75">
      <c r="B163" s="133" t="s">
        <v>47</v>
      </c>
      <c r="C163" s="133" t="s">
        <v>56</v>
      </c>
      <c r="D163" s="133" t="s">
        <v>209</v>
      </c>
      <c r="E163" s="133" t="s">
        <v>210</v>
      </c>
      <c r="F163" s="133">
        <v>2</v>
      </c>
      <c r="G163" s="133" t="s">
        <v>27</v>
      </c>
      <c r="H163" s="134">
        <v>240</v>
      </c>
      <c r="I163" s="134">
        <v>2</v>
      </c>
      <c r="J163" s="134">
        <v>801</v>
      </c>
      <c r="K163" s="135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</row>
    <row r="164" spans="2:30" ht="12.75">
      <c r="B164" s="133" t="s">
        <v>47</v>
      </c>
      <c r="C164" s="133" t="s">
        <v>56</v>
      </c>
      <c r="D164" s="133" t="s">
        <v>209</v>
      </c>
      <c r="E164" s="133" t="s">
        <v>210</v>
      </c>
      <c r="F164" s="133">
        <v>3</v>
      </c>
      <c r="G164" s="133" t="s">
        <v>35</v>
      </c>
      <c r="H164" s="134">
        <v>23</v>
      </c>
      <c r="I164" s="134">
        <v>5</v>
      </c>
      <c r="J164" s="134">
        <v>345</v>
      </c>
      <c r="K164" s="135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</row>
    <row r="165" spans="2:30" ht="12.75">
      <c r="B165" s="133" t="s">
        <v>47</v>
      </c>
      <c r="C165" s="133" t="s">
        <v>56</v>
      </c>
      <c r="D165" s="133" t="s">
        <v>209</v>
      </c>
      <c r="E165" s="133" t="s">
        <v>210</v>
      </c>
      <c r="F165" s="133">
        <v>5</v>
      </c>
      <c r="G165" s="133" t="s">
        <v>29</v>
      </c>
      <c r="H165" s="134">
        <v>0</v>
      </c>
      <c r="I165" s="134">
        <v>0</v>
      </c>
      <c r="J165" s="134">
        <v>5</v>
      </c>
      <c r="K165" s="135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</row>
    <row r="166" spans="2:30" ht="12.75">
      <c r="B166" s="133" t="s">
        <v>47</v>
      </c>
      <c r="C166" s="133" t="s">
        <v>56</v>
      </c>
      <c r="D166" s="133" t="s">
        <v>209</v>
      </c>
      <c r="E166" s="133" t="s">
        <v>210</v>
      </c>
      <c r="F166" s="133">
        <v>12</v>
      </c>
      <c r="G166" s="133" t="s">
        <v>31</v>
      </c>
      <c r="H166" s="134">
        <v>2</v>
      </c>
      <c r="I166" s="134">
        <v>0</v>
      </c>
      <c r="J166" s="134">
        <v>198</v>
      </c>
      <c r="K166" s="135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</row>
    <row r="167" spans="2:30" ht="12.75">
      <c r="B167" s="133" t="s">
        <v>47</v>
      </c>
      <c r="C167" s="133" t="s">
        <v>56</v>
      </c>
      <c r="D167" s="133" t="s">
        <v>209</v>
      </c>
      <c r="E167" s="133" t="s">
        <v>210</v>
      </c>
      <c r="F167" s="133">
        <v>13</v>
      </c>
      <c r="G167" s="133" t="s">
        <v>41</v>
      </c>
      <c r="H167" s="134">
        <v>0</v>
      </c>
      <c r="I167" s="134">
        <v>0</v>
      </c>
      <c r="J167" s="134">
        <v>33</v>
      </c>
      <c r="K167" s="135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</row>
    <row r="168" spans="2:30" ht="12.75">
      <c r="B168" s="133" t="s">
        <v>47</v>
      </c>
      <c r="C168" s="133" t="s">
        <v>56</v>
      </c>
      <c r="D168" s="133" t="s">
        <v>209</v>
      </c>
      <c r="E168" s="133" t="s">
        <v>210</v>
      </c>
      <c r="F168" s="133">
        <v>15</v>
      </c>
      <c r="G168" s="133" t="s">
        <v>33</v>
      </c>
      <c r="H168" s="134">
        <v>12</v>
      </c>
      <c r="I168" s="134">
        <v>0</v>
      </c>
      <c r="J168" s="134">
        <v>172</v>
      </c>
      <c r="K168" s="135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</row>
    <row r="169" spans="2:30" ht="12.75">
      <c r="B169" s="133" t="s">
        <v>47</v>
      </c>
      <c r="C169" s="133" t="s">
        <v>56</v>
      </c>
      <c r="D169" s="133" t="s">
        <v>209</v>
      </c>
      <c r="E169" s="133" t="s">
        <v>210</v>
      </c>
      <c r="F169" s="133">
        <v>16</v>
      </c>
      <c r="G169" s="133" t="s">
        <v>18</v>
      </c>
      <c r="H169" s="134">
        <v>277</v>
      </c>
      <c r="I169" s="134">
        <v>7</v>
      </c>
      <c r="J169" s="134">
        <v>1563</v>
      </c>
      <c r="K169" s="135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</row>
    <row r="170" spans="2:30" ht="12.75">
      <c r="B170" s="133" t="s">
        <v>47</v>
      </c>
      <c r="C170" s="133" t="s">
        <v>56</v>
      </c>
      <c r="D170" s="133" t="s">
        <v>211</v>
      </c>
      <c r="E170" s="133" t="s">
        <v>212</v>
      </c>
      <c r="F170" s="133">
        <v>1</v>
      </c>
      <c r="G170" s="133" t="s">
        <v>26</v>
      </c>
      <c r="H170" s="134">
        <v>1</v>
      </c>
      <c r="I170" s="134">
        <v>0</v>
      </c>
      <c r="J170" s="134">
        <v>889</v>
      </c>
      <c r="K170" s="135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</row>
    <row r="171" spans="2:30" ht="12.75">
      <c r="B171" s="133" t="s">
        <v>47</v>
      </c>
      <c r="C171" s="133" t="s">
        <v>56</v>
      </c>
      <c r="D171" s="133" t="s">
        <v>211</v>
      </c>
      <c r="E171" s="133" t="s">
        <v>212</v>
      </c>
      <c r="F171" s="133">
        <v>2</v>
      </c>
      <c r="G171" s="133" t="s">
        <v>27</v>
      </c>
      <c r="H171" s="134">
        <v>25</v>
      </c>
      <c r="I171" s="134">
        <v>0</v>
      </c>
      <c r="J171" s="134">
        <v>1967</v>
      </c>
      <c r="K171" s="135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</row>
    <row r="172" spans="2:30" ht="12.75">
      <c r="B172" s="133" t="s">
        <v>47</v>
      </c>
      <c r="C172" s="133" t="s">
        <v>56</v>
      </c>
      <c r="D172" s="133" t="s">
        <v>211</v>
      </c>
      <c r="E172" s="133" t="s">
        <v>212</v>
      </c>
      <c r="F172" s="133">
        <v>3</v>
      </c>
      <c r="G172" s="133" t="s">
        <v>35</v>
      </c>
      <c r="H172" s="134">
        <v>3</v>
      </c>
      <c r="I172" s="134">
        <v>10</v>
      </c>
      <c r="J172" s="134">
        <v>1944</v>
      </c>
      <c r="K172" s="135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</row>
    <row r="173" spans="2:30" ht="12.75">
      <c r="B173" s="133" t="s">
        <v>47</v>
      </c>
      <c r="C173" s="133" t="s">
        <v>56</v>
      </c>
      <c r="D173" s="133" t="s">
        <v>211</v>
      </c>
      <c r="E173" s="133" t="s">
        <v>212</v>
      </c>
      <c r="F173" s="133">
        <v>5</v>
      </c>
      <c r="G173" s="133" t="s">
        <v>29</v>
      </c>
      <c r="H173" s="134">
        <v>0</v>
      </c>
      <c r="I173" s="134">
        <v>0</v>
      </c>
      <c r="J173" s="134">
        <v>716</v>
      </c>
      <c r="K173" s="135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</row>
    <row r="174" spans="2:30" ht="12.75">
      <c r="B174" s="133" t="s">
        <v>47</v>
      </c>
      <c r="C174" s="133" t="s">
        <v>56</v>
      </c>
      <c r="D174" s="133" t="s">
        <v>211</v>
      </c>
      <c r="E174" s="133" t="s">
        <v>212</v>
      </c>
      <c r="F174" s="133">
        <v>7</v>
      </c>
      <c r="G174" s="133" t="s">
        <v>36</v>
      </c>
      <c r="H174" s="134">
        <v>3</v>
      </c>
      <c r="I174" s="134">
        <v>0</v>
      </c>
      <c r="J174" s="134">
        <v>15</v>
      </c>
      <c r="K174" s="135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</row>
    <row r="175" spans="2:30" ht="12.75">
      <c r="B175" s="133" t="s">
        <v>47</v>
      </c>
      <c r="C175" s="133" t="s">
        <v>56</v>
      </c>
      <c r="D175" s="133" t="s">
        <v>211</v>
      </c>
      <c r="E175" s="133" t="s">
        <v>212</v>
      </c>
      <c r="F175" s="133">
        <v>12</v>
      </c>
      <c r="G175" s="133" t="s">
        <v>31</v>
      </c>
      <c r="H175" s="134">
        <v>0</v>
      </c>
      <c r="I175" s="134">
        <v>0</v>
      </c>
      <c r="J175" s="134">
        <v>1</v>
      </c>
      <c r="K175" s="135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</row>
    <row r="176" spans="2:30" ht="12.75">
      <c r="B176" s="133" t="s">
        <v>47</v>
      </c>
      <c r="C176" s="133" t="s">
        <v>56</v>
      </c>
      <c r="D176" s="133" t="s">
        <v>211</v>
      </c>
      <c r="E176" s="133" t="s">
        <v>212</v>
      </c>
      <c r="F176" s="133">
        <v>16</v>
      </c>
      <c r="G176" s="133" t="s">
        <v>18</v>
      </c>
      <c r="H176" s="134">
        <v>32</v>
      </c>
      <c r="I176" s="134">
        <v>10</v>
      </c>
      <c r="J176" s="134">
        <v>5532</v>
      </c>
      <c r="K176" s="135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</row>
    <row r="177" spans="2:30" ht="12.75">
      <c r="B177" s="133" t="s">
        <v>47</v>
      </c>
      <c r="C177" s="133" t="s">
        <v>56</v>
      </c>
      <c r="D177" s="133" t="s">
        <v>213</v>
      </c>
      <c r="E177" s="133" t="s">
        <v>214</v>
      </c>
      <c r="F177" s="133">
        <v>1</v>
      </c>
      <c r="G177" s="133" t="s">
        <v>26</v>
      </c>
      <c r="H177" s="134">
        <v>0</v>
      </c>
      <c r="I177" s="134">
        <v>1</v>
      </c>
      <c r="J177" s="134">
        <v>633</v>
      </c>
      <c r="K177" s="135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</row>
    <row r="178" spans="2:30" ht="12.75">
      <c r="B178" s="133" t="s">
        <v>47</v>
      </c>
      <c r="C178" s="133" t="s">
        <v>56</v>
      </c>
      <c r="D178" s="133" t="s">
        <v>213</v>
      </c>
      <c r="E178" s="133" t="s">
        <v>214</v>
      </c>
      <c r="F178" s="133">
        <v>2</v>
      </c>
      <c r="G178" s="133" t="s">
        <v>27</v>
      </c>
      <c r="H178" s="134">
        <v>0</v>
      </c>
      <c r="I178" s="134">
        <v>0</v>
      </c>
      <c r="J178" s="134">
        <v>2</v>
      </c>
      <c r="K178" s="135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</row>
    <row r="179" spans="2:30" ht="12.75">
      <c r="B179" s="133" t="s">
        <v>47</v>
      </c>
      <c r="C179" s="133" t="s">
        <v>56</v>
      </c>
      <c r="D179" s="133" t="s">
        <v>213</v>
      </c>
      <c r="E179" s="133" t="s">
        <v>214</v>
      </c>
      <c r="F179" s="133">
        <v>3</v>
      </c>
      <c r="G179" s="133" t="s">
        <v>35</v>
      </c>
      <c r="H179" s="134">
        <v>0</v>
      </c>
      <c r="I179" s="134">
        <v>1</v>
      </c>
      <c r="J179" s="134">
        <v>834</v>
      </c>
      <c r="K179" s="135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</row>
    <row r="180" spans="2:30" ht="12.75">
      <c r="B180" s="133" t="s">
        <v>47</v>
      </c>
      <c r="C180" s="133" t="s">
        <v>56</v>
      </c>
      <c r="D180" s="133" t="s">
        <v>213</v>
      </c>
      <c r="E180" s="133" t="s">
        <v>214</v>
      </c>
      <c r="F180" s="133">
        <v>16</v>
      </c>
      <c r="G180" s="133" t="s">
        <v>18</v>
      </c>
      <c r="H180" s="134">
        <v>0</v>
      </c>
      <c r="I180" s="134">
        <v>2</v>
      </c>
      <c r="J180" s="134">
        <v>1469</v>
      </c>
      <c r="K180" s="135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</row>
    <row r="181" spans="2:30" ht="12.75">
      <c r="B181" s="133" t="s">
        <v>47</v>
      </c>
      <c r="C181" s="133" t="s">
        <v>56</v>
      </c>
      <c r="D181" s="133" t="s">
        <v>215</v>
      </c>
      <c r="E181" s="133" t="s">
        <v>216</v>
      </c>
      <c r="F181" s="133">
        <v>1</v>
      </c>
      <c r="G181" s="133" t="s">
        <v>26</v>
      </c>
      <c r="H181" s="134">
        <v>2</v>
      </c>
      <c r="I181" s="134">
        <v>0</v>
      </c>
      <c r="J181" s="134">
        <v>613</v>
      </c>
      <c r="K181" s="135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</row>
    <row r="182" spans="2:30" ht="12.75">
      <c r="B182" s="133" t="s">
        <v>47</v>
      </c>
      <c r="C182" s="133" t="s">
        <v>56</v>
      </c>
      <c r="D182" s="133" t="s">
        <v>215</v>
      </c>
      <c r="E182" s="133" t="s">
        <v>216</v>
      </c>
      <c r="F182" s="133">
        <v>2</v>
      </c>
      <c r="G182" s="133" t="s">
        <v>27</v>
      </c>
      <c r="H182" s="134">
        <v>141</v>
      </c>
      <c r="I182" s="134">
        <v>0</v>
      </c>
      <c r="J182" s="134">
        <v>413</v>
      </c>
      <c r="K182" s="135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</row>
    <row r="183" spans="2:30" ht="12.75">
      <c r="B183" s="133" t="s">
        <v>47</v>
      </c>
      <c r="C183" s="133" t="s">
        <v>56</v>
      </c>
      <c r="D183" s="133" t="s">
        <v>215</v>
      </c>
      <c r="E183" s="133" t="s">
        <v>216</v>
      </c>
      <c r="F183" s="133">
        <v>3</v>
      </c>
      <c r="G183" s="133" t="s">
        <v>35</v>
      </c>
      <c r="H183" s="134">
        <v>7</v>
      </c>
      <c r="I183" s="134">
        <v>2</v>
      </c>
      <c r="J183" s="134">
        <v>280</v>
      </c>
      <c r="K183" s="135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</row>
    <row r="184" spans="2:30" ht="12.75">
      <c r="B184" s="133" t="s">
        <v>47</v>
      </c>
      <c r="C184" s="133" t="s">
        <v>56</v>
      </c>
      <c r="D184" s="133" t="s">
        <v>215</v>
      </c>
      <c r="E184" s="133" t="s">
        <v>216</v>
      </c>
      <c r="F184" s="133">
        <v>5</v>
      </c>
      <c r="G184" s="133" t="s">
        <v>29</v>
      </c>
      <c r="H184" s="134">
        <v>0</v>
      </c>
      <c r="I184" s="134">
        <v>0</v>
      </c>
      <c r="J184" s="134">
        <v>9</v>
      </c>
      <c r="K184" s="135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</row>
    <row r="185" spans="2:30" ht="12.75">
      <c r="B185" s="133" t="s">
        <v>47</v>
      </c>
      <c r="C185" s="133" t="s">
        <v>56</v>
      </c>
      <c r="D185" s="133" t="s">
        <v>215</v>
      </c>
      <c r="E185" s="133" t="s">
        <v>216</v>
      </c>
      <c r="F185" s="133">
        <v>7</v>
      </c>
      <c r="G185" s="133" t="s">
        <v>36</v>
      </c>
      <c r="H185" s="134">
        <v>6</v>
      </c>
      <c r="I185" s="134">
        <v>0</v>
      </c>
      <c r="J185" s="134">
        <v>190</v>
      </c>
      <c r="K185" s="135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</row>
    <row r="186" spans="2:30" ht="12.75">
      <c r="B186" s="133" t="s">
        <v>47</v>
      </c>
      <c r="C186" s="133" t="s">
        <v>56</v>
      </c>
      <c r="D186" s="133" t="s">
        <v>215</v>
      </c>
      <c r="E186" s="133" t="s">
        <v>216</v>
      </c>
      <c r="F186" s="133">
        <v>12</v>
      </c>
      <c r="G186" s="133" t="s">
        <v>31</v>
      </c>
      <c r="H186" s="134">
        <v>1</v>
      </c>
      <c r="I186" s="134">
        <v>0</v>
      </c>
      <c r="J186" s="134">
        <v>2</v>
      </c>
      <c r="K186" s="135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</row>
    <row r="187" spans="2:30" ht="12.75">
      <c r="B187" s="133" t="s">
        <v>47</v>
      </c>
      <c r="C187" s="133" t="s">
        <v>56</v>
      </c>
      <c r="D187" s="133" t="s">
        <v>215</v>
      </c>
      <c r="E187" s="133" t="s">
        <v>216</v>
      </c>
      <c r="F187" s="133">
        <v>15</v>
      </c>
      <c r="G187" s="133" t="s">
        <v>33</v>
      </c>
      <c r="H187" s="134">
        <v>0</v>
      </c>
      <c r="I187" s="134">
        <v>0</v>
      </c>
      <c r="J187" s="134">
        <v>1</v>
      </c>
      <c r="K187" s="135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</row>
    <row r="188" spans="2:30" ht="12.75">
      <c r="B188" s="133" t="s">
        <v>47</v>
      </c>
      <c r="C188" s="133" t="s">
        <v>56</v>
      </c>
      <c r="D188" s="133" t="s">
        <v>215</v>
      </c>
      <c r="E188" s="133" t="s">
        <v>216</v>
      </c>
      <c r="F188" s="133">
        <v>16</v>
      </c>
      <c r="G188" s="133" t="s">
        <v>18</v>
      </c>
      <c r="H188" s="134">
        <v>157</v>
      </c>
      <c r="I188" s="134">
        <v>2</v>
      </c>
      <c r="J188" s="134">
        <v>1508</v>
      </c>
      <c r="K188" s="135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</row>
    <row r="189" spans="2:30" ht="12.75">
      <c r="B189" s="133" t="s">
        <v>47</v>
      </c>
      <c r="C189" s="133" t="s">
        <v>56</v>
      </c>
      <c r="D189" s="133" t="s">
        <v>217</v>
      </c>
      <c r="E189" s="133" t="s">
        <v>218</v>
      </c>
      <c r="F189" s="133">
        <v>1</v>
      </c>
      <c r="G189" s="133" t="s">
        <v>26</v>
      </c>
      <c r="H189" s="134">
        <v>0</v>
      </c>
      <c r="I189" s="134">
        <v>0</v>
      </c>
      <c r="J189" s="134">
        <v>27</v>
      </c>
      <c r="K189" s="135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</row>
    <row r="190" spans="2:30" ht="12.75">
      <c r="B190" s="133" t="s">
        <v>47</v>
      </c>
      <c r="C190" s="133" t="s">
        <v>56</v>
      </c>
      <c r="D190" s="133" t="s">
        <v>217</v>
      </c>
      <c r="E190" s="133" t="s">
        <v>218</v>
      </c>
      <c r="F190" s="133">
        <v>2</v>
      </c>
      <c r="G190" s="133" t="s">
        <v>27</v>
      </c>
      <c r="H190" s="134">
        <v>9</v>
      </c>
      <c r="I190" s="134">
        <v>0</v>
      </c>
      <c r="J190" s="134">
        <v>28</v>
      </c>
      <c r="K190" s="135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</row>
    <row r="191" spans="2:30" ht="12.75">
      <c r="B191" s="133" t="s">
        <v>47</v>
      </c>
      <c r="C191" s="133" t="s">
        <v>56</v>
      </c>
      <c r="D191" s="133" t="s">
        <v>217</v>
      </c>
      <c r="E191" s="133" t="s">
        <v>218</v>
      </c>
      <c r="F191" s="133">
        <v>3</v>
      </c>
      <c r="G191" s="133" t="s">
        <v>35</v>
      </c>
      <c r="H191" s="134">
        <v>13</v>
      </c>
      <c r="I191" s="134">
        <v>2</v>
      </c>
      <c r="J191" s="134">
        <v>115</v>
      </c>
      <c r="K191" s="135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</row>
    <row r="192" spans="2:30" ht="12.75">
      <c r="B192" s="133" t="s">
        <v>47</v>
      </c>
      <c r="C192" s="133" t="s">
        <v>56</v>
      </c>
      <c r="D192" s="133" t="s">
        <v>217</v>
      </c>
      <c r="E192" s="133" t="s">
        <v>218</v>
      </c>
      <c r="F192" s="133">
        <v>16</v>
      </c>
      <c r="G192" s="133" t="s">
        <v>18</v>
      </c>
      <c r="H192" s="134">
        <v>22</v>
      </c>
      <c r="I192" s="134">
        <v>2</v>
      </c>
      <c r="J192" s="134">
        <v>170</v>
      </c>
      <c r="K192" s="135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</row>
    <row r="193" spans="2:30" ht="12.75">
      <c r="B193" s="133" t="s">
        <v>47</v>
      </c>
      <c r="C193" s="133" t="s">
        <v>56</v>
      </c>
      <c r="D193" s="133" t="s">
        <v>219</v>
      </c>
      <c r="E193" s="133" t="s">
        <v>220</v>
      </c>
      <c r="F193" s="133">
        <v>1</v>
      </c>
      <c r="G193" s="133" t="s">
        <v>26</v>
      </c>
      <c r="H193" s="134">
        <v>0</v>
      </c>
      <c r="I193" s="134">
        <v>0</v>
      </c>
      <c r="J193" s="134">
        <v>11</v>
      </c>
      <c r="K193" s="135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</row>
    <row r="194" spans="2:30" ht="12.75">
      <c r="B194" s="133" t="s">
        <v>47</v>
      </c>
      <c r="C194" s="133" t="s">
        <v>56</v>
      </c>
      <c r="D194" s="133" t="s">
        <v>219</v>
      </c>
      <c r="E194" s="133" t="s">
        <v>220</v>
      </c>
      <c r="F194" s="133">
        <v>2</v>
      </c>
      <c r="G194" s="133" t="s">
        <v>27</v>
      </c>
      <c r="H194" s="134">
        <v>0</v>
      </c>
      <c r="I194" s="134">
        <v>0</v>
      </c>
      <c r="J194" s="134">
        <v>6</v>
      </c>
      <c r="K194" s="135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</row>
    <row r="195" spans="2:30" ht="12.75">
      <c r="B195" s="133" t="s">
        <v>47</v>
      </c>
      <c r="C195" s="133" t="s">
        <v>56</v>
      </c>
      <c r="D195" s="133" t="s">
        <v>219</v>
      </c>
      <c r="E195" s="133" t="s">
        <v>220</v>
      </c>
      <c r="F195" s="133">
        <v>3</v>
      </c>
      <c r="G195" s="133" t="s">
        <v>35</v>
      </c>
      <c r="H195" s="134">
        <v>0</v>
      </c>
      <c r="I195" s="134">
        <v>3</v>
      </c>
      <c r="J195" s="134">
        <v>22</v>
      </c>
      <c r="K195" s="135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</row>
    <row r="196" spans="2:30" ht="12.75">
      <c r="B196" s="133" t="s">
        <v>47</v>
      </c>
      <c r="C196" s="133" t="s">
        <v>56</v>
      </c>
      <c r="D196" s="133" t="s">
        <v>219</v>
      </c>
      <c r="E196" s="133" t="s">
        <v>220</v>
      </c>
      <c r="F196" s="133">
        <v>5</v>
      </c>
      <c r="G196" s="133" t="s">
        <v>29</v>
      </c>
      <c r="H196" s="134">
        <v>0</v>
      </c>
      <c r="I196" s="134">
        <v>0</v>
      </c>
      <c r="J196" s="134">
        <v>6</v>
      </c>
      <c r="K196" s="135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</row>
    <row r="197" spans="2:30" ht="12.75">
      <c r="B197" s="133" t="s">
        <v>47</v>
      </c>
      <c r="C197" s="133" t="s">
        <v>56</v>
      </c>
      <c r="D197" s="133" t="s">
        <v>219</v>
      </c>
      <c r="E197" s="133" t="s">
        <v>220</v>
      </c>
      <c r="F197" s="133">
        <v>7</v>
      </c>
      <c r="G197" s="133" t="s">
        <v>36</v>
      </c>
      <c r="H197" s="134">
        <v>0</v>
      </c>
      <c r="I197" s="134">
        <v>0</v>
      </c>
      <c r="J197" s="134">
        <v>1</v>
      </c>
      <c r="K197" s="135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</row>
    <row r="198" spans="2:30" ht="12.75">
      <c r="B198" s="133" t="s">
        <v>47</v>
      </c>
      <c r="C198" s="133" t="s">
        <v>56</v>
      </c>
      <c r="D198" s="133" t="s">
        <v>219</v>
      </c>
      <c r="E198" s="133" t="s">
        <v>220</v>
      </c>
      <c r="F198" s="133">
        <v>9</v>
      </c>
      <c r="G198" s="133" t="s">
        <v>38</v>
      </c>
      <c r="H198" s="134">
        <v>2</v>
      </c>
      <c r="I198" s="134">
        <v>0</v>
      </c>
      <c r="J198" s="134">
        <v>13</v>
      </c>
      <c r="K198" s="135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</row>
    <row r="199" spans="2:30" ht="12.75">
      <c r="B199" s="133" t="s">
        <v>47</v>
      </c>
      <c r="C199" s="133" t="s">
        <v>56</v>
      </c>
      <c r="D199" s="133" t="s">
        <v>219</v>
      </c>
      <c r="E199" s="133" t="s">
        <v>220</v>
      </c>
      <c r="F199" s="133">
        <v>12</v>
      </c>
      <c r="G199" s="133" t="s">
        <v>31</v>
      </c>
      <c r="H199" s="134">
        <v>1</v>
      </c>
      <c r="I199" s="134">
        <v>0</v>
      </c>
      <c r="J199" s="134">
        <v>13</v>
      </c>
      <c r="K199" s="135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</row>
    <row r="200" spans="2:30" ht="12.75">
      <c r="B200" s="133" t="s">
        <v>47</v>
      </c>
      <c r="C200" s="133" t="s">
        <v>56</v>
      </c>
      <c r="D200" s="133" t="s">
        <v>219</v>
      </c>
      <c r="E200" s="133" t="s">
        <v>220</v>
      </c>
      <c r="F200" s="133">
        <v>15</v>
      </c>
      <c r="G200" s="133" t="s">
        <v>33</v>
      </c>
      <c r="H200" s="134">
        <v>0</v>
      </c>
      <c r="I200" s="134">
        <v>0</v>
      </c>
      <c r="J200" s="134">
        <v>11</v>
      </c>
      <c r="K200" s="135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</row>
    <row r="201" spans="2:30" ht="12.75">
      <c r="B201" s="133" t="s">
        <v>47</v>
      </c>
      <c r="C201" s="133" t="s">
        <v>56</v>
      </c>
      <c r="D201" s="133" t="s">
        <v>219</v>
      </c>
      <c r="E201" s="133" t="s">
        <v>220</v>
      </c>
      <c r="F201" s="133">
        <v>16</v>
      </c>
      <c r="G201" s="133" t="s">
        <v>18</v>
      </c>
      <c r="H201" s="134">
        <v>3</v>
      </c>
      <c r="I201" s="134">
        <v>3</v>
      </c>
      <c r="J201" s="134">
        <v>83</v>
      </c>
      <c r="K201" s="135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</row>
    <row r="202" spans="2:30" ht="12.75">
      <c r="B202" s="133" t="s">
        <v>47</v>
      </c>
      <c r="C202" s="133" t="s">
        <v>56</v>
      </c>
      <c r="D202" s="133" t="s">
        <v>221</v>
      </c>
      <c r="E202" s="133" t="s">
        <v>222</v>
      </c>
      <c r="F202" s="133">
        <v>1</v>
      </c>
      <c r="G202" s="133" t="s">
        <v>26</v>
      </c>
      <c r="H202" s="134">
        <v>4</v>
      </c>
      <c r="I202" s="134">
        <v>0</v>
      </c>
      <c r="J202" s="134">
        <v>190</v>
      </c>
      <c r="K202" s="135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</row>
    <row r="203" spans="2:30" ht="12.75">
      <c r="B203" s="133" t="s">
        <v>47</v>
      </c>
      <c r="C203" s="133" t="s">
        <v>56</v>
      </c>
      <c r="D203" s="133" t="s">
        <v>221</v>
      </c>
      <c r="E203" s="133" t="s">
        <v>222</v>
      </c>
      <c r="F203" s="133">
        <v>2</v>
      </c>
      <c r="G203" s="133" t="s">
        <v>27</v>
      </c>
      <c r="H203" s="134">
        <v>50</v>
      </c>
      <c r="I203" s="134">
        <v>1</v>
      </c>
      <c r="J203" s="134">
        <v>427</v>
      </c>
      <c r="K203" s="135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</row>
    <row r="204" spans="2:30" ht="12.75">
      <c r="B204" s="133" t="s">
        <v>47</v>
      </c>
      <c r="C204" s="133" t="s">
        <v>56</v>
      </c>
      <c r="D204" s="133" t="s">
        <v>221</v>
      </c>
      <c r="E204" s="133" t="s">
        <v>222</v>
      </c>
      <c r="F204" s="133">
        <v>3</v>
      </c>
      <c r="G204" s="133" t="s">
        <v>35</v>
      </c>
      <c r="H204" s="134">
        <v>29</v>
      </c>
      <c r="I204" s="134">
        <v>73</v>
      </c>
      <c r="J204" s="134">
        <v>671</v>
      </c>
      <c r="K204" s="135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</row>
    <row r="205" spans="2:30" ht="12.75">
      <c r="B205" s="133" t="s">
        <v>47</v>
      </c>
      <c r="C205" s="133" t="s">
        <v>56</v>
      </c>
      <c r="D205" s="133" t="s">
        <v>221</v>
      </c>
      <c r="E205" s="133" t="s">
        <v>222</v>
      </c>
      <c r="F205" s="133">
        <v>5</v>
      </c>
      <c r="G205" s="133" t="s">
        <v>29</v>
      </c>
      <c r="H205" s="134">
        <v>3</v>
      </c>
      <c r="I205" s="134">
        <v>0</v>
      </c>
      <c r="J205" s="134">
        <v>119</v>
      </c>
      <c r="K205" s="135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</row>
    <row r="206" spans="2:30" ht="12.75">
      <c r="B206" s="133" t="s">
        <v>47</v>
      </c>
      <c r="C206" s="133" t="s">
        <v>56</v>
      </c>
      <c r="D206" s="133" t="s">
        <v>221</v>
      </c>
      <c r="E206" s="133" t="s">
        <v>222</v>
      </c>
      <c r="F206" s="133">
        <v>7</v>
      </c>
      <c r="G206" s="133" t="s">
        <v>36</v>
      </c>
      <c r="H206" s="134">
        <v>3</v>
      </c>
      <c r="I206" s="134">
        <v>0</v>
      </c>
      <c r="J206" s="134">
        <v>138</v>
      </c>
      <c r="K206" s="135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</row>
    <row r="207" spans="2:30" ht="12.75">
      <c r="B207" s="133" t="s">
        <v>47</v>
      </c>
      <c r="C207" s="133" t="s">
        <v>56</v>
      </c>
      <c r="D207" s="133" t="s">
        <v>221</v>
      </c>
      <c r="E207" s="133" t="s">
        <v>222</v>
      </c>
      <c r="F207" s="133">
        <v>9</v>
      </c>
      <c r="G207" s="133" t="s">
        <v>38</v>
      </c>
      <c r="H207" s="134">
        <v>0</v>
      </c>
      <c r="I207" s="134">
        <v>0</v>
      </c>
      <c r="J207" s="134">
        <v>55</v>
      </c>
      <c r="K207" s="135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</row>
    <row r="208" spans="2:30" ht="12.75">
      <c r="B208" s="133" t="s">
        <v>47</v>
      </c>
      <c r="C208" s="133" t="s">
        <v>56</v>
      </c>
      <c r="D208" s="133" t="s">
        <v>221</v>
      </c>
      <c r="E208" s="133" t="s">
        <v>222</v>
      </c>
      <c r="F208" s="133">
        <v>10</v>
      </c>
      <c r="G208" s="133" t="s">
        <v>52</v>
      </c>
      <c r="H208" s="134">
        <v>17</v>
      </c>
      <c r="I208" s="134">
        <v>0</v>
      </c>
      <c r="J208" s="134">
        <v>18</v>
      </c>
      <c r="K208" s="135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</row>
    <row r="209" spans="2:30" ht="12.75">
      <c r="B209" s="133" t="s">
        <v>47</v>
      </c>
      <c r="C209" s="133" t="s">
        <v>56</v>
      </c>
      <c r="D209" s="133" t="s">
        <v>221</v>
      </c>
      <c r="E209" s="133" t="s">
        <v>222</v>
      </c>
      <c r="F209" s="133">
        <v>12</v>
      </c>
      <c r="G209" s="133" t="s">
        <v>31</v>
      </c>
      <c r="H209" s="134">
        <v>9</v>
      </c>
      <c r="I209" s="134">
        <v>0</v>
      </c>
      <c r="J209" s="134">
        <v>141</v>
      </c>
      <c r="K209" s="135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</row>
    <row r="210" spans="2:30" ht="12.75">
      <c r="B210" s="133" t="s">
        <v>47</v>
      </c>
      <c r="C210" s="133" t="s">
        <v>56</v>
      </c>
      <c r="D210" s="133" t="s">
        <v>221</v>
      </c>
      <c r="E210" s="133" t="s">
        <v>222</v>
      </c>
      <c r="F210" s="133">
        <v>13</v>
      </c>
      <c r="G210" s="133" t="s">
        <v>41</v>
      </c>
      <c r="H210" s="134">
        <v>5</v>
      </c>
      <c r="I210" s="134">
        <v>0</v>
      </c>
      <c r="J210" s="134">
        <v>32</v>
      </c>
      <c r="K210" s="135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</row>
    <row r="211" spans="2:30" ht="12.75">
      <c r="B211" s="133" t="s">
        <v>47</v>
      </c>
      <c r="C211" s="133" t="s">
        <v>56</v>
      </c>
      <c r="D211" s="133" t="s">
        <v>221</v>
      </c>
      <c r="E211" s="133" t="s">
        <v>222</v>
      </c>
      <c r="F211" s="133">
        <v>15</v>
      </c>
      <c r="G211" s="133" t="s">
        <v>33</v>
      </c>
      <c r="H211" s="134">
        <v>3</v>
      </c>
      <c r="I211" s="134">
        <v>0</v>
      </c>
      <c r="J211" s="134">
        <v>113</v>
      </c>
      <c r="K211" s="135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</row>
    <row r="212" spans="2:30" ht="12.75">
      <c r="B212" s="133" t="s">
        <v>47</v>
      </c>
      <c r="C212" s="133" t="s">
        <v>56</v>
      </c>
      <c r="D212" s="133" t="s">
        <v>221</v>
      </c>
      <c r="E212" s="133" t="s">
        <v>222</v>
      </c>
      <c r="F212" s="133">
        <v>16</v>
      </c>
      <c r="G212" s="133" t="s">
        <v>18</v>
      </c>
      <c r="H212" s="134">
        <v>123</v>
      </c>
      <c r="I212" s="134">
        <v>74</v>
      </c>
      <c r="J212" s="134">
        <v>1904</v>
      </c>
      <c r="K212" s="135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</row>
    <row r="213" spans="2:30" ht="12.75">
      <c r="B213" s="133" t="s">
        <v>48</v>
      </c>
      <c r="C213" s="133" t="s">
        <v>59</v>
      </c>
      <c r="D213" s="133" t="s">
        <v>223</v>
      </c>
      <c r="E213" s="133" t="s">
        <v>224</v>
      </c>
      <c r="F213" s="133">
        <v>1</v>
      </c>
      <c r="G213" s="133" t="s">
        <v>26</v>
      </c>
      <c r="H213" s="134">
        <v>5</v>
      </c>
      <c r="I213" s="134">
        <v>0</v>
      </c>
      <c r="J213" s="134">
        <v>31</v>
      </c>
      <c r="K213" s="135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</row>
    <row r="214" spans="2:30" ht="12.75">
      <c r="B214" s="133" t="s">
        <v>48</v>
      </c>
      <c r="C214" s="133" t="s">
        <v>59</v>
      </c>
      <c r="D214" s="133" t="s">
        <v>223</v>
      </c>
      <c r="E214" s="133" t="s">
        <v>224</v>
      </c>
      <c r="F214" s="133">
        <v>2</v>
      </c>
      <c r="G214" s="133" t="s">
        <v>27</v>
      </c>
      <c r="H214" s="134">
        <v>30</v>
      </c>
      <c r="I214" s="134">
        <v>0</v>
      </c>
      <c r="J214" s="134">
        <v>48</v>
      </c>
      <c r="K214" s="135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</row>
    <row r="215" spans="2:30" ht="12.75">
      <c r="B215" s="133" t="s">
        <v>48</v>
      </c>
      <c r="C215" s="133" t="s">
        <v>59</v>
      </c>
      <c r="D215" s="133" t="s">
        <v>223</v>
      </c>
      <c r="E215" s="133" t="s">
        <v>224</v>
      </c>
      <c r="F215" s="133">
        <v>3</v>
      </c>
      <c r="G215" s="133" t="s">
        <v>35</v>
      </c>
      <c r="H215" s="134">
        <v>0</v>
      </c>
      <c r="I215" s="134">
        <v>0</v>
      </c>
      <c r="J215" s="134">
        <v>33</v>
      </c>
      <c r="K215" s="135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</row>
    <row r="216" spans="2:30" ht="12.75">
      <c r="B216" s="133" t="s">
        <v>48</v>
      </c>
      <c r="C216" s="133" t="s">
        <v>59</v>
      </c>
      <c r="D216" s="133" t="s">
        <v>223</v>
      </c>
      <c r="E216" s="133" t="s">
        <v>224</v>
      </c>
      <c r="F216" s="133">
        <v>5</v>
      </c>
      <c r="G216" s="133" t="s">
        <v>29</v>
      </c>
      <c r="H216" s="134">
        <v>0</v>
      </c>
      <c r="I216" s="134">
        <v>0</v>
      </c>
      <c r="J216" s="134">
        <v>3</v>
      </c>
      <c r="K216" s="135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</row>
    <row r="217" spans="2:30" ht="12.75">
      <c r="B217" s="133" t="s">
        <v>48</v>
      </c>
      <c r="C217" s="133" t="s">
        <v>59</v>
      </c>
      <c r="D217" s="133" t="s">
        <v>223</v>
      </c>
      <c r="E217" s="133" t="s">
        <v>224</v>
      </c>
      <c r="F217" s="133">
        <v>16</v>
      </c>
      <c r="G217" s="133" t="s">
        <v>18</v>
      </c>
      <c r="H217" s="134">
        <v>35</v>
      </c>
      <c r="I217" s="134">
        <v>0</v>
      </c>
      <c r="J217" s="134">
        <v>115</v>
      </c>
      <c r="K217" s="135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</row>
    <row r="218" spans="2:30" ht="12.75">
      <c r="B218" s="133" t="s">
        <v>48</v>
      </c>
      <c r="C218" s="133" t="s">
        <v>59</v>
      </c>
      <c r="D218" s="133" t="s">
        <v>225</v>
      </c>
      <c r="E218" s="133" t="s">
        <v>226</v>
      </c>
      <c r="F218" s="133">
        <v>1</v>
      </c>
      <c r="G218" s="133" t="s">
        <v>26</v>
      </c>
      <c r="H218" s="134">
        <v>416</v>
      </c>
      <c r="I218" s="134">
        <v>0</v>
      </c>
      <c r="J218" s="134">
        <v>0</v>
      </c>
      <c r="K218" s="135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</row>
    <row r="219" spans="2:30" ht="12.75">
      <c r="B219" s="133" t="s">
        <v>48</v>
      </c>
      <c r="C219" s="133" t="s">
        <v>59</v>
      </c>
      <c r="D219" s="133" t="s">
        <v>225</v>
      </c>
      <c r="E219" s="133" t="s">
        <v>226</v>
      </c>
      <c r="F219" s="133">
        <v>2</v>
      </c>
      <c r="G219" s="133" t="s">
        <v>27</v>
      </c>
      <c r="H219" s="134">
        <v>503</v>
      </c>
      <c r="I219" s="134">
        <v>0</v>
      </c>
      <c r="J219" s="134">
        <v>1</v>
      </c>
      <c r="K219" s="135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</row>
    <row r="220" spans="2:30" ht="12.75">
      <c r="B220" s="133" t="s">
        <v>48</v>
      </c>
      <c r="C220" s="133" t="s">
        <v>59</v>
      </c>
      <c r="D220" s="133" t="s">
        <v>225</v>
      </c>
      <c r="E220" s="133" t="s">
        <v>226</v>
      </c>
      <c r="F220" s="133">
        <v>3</v>
      </c>
      <c r="G220" s="133" t="s">
        <v>35</v>
      </c>
      <c r="H220" s="134">
        <v>1</v>
      </c>
      <c r="I220" s="134">
        <v>0</v>
      </c>
      <c r="J220" s="134">
        <v>4</v>
      </c>
      <c r="K220" s="135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</row>
    <row r="221" spans="2:30" ht="12.75">
      <c r="B221" s="133" t="s">
        <v>48</v>
      </c>
      <c r="C221" s="133" t="s">
        <v>59</v>
      </c>
      <c r="D221" s="133" t="s">
        <v>225</v>
      </c>
      <c r="E221" s="133" t="s">
        <v>226</v>
      </c>
      <c r="F221" s="133">
        <v>16</v>
      </c>
      <c r="G221" s="133" t="s">
        <v>18</v>
      </c>
      <c r="H221" s="134">
        <v>920</v>
      </c>
      <c r="I221" s="134">
        <v>0</v>
      </c>
      <c r="J221" s="134">
        <v>5</v>
      </c>
      <c r="K221" s="135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</row>
    <row r="222" spans="2:30" ht="12.75">
      <c r="B222" s="133" t="s">
        <v>48</v>
      </c>
      <c r="C222" s="133" t="s">
        <v>59</v>
      </c>
      <c r="D222" s="133" t="s">
        <v>227</v>
      </c>
      <c r="E222" s="133" t="s">
        <v>228</v>
      </c>
      <c r="F222" s="133">
        <v>1</v>
      </c>
      <c r="G222" s="133" t="s">
        <v>26</v>
      </c>
      <c r="H222" s="134">
        <v>24</v>
      </c>
      <c r="I222" s="134">
        <v>3</v>
      </c>
      <c r="J222" s="134">
        <v>327</v>
      </c>
      <c r="K222" s="135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</row>
    <row r="223" spans="2:30" ht="12.75">
      <c r="B223" s="133" t="s">
        <v>48</v>
      </c>
      <c r="C223" s="133" t="s">
        <v>59</v>
      </c>
      <c r="D223" s="133" t="s">
        <v>227</v>
      </c>
      <c r="E223" s="133" t="s">
        <v>228</v>
      </c>
      <c r="F223" s="133">
        <v>2</v>
      </c>
      <c r="G223" s="133" t="s">
        <v>27</v>
      </c>
      <c r="H223" s="134">
        <v>28</v>
      </c>
      <c r="I223" s="134">
        <v>0</v>
      </c>
      <c r="J223" s="134">
        <v>454</v>
      </c>
      <c r="K223" s="135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</row>
    <row r="224" spans="2:30" ht="12.75">
      <c r="B224" s="133" t="s">
        <v>48</v>
      </c>
      <c r="C224" s="133" t="s">
        <v>59</v>
      </c>
      <c r="D224" s="133" t="s">
        <v>227</v>
      </c>
      <c r="E224" s="133" t="s">
        <v>228</v>
      </c>
      <c r="F224" s="133">
        <v>3</v>
      </c>
      <c r="G224" s="133" t="s">
        <v>35</v>
      </c>
      <c r="H224" s="134">
        <v>12</v>
      </c>
      <c r="I224" s="134">
        <v>0</v>
      </c>
      <c r="J224" s="134">
        <v>526</v>
      </c>
      <c r="K224" s="135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</row>
    <row r="225" spans="2:30" ht="12.75">
      <c r="B225" s="133" t="s">
        <v>48</v>
      </c>
      <c r="C225" s="133" t="s">
        <v>59</v>
      </c>
      <c r="D225" s="133" t="s">
        <v>227</v>
      </c>
      <c r="E225" s="133" t="s">
        <v>228</v>
      </c>
      <c r="F225" s="133">
        <v>5</v>
      </c>
      <c r="G225" s="133" t="s">
        <v>29</v>
      </c>
      <c r="H225" s="134">
        <v>0</v>
      </c>
      <c r="I225" s="134">
        <v>0</v>
      </c>
      <c r="J225" s="134">
        <v>123</v>
      </c>
      <c r="K225" s="135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</row>
    <row r="226" spans="2:30" ht="12.75">
      <c r="B226" s="133" t="s">
        <v>48</v>
      </c>
      <c r="C226" s="133" t="s">
        <v>59</v>
      </c>
      <c r="D226" s="133" t="s">
        <v>227</v>
      </c>
      <c r="E226" s="133" t="s">
        <v>228</v>
      </c>
      <c r="F226" s="133">
        <v>7</v>
      </c>
      <c r="G226" s="133" t="s">
        <v>36</v>
      </c>
      <c r="H226" s="134">
        <v>0</v>
      </c>
      <c r="I226" s="134">
        <v>0</v>
      </c>
      <c r="J226" s="134">
        <v>26</v>
      </c>
      <c r="K226" s="135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</row>
    <row r="227" spans="2:30" ht="12.75">
      <c r="B227" s="133" t="s">
        <v>48</v>
      </c>
      <c r="C227" s="133" t="s">
        <v>59</v>
      </c>
      <c r="D227" s="133" t="s">
        <v>227</v>
      </c>
      <c r="E227" s="133" t="s">
        <v>228</v>
      </c>
      <c r="F227" s="133">
        <v>10</v>
      </c>
      <c r="G227" s="133" t="s">
        <v>52</v>
      </c>
      <c r="H227" s="134">
        <v>0</v>
      </c>
      <c r="I227" s="134">
        <v>0</v>
      </c>
      <c r="J227" s="134">
        <v>1</v>
      </c>
      <c r="K227" s="135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</row>
    <row r="228" spans="2:30" ht="12.75">
      <c r="B228" s="133" t="s">
        <v>48</v>
      </c>
      <c r="C228" s="133" t="s">
        <v>59</v>
      </c>
      <c r="D228" s="133" t="s">
        <v>227</v>
      </c>
      <c r="E228" s="133" t="s">
        <v>228</v>
      </c>
      <c r="F228" s="133">
        <v>16</v>
      </c>
      <c r="G228" s="133" t="s">
        <v>18</v>
      </c>
      <c r="H228" s="134">
        <v>64</v>
      </c>
      <c r="I228" s="134">
        <v>3</v>
      </c>
      <c r="J228" s="134">
        <v>1457</v>
      </c>
      <c r="K228" s="135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</row>
    <row r="229" spans="2:30" ht="12.75">
      <c r="B229" s="133" t="s">
        <v>48</v>
      </c>
      <c r="C229" s="133" t="s">
        <v>59</v>
      </c>
      <c r="D229" s="133" t="s">
        <v>229</v>
      </c>
      <c r="E229" s="133" t="s">
        <v>230</v>
      </c>
      <c r="F229" s="133">
        <v>1</v>
      </c>
      <c r="G229" s="133" t="s">
        <v>26</v>
      </c>
      <c r="H229" s="134">
        <v>1</v>
      </c>
      <c r="I229" s="134">
        <v>0</v>
      </c>
      <c r="J229" s="134">
        <v>32</v>
      </c>
      <c r="K229" s="135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</row>
    <row r="230" spans="2:30" ht="12.75">
      <c r="B230" s="133" t="s">
        <v>48</v>
      </c>
      <c r="C230" s="133" t="s">
        <v>59</v>
      </c>
      <c r="D230" s="133" t="s">
        <v>229</v>
      </c>
      <c r="E230" s="133" t="s">
        <v>230</v>
      </c>
      <c r="F230" s="133">
        <v>2</v>
      </c>
      <c r="G230" s="133" t="s">
        <v>27</v>
      </c>
      <c r="H230" s="134">
        <v>9</v>
      </c>
      <c r="I230" s="134">
        <v>0</v>
      </c>
      <c r="J230" s="134">
        <v>32</v>
      </c>
      <c r="K230" s="135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</row>
    <row r="231" spans="2:30" ht="12.75">
      <c r="B231" s="133" t="s">
        <v>48</v>
      </c>
      <c r="C231" s="133" t="s">
        <v>59</v>
      </c>
      <c r="D231" s="133" t="s">
        <v>229</v>
      </c>
      <c r="E231" s="133" t="s">
        <v>230</v>
      </c>
      <c r="F231" s="133">
        <v>3</v>
      </c>
      <c r="G231" s="133" t="s">
        <v>35</v>
      </c>
      <c r="H231" s="134">
        <v>4</v>
      </c>
      <c r="I231" s="134">
        <v>0</v>
      </c>
      <c r="J231" s="134">
        <v>4</v>
      </c>
      <c r="K231" s="135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</row>
    <row r="232" spans="2:30" ht="12.75">
      <c r="B232" s="133" t="s">
        <v>48</v>
      </c>
      <c r="C232" s="133" t="s">
        <v>59</v>
      </c>
      <c r="D232" s="133" t="s">
        <v>229</v>
      </c>
      <c r="E232" s="133" t="s">
        <v>230</v>
      </c>
      <c r="F232" s="133">
        <v>7</v>
      </c>
      <c r="G232" s="133" t="s">
        <v>36</v>
      </c>
      <c r="H232" s="134">
        <v>1</v>
      </c>
      <c r="I232" s="134">
        <v>0</v>
      </c>
      <c r="J232" s="134">
        <v>9</v>
      </c>
      <c r="K232" s="135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</row>
    <row r="233" spans="2:30" ht="12.75">
      <c r="B233" s="133" t="s">
        <v>48</v>
      </c>
      <c r="C233" s="133" t="s">
        <v>59</v>
      </c>
      <c r="D233" s="133" t="s">
        <v>229</v>
      </c>
      <c r="E233" s="133" t="s">
        <v>230</v>
      </c>
      <c r="F233" s="133">
        <v>16</v>
      </c>
      <c r="G233" s="133" t="s">
        <v>18</v>
      </c>
      <c r="H233" s="134">
        <v>15</v>
      </c>
      <c r="I233" s="134">
        <v>0</v>
      </c>
      <c r="J233" s="134">
        <v>77</v>
      </c>
      <c r="K233" s="135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</row>
    <row r="234" spans="2:30" ht="12.75">
      <c r="B234" s="133" t="s">
        <v>48</v>
      </c>
      <c r="C234" s="133" t="s">
        <v>59</v>
      </c>
      <c r="D234" s="133" t="s">
        <v>231</v>
      </c>
      <c r="E234" s="133" t="s">
        <v>232</v>
      </c>
      <c r="F234" s="133">
        <v>1</v>
      </c>
      <c r="G234" s="133" t="s">
        <v>26</v>
      </c>
      <c r="H234" s="134">
        <v>19</v>
      </c>
      <c r="I234" s="134">
        <v>4</v>
      </c>
      <c r="J234" s="134">
        <v>625</v>
      </c>
      <c r="K234" s="135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</row>
    <row r="235" spans="2:30" ht="12.75">
      <c r="B235" s="133" t="s">
        <v>48</v>
      </c>
      <c r="C235" s="133" t="s">
        <v>59</v>
      </c>
      <c r="D235" s="133" t="s">
        <v>231</v>
      </c>
      <c r="E235" s="133" t="s">
        <v>232</v>
      </c>
      <c r="F235" s="133">
        <v>2</v>
      </c>
      <c r="G235" s="133" t="s">
        <v>27</v>
      </c>
      <c r="H235" s="134">
        <v>114</v>
      </c>
      <c r="I235" s="134">
        <v>1</v>
      </c>
      <c r="J235" s="134">
        <v>504</v>
      </c>
      <c r="K235" s="135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</row>
    <row r="236" spans="2:30" ht="12.75">
      <c r="B236" s="133" t="s">
        <v>48</v>
      </c>
      <c r="C236" s="133" t="s">
        <v>59</v>
      </c>
      <c r="D236" s="133" t="s">
        <v>231</v>
      </c>
      <c r="E236" s="133" t="s">
        <v>232</v>
      </c>
      <c r="F236" s="133">
        <v>7</v>
      </c>
      <c r="G236" s="133" t="s">
        <v>36</v>
      </c>
      <c r="H236" s="134">
        <v>0</v>
      </c>
      <c r="I236" s="134">
        <v>0</v>
      </c>
      <c r="J236" s="134">
        <v>1</v>
      </c>
      <c r="K236" s="135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</row>
    <row r="237" spans="2:30" ht="12.75">
      <c r="B237" s="133" t="s">
        <v>48</v>
      </c>
      <c r="C237" s="133" t="s">
        <v>59</v>
      </c>
      <c r="D237" s="133" t="s">
        <v>231</v>
      </c>
      <c r="E237" s="133" t="s">
        <v>232</v>
      </c>
      <c r="F237" s="133">
        <v>12</v>
      </c>
      <c r="G237" s="133" t="s">
        <v>31</v>
      </c>
      <c r="H237" s="134">
        <v>1</v>
      </c>
      <c r="I237" s="134">
        <v>24</v>
      </c>
      <c r="J237" s="134">
        <v>100</v>
      </c>
      <c r="K237" s="135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</row>
    <row r="238" spans="2:30" ht="12.75">
      <c r="B238" s="133" t="s">
        <v>48</v>
      </c>
      <c r="C238" s="133" t="s">
        <v>59</v>
      </c>
      <c r="D238" s="133" t="s">
        <v>231</v>
      </c>
      <c r="E238" s="133" t="s">
        <v>232</v>
      </c>
      <c r="F238" s="133">
        <v>13</v>
      </c>
      <c r="G238" s="133" t="s">
        <v>41</v>
      </c>
      <c r="H238" s="134">
        <v>1</v>
      </c>
      <c r="I238" s="134">
        <v>4</v>
      </c>
      <c r="J238" s="134">
        <v>12</v>
      </c>
      <c r="K238" s="135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</row>
    <row r="239" spans="2:30" ht="12.75">
      <c r="B239" s="133" t="s">
        <v>48</v>
      </c>
      <c r="C239" s="133" t="s">
        <v>59</v>
      </c>
      <c r="D239" s="133" t="s">
        <v>231</v>
      </c>
      <c r="E239" s="133" t="s">
        <v>232</v>
      </c>
      <c r="F239" s="133">
        <v>15</v>
      </c>
      <c r="G239" s="133" t="s">
        <v>33</v>
      </c>
      <c r="H239" s="134">
        <v>0</v>
      </c>
      <c r="I239" s="134">
        <v>12</v>
      </c>
      <c r="J239" s="134">
        <v>57</v>
      </c>
      <c r="K239" s="135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</row>
    <row r="240" spans="2:30" ht="12.75">
      <c r="B240" s="133" t="s">
        <v>48</v>
      </c>
      <c r="C240" s="133" t="s">
        <v>59</v>
      </c>
      <c r="D240" s="133" t="s">
        <v>231</v>
      </c>
      <c r="E240" s="133" t="s">
        <v>232</v>
      </c>
      <c r="F240" s="133">
        <v>16</v>
      </c>
      <c r="G240" s="133" t="s">
        <v>18</v>
      </c>
      <c r="H240" s="134">
        <v>135</v>
      </c>
      <c r="I240" s="134">
        <v>45</v>
      </c>
      <c r="J240" s="134">
        <v>1299</v>
      </c>
      <c r="K240" s="135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</row>
    <row r="241" spans="2:30" ht="12.75">
      <c r="B241" s="133" t="s">
        <v>48</v>
      </c>
      <c r="C241" s="133" t="s">
        <v>59</v>
      </c>
      <c r="D241" s="133" t="s">
        <v>233</v>
      </c>
      <c r="E241" s="133" t="s">
        <v>234</v>
      </c>
      <c r="F241" s="133">
        <v>1</v>
      </c>
      <c r="G241" s="133" t="s">
        <v>26</v>
      </c>
      <c r="H241" s="134">
        <v>0</v>
      </c>
      <c r="I241" s="134">
        <v>0</v>
      </c>
      <c r="J241" s="134">
        <v>48</v>
      </c>
      <c r="K241" s="135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</row>
    <row r="242" spans="2:30" ht="12.75">
      <c r="B242" s="133" t="s">
        <v>48</v>
      </c>
      <c r="C242" s="133" t="s">
        <v>59</v>
      </c>
      <c r="D242" s="133" t="s">
        <v>233</v>
      </c>
      <c r="E242" s="133" t="s">
        <v>234</v>
      </c>
      <c r="F242" s="133">
        <v>2</v>
      </c>
      <c r="G242" s="133" t="s">
        <v>27</v>
      </c>
      <c r="H242" s="134">
        <v>273</v>
      </c>
      <c r="I242" s="134">
        <v>5</v>
      </c>
      <c r="J242" s="134">
        <v>491</v>
      </c>
      <c r="K242" s="135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</row>
    <row r="243" spans="2:30" ht="12.75">
      <c r="B243" s="133" t="s">
        <v>48</v>
      </c>
      <c r="C243" s="133" t="s">
        <v>59</v>
      </c>
      <c r="D243" s="133" t="s">
        <v>233</v>
      </c>
      <c r="E243" s="133" t="s">
        <v>234</v>
      </c>
      <c r="F243" s="133">
        <v>3</v>
      </c>
      <c r="G243" s="133" t="s">
        <v>35</v>
      </c>
      <c r="H243" s="134">
        <v>24</v>
      </c>
      <c r="I243" s="134">
        <v>0</v>
      </c>
      <c r="J243" s="134">
        <v>467</v>
      </c>
      <c r="K243" s="135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</row>
    <row r="244" spans="2:30" ht="12.75">
      <c r="B244" s="133" t="s">
        <v>48</v>
      </c>
      <c r="C244" s="133" t="s">
        <v>59</v>
      </c>
      <c r="D244" s="133" t="s">
        <v>233</v>
      </c>
      <c r="E244" s="133" t="s">
        <v>234</v>
      </c>
      <c r="F244" s="133">
        <v>7</v>
      </c>
      <c r="G244" s="133" t="s">
        <v>36</v>
      </c>
      <c r="H244" s="134">
        <v>30</v>
      </c>
      <c r="I244" s="134">
        <v>0</v>
      </c>
      <c r="J244" s="134">
        <v>287</v>
      </c>
      <c r="K244" s="135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</row>
    <row r="245" spans="2:30" ht="12.75">
      <c r="B245" s="133" t="s">
        <v>48</v>
      </c>
      <c r="C245" s="133" t="s">
        <v>59</v>
      </c>
      <c r="D245" s="133" t="s">
        <v>233</v>
      </c>
      <c r="E245" s="133" t="s">
        <v>234</v>
      </c>
      <c r="F245" s="133">
        <v>10</v>
      </c>
      <c r="G245" s="133" t="s">
        <v>52</v>
      </c>
      <c r="H245" s="134">
        <v>0</v>
      </c>
      <c r="I245" s="134">
        <v>0</v>
      </c>
      <c r="J245" s="134">
        <v>46</v>
      </c>
      <c r="K245" s="135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</row>
    <row r="246" spans="2:30" ht="12.75">
      <c r="B246" s="133" t="s">
        <v>48</v>
      </c>
      <c r="C246" s="133" t="s">
        <v>59</v>
      </c>
      <c r="D246" s="133" t="s">
        <v>233</v>
      </c>
      <c r="E246" s="133" t="s">
        <v>234</v>
      </c>
      <c r="F246" s="133">
        <v>12</v>
      </c>
      <c r="G246" s="133" t="s">
        <v>31</v>
      </c>
      <c r="H246" s="134">
        <v>0</v>
      </c>
      <c r="I246" s="134">
        <v>0</v>
      </c>
      <c r="J246" s="134">
        <v>18</v>
      </c>
      <c r="K246" s="135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</row>
    <row r="247" spans="2:30" ht="12.75">
      <c r="B247" s="133" t="s">
        <v>48</v>
      </c>
      <c r="C247" s="133" t="s">
        <v>59</v>
      </c>
      <c r="D247" s="133" t="s">
        <v>233</v>
      </c>
      <c r="E247" s="133" t="s">
        <v>234</v>
      </c>
      <c r="F247" s="133">
        <v>13</v>
      </c>
      <c r="G247" s="133" t="s">
        <v>41</v>
      </c>
      <c r="H247" s="134">
        <v>0</v>
      </c>
      <c r="I247" s="134">
        <v>0</v>
      </c>
      <c r="J247" s="134">
        <v>8</v>
      </c>
      <c r="K247" s="135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</row>
    <row r="248" spans="2:30" ht="12.75">
      <c r="B248" s="133" t="s">
        <v>48</v>
      </c>
      <c r="C248" s="133" t="s">
        <v>59</v>
      </c>
      <c r="D248" s="133" t="s">
        <v>233</v>
      </c>
      <c r="E248" s="133" t="s">
        <v>234</v>
      </c>
      <c r="F248" s="133">
        <v>14</v>
      </c>
      <c r="G248" s="133" t="s">
        <v>32</v>
      </c>
      <c r="H248" s="134">
        <v>39</v>
      </c>
      <c r="I248" s="134">
        <v>0</v>
      </c>
      <c r="J248" s="134">
        <v>32</v>
      </c>
      <c r="K248" s="135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</row>
    <row r="249" spans="2:30" ht="12.75">
      <c r="B249" s="133" t="s">
        <v>48</v>
      </c>
      <c r="C249" s="133" t="s">
        <v>59</v>
      </c>
      <c r="D249" s="133" t="s">
        <v>233</v>
      </c>
      <c r="E249" s="133" t="s">
        <v>234</v>
      </c>
      <c r="F249" s="133">
        <v>15</v>
      </c>
      <c r="G249" s="133" t="s">
        <v>33</v>
      </c>
      <c r="H249" s="134">
        <v>0</v>
      </c>
      <c r="I249" s="134">
        <v>0</v>
      </c>
      <c r="J249" s="134">
        <v>5</v>
      </c>
      <c r="K249" s="135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</row>
    <row r="250" spans="2:30" ht="12.75">
      <c r="B250" s="133" t="s">
        <v>48</v>
      </c>
      <c r="C250" s="133" t="s">
        <v>59</v>
      </c>
      <c r="D250" s="133" t="s">
        <v>233</v>
      </c>
      <c r="E250" s="133" t="s">
        <v>234</v>
      </c>
      <c r="F250" s="133">
        <v>16</v>
      </c>
      <c r="G250" s="133" t="s">
        <v>18</v>
      </c>
      <c r="H250" s="134">
        <v>366</v>
      </c>
      <c r="I250" s="134">
        <v>5</v>
      </c>
      <c r="J250" s="134">
        <v>1402</v>
      </c>
      <c r="K250" s="135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</row>
    <row r="251" spans="2:30" ht="12.75">
      <c r="B251" s="133" t="s">
        <v>49</v>
      </c>
      <c r="C251" s="133" t="s">
        <v>57</v>
      </c>
      <c r="D251" s="133" t="s">
        <v>235</v>
      </c>
      <c r="E251" s="133" t="s">
        <v>236</v>
      </c>
      <c r="F251" s="133">
        <v>1</v>
      </c>
      <c r="G251" s="133" t="s">
        <v>26</v>
      </c>
      <c r="H251" s="134">
        <v>55</v>
      </c>
      <c r="I251" s="134">
        <v>8</v>
      </c>
      <c r="J251" s="134">
        <v>1211</v>
      </c>
      <c r="K251" s="135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</row>
    <row r="252" spans="2:30" ht="12.75">
      <c r="B252" s="133" t="s">
        <v>49</v>
      </c>
      <c r="C252" s="133" t="s">
        <v>57</v>
      </c>
      <c r="D252" s="133" t="s">
        <v>235</v>
      </c>
      <c r="E252" s="133" t="s">
        <v>236</v>
      </c>
      <c r="F252" s="133">
        <v>2</v>
      </c>
      <c r="G252" s="133" t="s">
        <v>27</v>
      </c>
      <c r="H252" s="134">
        <v>432</v>
      </c>
      <c r="I252" s="134">
        <v>32</v>
      </c>
      <c r="J252" s="134">
        <v>2214</v>
      </c>
      <c r="K252" s="135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</row>
    <row r="253" spans="2:30" ht="12.75">
      <c r="B253" s="133" t="s">
        <v>49</v>
      </c>
      <c r="C253" s="133" t="s">
        <v>57</v>
      </c>
      <c r="D253" s="133" t="s">
        <v>235</v>
      </c>
      <c r="E253" s="133" t="s">
        <v>236</v>
      </c>
      <c r="F253" s="133">
        <v>3</v>
      </c>
      <c r="G253" s="133" t="s">
        <v>35</v>
      </c>
      <c r="H253" s="134">
        <v>46</v>
      </c>
      <c r="I253" s="134">
        <v>15</v>
      </c>
      <c r="J253" s="134">
        <v>2923</v>
      </c>
      <c r="K253" s="135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</row>
    <row r="254" spans="2:30" ht="12.75">
      <c r="B254" s="133" t="s">
        <v>49</v>
      </c>
      <c r="C254" s="133" t="s">
        <v>57</v>
      </c>
      <c r="D254" s="133" t="s">
        <v>235</v>
      </c>
      <c r="E254" s="133" t="s">
        <v>236</v>
      </c>
      <c r="F254" s="133">
        <v>5</v>
      </c>
      <c r="G254" s="133" t="s">
        <v>29</v>
      </c>
      <c r="H254" s="134">
        <v>0</v>
      </c>
      <c r="I254" s="134">
        <v>0</v>
      </c>
      <c r="J254" s="134">
        <v>49</v>
      </c>
      <c r="K254" s="135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</row>
    <row r="255" spans="2:30" ht="12.75">
      <c r="B255" s="133" t="s">
        <v>49</v>
      </c>
      <c r="C255" s="133" t="s">
        <v>57</v>
      </c>
      <c r="D255" s="133" t="s">
        <v>235</v>
      </c>
      <c r="E255" s="133" t="s">
        <v>236</v>
      </c>
      <c r="F255" s="133">
        <v>7</v>
      </c>
      <c r="G255" s="133" t="s">
        <v>36</v>
      </c>
      <c r="H255" s="134">
        <v>7</v>
      </c>
      <c r="I255" s="134">
        <v>0</v>
      </c>
      <c r="J255" s="134">
        <v>239</v>
      </c>
      <c r="K255" s="135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</row>
    <row r="256" spans="2:30" ht="12.75">
      <c r="B256" s="133" t="s">
        <v>49</v>
      </c>
      <c r="C256" s="133" t="s">
        <v>57</v>
      </c>
      <c r="D256" s="133" t="s">
        <v>235</v>
      </c>
      <c r="E256" s="133" t="s">
        <v>236</v>
      </c>
      <c r="F256" s="133">
        <v>10</v>
      </c>
      <c r="G256" s="133" t="s">
        <v>52</v>
      </c>
      <c r="H256" s="134">
        <v>0</v>
      </c>
      <c r="I256" s="134">
        <v>0</v>
      </c>
      <c r="J256" s="134">
        <v>64</v>
      </c>
      <c r="K256" s="135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</row>
    <row r="257" spans="2:30" ht="12.75">
      <c r="B257" s="133" t="s">
        <v>49</v>
      </c>
      <c r="C257" s="133" t="s">
        <v>57</v>
      </c>
      <c r="D257" s="133" t="s">
        <v>235</v>
      </c>
      <c r="E257" s="133" t="s">
        <v>236</v>
      </c>
      <c r="F257" s="133">
        <v>16</v>
      </c>
      <c r="G257" s="133" t="s">
        <v>18</v>
      </c>
      <c r="H257" s="134">
        <v>540</v>
      </c>
      <c r="I257" s="134">
        <v>55</v>
      </c>
      <c r="J257" s="134">
        <v>6700</v>
      </c>
      <c r="K257" s="135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</row>
    <row r="258" spans="2:30" ht="12.75">
      <c r="B258" s="133" t="s">
        <v>49</v>
      </c>
      <c r="C258" s="133" t="s">
        <v>57</v>
      </c>
      <c r="D258" s="133" t="s">
        <v>237</v>
      </c>
      <c r="E258" s="133" t="s">
        <v>238</v>
      </c>
      <c r="F258" s="133">
        <v>1</v>
      </c>
      <c r="G258" s="133" t="s">
        <v>26</v>
      </c>
      <c r="H258" s="134">
        <v>41</v>
      </c>
      <c r="I258" s="134">
        <v>1</v>
      </c>
      <c r="J258" s="134">
        <v>1495</v>
      </c>
      <c r="K258" s="135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</row>
    <row r="259" spans="2:30" ht="12.75">
      <c r="B259" s="133" t="s">
        <v>49</v>
      </c>
      <c r="C259" s="133" t="s">
        <v>57</v>
      </c>
      <c r="D259" s="133" t="s">
        <v>237</v>
      </c>
      <c r="E259" s="133" t="s">
        <v>238</v>
      </c>
      <c r="F259" s="133">
        <v>2</v>
      </c>
      <c r="G259" s="133" t="s">
        <v>27</v>
      </c>
      <c r="H259" s="134">
        <v>304</v>
      </c>
      <c r="I259" s="134">
        <v>0</v>
      </c>
      <c r="J259" s="134">
        <v>2484</v>
      </c>
      <c r="K259" s="135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</row>
    <row r="260" spans="2:30" ht="12.75">
      <c r="B260" s="133" t="s">
        <v>49</v>
      </c>
      <c r="C260" s="133" t="s">
        <v>57</v>
      </c>
      <c r="D260" s="133" t="s">
        <v>237</v>
      </c>
      <c r="E260" s="133" t="s">
        <v>238</v>
      </c>
      <c r="F260" s="133">
        <v>3</v>
      </c>
      <c r="G260" s="133" t="s">
        <v>35</v>
      </c>
      <c r="H260" s="134">
        <v>49</v>
      </c>
      <c r="I260" s="134">
        <v>0</v>
      </c>
      <c r="J260" s="134">
        <v>614</v>
      </c>
      <c r="K260" s="135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</row>
    <row r="261" spans="2:30" ht="12.75">
      <c r="B261" s="133" t="s">
        <v>49</v>
      </c>
      <c r="C261" s="133" t="s">
        <v>57</v>
      </c>
      <c r="D261" s="133" t="s">
        <v>237</v>
      </c>
      <c r="E261" s="133" t="s">
        <v>238</v>
      </c>
      <c r="F261" s="133">
        <v>7</v>
      </c>
      <c r="G261" s="133" t="s">
        <v>36</v>
      </c>
      <c r="H261" s="134">
        <v>0</v>
      </c>
      <c r="I261" s="134">
        <v>0</v>
      </c>
      <c r="J261" s="134">
        <v>186</v>
      </c>
      <c r="K261" s="135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</row>
    <row r="262" spans="2:30" ht="12.75">
      <c r="B262" s="133" t="s">
        <v>49</v>
      </c>
      <c r="C262" s="133" t="s">
        <v>57</v>
      </c>
      <c r="D262" s="133" t="s">
        <v>237</v>
      </c>
      <c r="E262" s="133" t="s">
        <v>238</v>
      </c>
      <c r="F262" s="133">
        <v>10</v>
      </c>
      <c r="G262" s="133" t="s">
        <v>52</v>
      </c>
      <c r="H262" s="134">
        <v>0</v>
      </c>
      <c r="I262" s="134">
        <v>0</v>
      </c>
      <c r="J262" s="134">
        <v>47</v>
      </c>
      <c r="K262" s="135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</row>
    <row r="263" spans="2:30" ht="12.75">
      <c r="B263" s="133" t="s">
        <v>49</v>
      </c>
      <c r="C263" s="133" t="s">
        <v>57</v>
      </c>
      <c r="D263" s="133" t="s">
        <v>237</v>
      </c>
      <c r="E263" s="133" t="s">
        <v>238</v>
      </c>
      <c r="F263" s="133">
        <v>12</v>
      </c>
      <c r="G263" s="133" t="s">
        <v>31</v>
      </c>
      <c r="H263" s="134">
        <v>6</v>
      </c>
      <c r="I263" s="134">
        <v>0</v>
      </c>
      <c r="J263" s="134">
        <v>121</v>
      </c>
      <c r="K263" s="135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</row>
    <row r="264" spans="2:30" ht="12.75">
      <c r="B264" s="133" t="s">
        <v>49</v>
      </c>
      <c r="C264" s="133" t="s">
        <v>57</v>
      </c>
      <c r="D264" s="133" t="s">
        <v>237</v>
      </c>
      <c r="E264" s="133" t="s">
        <v>238</v>
      </c>
      <c r="F264" s="133">
        <v>13</v>
      </c>
      <c r="G264" s="133" t="s">
        <v>41</v>
      </c>
      <c r="H264" s="134">
        <v>7</v>
      </c>
      <c r="I264" s="134">
        <v>0</v>
      </c>
      <c r="J264" s="134">
        <v>43</v>
      </c>
      <c r="K264" s="135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</row>
    <row r="265" spans="2:30" ht="12.75">
      <c r="B265" s="133" t="s">
        <v>49</v>
      </c>
      <c r="C265" s="133" t="s">
        <v>57</v>
      </c>
      <c r="D265" s="133" t="s">
        <v>237</v>
      </c>
      <c r="E265" s="133" t="s">
        <v>238</v>
      </c>
      <c r="F265" s="133">
        <v>15</v>
      </c>
      <c r="G265" s="133" t="s">
        <v>33</v>
      </c>
      <c r="H265" s="134">
        <v>27</v>
      </c>
      <c r="I265" s="134">
        <v>0</v>
      </c>
      <c r="J265" s="134">
        <v>145</v>
      </c>
      <c r="K265" s="135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</row>
    <row r="266" spans="2:30" ht="12.75">
      <c r="B266" s="133" t="s">
        <v>49</v>
      </c>
      <c r="C266" s="133" t="s">
        <v>57</v>
      </c>
      <c r="D266" s="133" t="s">
        <v>237</v>
      </c>
      <c r="E266" s="133" t="s">
        <v>238</v>
      </c>
      <c r="F266" s="133">
        <v>16</v>
      </c>
      <c r="G266" s="133" t="s">
        <v>18</v>
      </c>
      <c r="H266" s="134">
        <v>434</v>
      </c>
      <c r="I266" s="134">
        <v>1</v>
      </c>
      <c r="J266" s="134">
        <v>5135</v>
      </c>
      <c r="K266" s="135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</row>
    <row r="267" spans="2:30" ht="12.75">
      <c r="B267" s="133" t="s">
        <v>49</v>
      </c>
      <c r="C267" s="133" t="s">
        <v>57</v>
      </c>
      <c r="D267" s="133" t="s">
        <v>239</v>
      </c>
      <c r="E267" s="133" t="s">
        <v>240</v>
      </c>
      <c r="F267" s="133">
        <v>1</v>
      </c>
      <c r="G267" s="133" t="s">
        <v>26</v>
      </c>
      <c r="H267" s="134">
        <v>14</v>
      </c>
      <c r="I267" s="134">
        <v>15</v>
      </c>
      <c r="J267" s="134">
        <v>1411</v>
      </c>
      <c r="K267" s="135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</row>
    <row r="268" spans="2:30" ht="12.75">
      <c r="B268" s="133" t="s">
        <v>49</v>
      </c>
      <c r="C268" s="133" t="s">
        <v>57</v>
      </c>
      <c r="D268" s="133" t="s">
        <v>239</v>
      </c>
      <c r="E268" s="133" t="s">
        <v>240</v>
      </c>
      <c r="F268" s="133">
        <v>2</v>
      </c>
      <c r="G268" s="133" t="s">
        <v>27</v>
      </c>
      <c r="H268" s="134">
        <v>62</v>
      </c>
      <c r="I268" s="134">
        <v>0</v>
      </c>
      <c r="J268" s="134">
        <v>196</v>
      </c>
      <c r="K268" s="135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</row>
    <row r="269" spans="2:30" ht="12.75">
      <c r="B269" s="133" t="s">
        <v>49</v>
      </c>
      <c r="C269" s="133" t="s">
        <v>57</v>
      </c>
      <c r="D269" s="133" t="s">
        <v>239</v>
      </c>
      <c r="E269" s="133" t="s">
        <v>240</v>
      </c>
      <c r="F269" s="133">
        <v>3</v>
      </c>
      <c r="G269" s="133" t="s">
        <v>35</v>
      </c>
      <c r="H269" s="134">
        <v>89</v>
      </c>
      <c r="I269" s="134">
        <v>14</v>
      </c>
      <c r="J269" s="134">
        <v>1861</v>
      </c>
      <c r="K269" s="135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</row>
    <row r="270" spans="2:30" ht="12.75">
      <c r="B270" s="133" t="s">
        <v>49</v>
      </c>
      <c r="C270" s="133" t="s">
        <v>57</v>
      </c>
      <c r="D270" s="133" t="s">
        <v>239</v>
      </c>
      <c r="E270" s="133" t="s">
        <v>240</v>
      </c>
      <c r="F270" s="133">
        <v>7</v>
      </c>
      <c r="G270" s="133" t="s">
        <v>36</v>
      </c>
      <c r="H270" s="134">
        <v>16</v>
      </c>
      <c r="I270" s="134">
        <v>0</v>
      </c>
      <c r="J270" s="134">
        <v>32</v>
      </c>
      <c r="K270" s="135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</row>
    <row r="271" spans="2:30" ht="12.75">
      <c r="B271" s="133" t="s">
        <v>49</v>
      </c>
      <c r="C271" s="133" t="s">
        <v>57</v>
      </c>
      <c r="D271" s="133" t="s">
        <v>239</v>
      </c>
      <c r="E271" s="133" t="s">
        <v>240</v>
      </c>
      <c r="F271" s="133">
        <v>10</v>
      </c>
      <c r="G271" s="133" t="s">
        <v>52</v>
      </c>
      <c r="H271" s="134">
        <v>0</v>
      </c>
      <c r="I271" s="134">
        <v>0</v>
      </c>
      <c r="J271" s="134">
        <v>4</v>
      </c>
      <c r="K271" s="135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</row>
    <row r="272" spans="2:30" ht="12.75">
      <c r="B272" s="133" t="s">
        <v>49</v>
      </c>
      <c r="C272" s="133" t="s">
        <v>57</v>
      </c>
      <c r="D272" s="133" t="s">
        <v>239</v>
      </c>
      <c r="E272" s="133" t="s">
        <v>240</v>
      </c>
      <c r="F272" s="133">
        <v>12</v>
      </c>
      <c r="G272" s="133" t="s">
        <v>31</v>
      </c>
      <c r="H272" s="134">
        <v>11</v>
      </c>
      <c r="I272" s="134">
        <v>0</v>
      </c>
      <c r="J272" s="134">
        <v>145</v>
      </c>
      <c r="K272" s="135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</row>
    <row r="273" spans="2:30" ht="12.75">
      <c r="B273" s="133" t="s">
        <v>49</v>
      </c>
      <c r="C273" s="133" t="s">
        <v>57</v>
      </c>
      <c r="D273" s="133" t="s">
        <v>239</v>
      </c>
      <c r="E273" s="133" t="s">
        <v>240</v>
      </c>
      <c r="F273" s="133">
        <v>13</v>
      </c>
      <c r="G273" s="133" t="s">
        <v>41</v>
      </c>
      <c r="H273" s="134">
        <v>3</v>
      </c>
      <c r="I273" s="134">
        <v>0</v>
      </c>
      <c r="J273" s="134">
        <v>8</v>
      </c>
      <c r="K273" s="135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</row>
    <row r="274" spans="2:30" ht="12.75">
      <c r="B274" s="133" t="s">
        <v>49</v>
      </c>
      <c r="C274" s="133" t="s">
        <v>57</v>
      </c>
      <c r="D274" s="133" t="s">
        <v>239</v>
      </c>
      <c r="E274" s="133" t="s">
        <v>240</v>
      </c>
      <c r="F274" s="133">
        <v>15</v>
      </c>
      <c r="G274" s="133" t="s">
        <v>33</v>
      </c>
      <c r="H274" s="134">
        <v>18</v>
      </c>
      <c r="I274" s="134">
        <v>0</v>
      </c>
      <c r="J274" s="134">
        <v>118</v>
      </c>
      <c r="K274" s="135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</row>
    <row r="275" spans="2:30" ht="12.75">
      <c r="B275" s="133" t="s">
        <v>49</v>
      </c>
      <c r="C275" s="133" t="s">
        <v>57</v>
      </c>
      <c r="D275" s="133" t="s">
        <v>239</v>
      </c>
      <c r="E275" s="133" t="s">
        <v>240</v>
      </c>
      <c r="F275" s="133">
        <v>16</v>
      </c>
      <c r="G275" s="133" t="s">
        <v>18</v>
      </c>
      <c r="H275" s="134">
        <v>213</v>
      </c>
      <c r="I275" s="134">
        <v>29</v>
      </c>
      <c r="J275" s="134">
        <v>3775</v>
      </c>
      <c r="K275" s="135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</row>
    <row r="276" spans="2:30" ht="12.75">
      <c r="B276" s="133" t="s">
        <v>50</v>
      </c>
      <c r="C276" s="133" t="s">
        <v>58</v>
      </c>
      <c r="D276" s="133" t="s">
        <v>241</v>
      </c>
      <c r="E276" s="133" t="s">
        <v>242</v>
      </c>
      <c r="F276" s="133">
        <v>1</v>
      </c>
      <c r="G276" s="133" t="s">
        <v>26</v>
      </c>
      <c r="H276" s="134">
        <v>0</v>
      </c>
      <c r="I276" s="134">
        <v>15</v>
      </c>
      <c r="J276" s="134">
        <v>241</v>
      </c>
      <c r="K276" s="135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</row>
    <row r="277" spans="2:30" ht="12.75">
      <c r="B277" s="133" t="s">
        <v>50</v>
      </c>
      <c r="C277" s="133" t="s">
        <v>58</v>
      </c>
      <c r="D277" s="133" t="s">
        <v>241</v>
      </c>
      <c r="E277" s="133" t="s">
        <v>242</v>
      </c>
      <c r="F277" s="133">
        <v>2</v>
      </c>
      <c r="G277" s="133" t="s">
        <v>27</v>
      </c>
      <c r="H277" s="134">
        <v>42</v>
      </c>
      <c r="I277" s="134">
        <v>129</v>
      </c>
      <c r="J277" s="134">
        <v>367</v>
      </c>
      <c r="K277" s="135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</row>
    <row r="278" spans="2:30" ht="12.75">
      <c r="B278" s="133" t="s">
        <v>50</v>
      </c>
      <c r="C278" s="133" t="s">
        <v>58</v>
      </c>
      <c r="D278" s="133" t="s">
        <v>241</v>
      </c>
      <c r="E278" s="133" t="s">
        <v>242</v>
      </c>
      <c r="F278" s="133">
        <v>3</v>
      </c>
      <c r="G278" s="133" t="s">
        <v>35</v>
      </c>
      <c r="H278" s="134">
        <v>7</v>
      </c>
      <c r="I278" s="134">
        <v>0</v>
      </c>
      <c r="J278" s="134">
        <v>95</v>
      </c>
      <c r="K278" s="135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</row>
    <row r="279" spans="2:30" ht="12.75">
      <c r="B279" s="133" t="s">
        <v>50</v>
      </c>
      <c r="C279" s="133" t="s">
        <v>58</v>
      </c>
      <c r="D279" s="133" t="s">
        <v>241</v>
      </c>
      <c r="E279" s="133" t="s">
        <v>242</v>
      </c>
      <c r="F279" s="133">
        <v>7</v>
      </c>
      <c r="G279" s="133" t="s">
        <v>36</v>
      </c>
      <c r="H279" s="134">
        <v>0</v>
      </c>
      <c r="I279" s="134">
        <v>0</v>
      </c>
      <c r="J279" s="134">
        <v>1</v>
      </c>
      <c r="K279" s="135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</row>
    <row r="280" spans="2:30" ht="12.75">
      <c r="B280" s="133" t="s">
        <v>50</v>
      </c>
      <c r="C280" s="133" t="s">
        <v>58</v>
      </c>
      <c r="D280" s="133" t="s">
        <v>241</v>
      </c>
      <c r="E280" s="133" t="s">
        <v>242</v>
      </c>
      <c r="F280" s="133">
        <v>9</v>
      </c>
      <c r="G280" s="133" t="s">
        <v>38</v>
      </c>
      <c r="H280" s="134">
        <v>0</v>
      </c>
      <c r="I280" s="134">
        <v>0</v>
      </c>
      <c r="J280" s="134">
        <v>1</v>
      </c>
      <c r="K280" s="135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</row>
    <row r="281" spans="2:30" ht="12.75">
      <c r="B281" s="133" t="s">
        <v>50</v>
      </c>
      <c r="C281" s="133" t="s">
        <v>58</v>
      </c>
      <c r="D281" s="133" t="s">
        <v>241</v>
      </c>
      <c r="E281" s="133" t="s">
        <v>242</v>
      </c>
      <c r="F281" s="133">
        <v>10</v>
      </c>
      <c r="G281" s="133" t="s">
        <v>52</v>
      </c>
      <c r="H281" s="134">
        <v>0</v>
      </c>
      <c r="I281" s="134">
        <v>0</v>
      </c>
      <c r="J281" s="134">
        <v>3</v>
      </c>
      <c r="K281" s="135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</row>
    <row r="282" spans="2:30" ht="12.75">
      <c r="B282" s="133" t="s">
        <v>50</v>
      </c>
      <c r="C282" s="133" t="s">
        <v>58</v>
      </c>
      <c r="D282" s="133" t="s">
        <v>241</v>
      </c>
      <c r="E282" s="133" t="s">
        <v>242</v>
      </c>
      <c r="F282" s="133">
        <v>12</v>
      </c>
      <c r="G282" s="133" t="s">
        <v>31</v>
      </c>
      <c r="H282" s="134">
        <v>14</v>
      </c>
      <c r="I282" s="134">
        <v>0</v>
      </c>
      <c r="J282" s="134">
        <v>30</v>
      </c>
      <c r="K282" s="135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</row>
    <row r="283" spans="2:30" ht="12.75">
      <c r="B283" s="133" t="s">
        <v>50</v>
      </c>
      <c r="C283" s="133" t="s">
        <v>58</v>
      </c>
      <c r="D283" s="133" t="s">
        <v>241</v>
      </c>
      <c r="E283" s="133" t="s">
        <v>242</v>
      </c>
      <c r="F283" s="133">
        <v>13</v>
      </c>
      <c r="G283" s="133" t="s">
        <v>41</v>
      </c>
      <c r="H283" s="134">
        <v>2</v>
      </c>
      <c r="I283" s="134">
        <v>0</v>
      </c>
      <c r="J283" s="134">
        <v>1</v>
      </c>
      <c r="K283" s="135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</row>
    <row r="284" spans="2:30" ht="12.75">
      <c r="B284" s="133" t="s">
        <v>50</v>
      </c>
      <c r="C284" s="133" t="s">
        <v>58</v>
      </c>
      <c r="D284" s="133" t="s">
        <v>241</v>
      </c>
      <c r="E284" s="133" t="s">
        <v>242</v>
      </c>
      <c r="F284" s="133">
        <v>15</v>
      </c>
      <c r="G284" s="133" t="s">
        <v>33</v>
      </c>
      <c r="H284" s="134">
        <v>4</v>
      </c>
      <c r="I284" s="134">
        <v>0</v>
      </c>
      <c r="J284" s="134">
        <v>31</v>
      </c>
      <c r="K284" s="135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</row>
    <row r="285" spans="2:30" ht="12.75">
      <c r="B285" s="133" t="s">
        <v>50</v>
      </c>
      <c r="C285" s="133" t="s">
        <v>58</v>
      </c>
      <c r="D285" s="133" t="s">
        <v>241</v>
      </c>
      <c r="E285" s="133" t="s">
        <v>242</v>
      </c>
      <c r="F285" s="133">
        <v>16</v>
      </c>
      <c r="G285" s="133" t="s">
        <v>18</v>
      </c>
      <c r="H285" s="134">
        <v>69</v>
      </c>
      <c r="I285" s="134">
        <v>144</v>
      </c>
      <c r="J285" s="134">
        <v>770</v>
      </c>
      <c r="K285" s="135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</row>
    <row r="286" spans="2:30" ht="12.75">
      <c r="B286" s="133" t="s">
        <v>50</v>
      </c>
      <c r="C286" s="133" t="s">
        <v>58</v>
      </c>
      <c r="D286" s="133" t="s">
        <v>243</v>
      </c>
      <c r="E286" s="133" t="s">
        <v>244</v>
      </c>
      <c r="F286" s="133">
        <v>1</v>
      </c>
      <c r="G286" s="133" t="s">
        <v>26</v>
      </c>
      <c r="H286" s="134">
        <v>39</v>
      </c>
      <c r="I286" s="134">
        <v>73</v>
      </c>
      <c r="J286" s="134">
        <v>1886</v>
      </c>
      <c r="K286" s="135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</row>
    <row r="287" spans="2:30" ht="12.75">
      <c r="B287" s="133" t="s">
        <v>50</v>
      </c>
      <c r="C287" s="133" t="s">
        <v>58</v>
      </c>
      <c r="D287" s="133" t="s">
        <v>243</v>
      </c>
      <c r="E287" s="133" t="s">
        <v>244</v>
      </c>
      <c r="F287" s="133">
        <v>2</v>
      </c>
      <c r="G287" s="133" t="s">
        <v>27</v>
      </c>
      <c r="H287" s="134">
        <v>436</v>
      </c>
      <c r="I287" s="134">
        <v>31</v>
      </c>
      <c r="J287" s="134">
        <v>2377</v>
      </c>
      <c r="K287" s="135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</row>
    <row r="288" spans="2:30" ht="12.75">
      <c r="B288" s="133" t="s">
        <v>50</v>
      </c>
      <c r="C288" s="133" t="s">
        <v>58</v>
      </c>
      <c r="D288" s="133" t="s">
        <v>243</v>
      </c>
      <c r="E288" s="133" t="s">
        <v>244</v>
      </c>
      <c r="F288" s="133">
        <v>3</v>
      </c>
      <c r="G288" s="133" t="s">
        <v>35</v>
      </c>
      <c r="H288" s="134">
        <v>23</v>
      </c>
      <c r="I288" s="134">
        <v>23</v>
      </c>
      <c r="J288" s="134">
        <v>2870</v>
      </c>
      <c r="K288" s="135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</row>
    <row r="289" spans="2:30" ht="12.75">
      <c r="B289" s="133" t="s">
        <v>50</v>
      </c>
      <c r="C289" s="133" t="s">
        <v>58</v>
      </c>
      <c r="D289" s="133" t="s">
        <v>243</v>
      </c>
      <c r="E289" s="133" t="s">
        <v>244</v>
      </c>
      <c r="F289" s="133">
        <v>5</v>
      </c>
      <c r="G289" s="133" t="s">
        <v>29</v>
      </c>
      <c r="H289" s="134">
        <v>0</v>
      </c>
      <c r="I289" s="134">
        <v>0</v>
      </c>
      <c r="J289" s="134">
        <v>68</v>
      </c>
      <c r="K289" s="135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</row>
    <row r="290" spans="2:30" ht="12.75">
      <c r="B290" s="133" t="s">
        <v>50</v>
      </c>
      <c r="C290" s="133" t="s">
        <v>58</v>
      </c>
      <c r="D290" s="133" t="s">
        <v>243</v>
      </c>
      <c r="E290" s="133" t="s">
        <v>244</v>
      </c>
      <c r="F290" s="133">
        <v>7</v>
      </c>
      <c r="G290" s="133" t="s">
        <v>36</v>
      </c>
      <c r="H290" s="134">
        <v>0</v>
      </c>
      <c r="I290" s="134">
        <v>0</v>
      </c>
      <c r="J290" s="134">
        <v>463</v>
      </c>
      <c r="K290" s="135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</row>
    <row r="291" spans="2:30" ht="12.75">
      <c r="B291" s="133" t="s">
        <v>50</v>
      </c>
      <c r="C291" s="133" t="s">
        <v>58</v>
      </c>
      <c r="D291" s="133" t="s">
        <v>243</v>
      </c>
      <c r="E291" s="133" t="s">
        <v>244</v>
      </c>
      <c r="F291" s="133">
        <v>9</v>
      </c>
      <c r="G291" s="133" t="s">
        <v>38</v>
      </c>
      <c r="H291" s="134">
        <v>0</v>
      </c>
      <c r="I291" s="134">
        <v>0</v>
      </c>
      <c r="J291" s="134">
        <v>44</v>
      </c>
      <c r="K291" s="135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</row>
    <row r="292" spans="2:30" ht="12.75">
      <c r="B292" s="133" t="s">
        <v>50</v>
      </c>
      <c r="C292" s="133" t="s">
        <v>58</v>
      </c>
      <c r="D292" s="133" t="s">
        <v>243</v>
      </c>
      <c r="E292" s="133" t="s">
        <v>244</v>
      </c>
      <c r="F292" s="133">
        <v>10</v>
      </c>
      <c r="G292" s="133" t="s">
        <v>52</v>
      </c>
      <c r="H292" s="134">
        <v>0</v>
      </c>
      <c r="I292" s="134">
        <v>0</v>
      </c>
      <c r="J292" s="134">
        <v>73</v>
      </c>
      <c r="K292" s="135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</row>
    <row r="293" spans="2:30" ht="12.75">
      <c r="B293" s="133" t="s">
        <v>50</v>
      </c>
      <c r="C293" s="133" t="s">
        <v>58</v>
      </c>
      <c r="D293" s="133" t="s">
        <v>243</v>
      </c>
      <c r="E293" s="133" t="s">
        <v>244</v>
      </c>
      <c r="F293" s="133">
        <v>12</v>
      </c>
      <c r="G293" s="133" t="s">
        <v>31</v>
      </c>
      <c r="H293" s="134">
        <v>42</v>
      </c>
      <c r="I293" s="134">
        <v>0</v>
      </c>
      <c r="J293" s="134">
        <v>274</v>
      </c>
      <c r="K293" s="135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</row>
    <row r="294" spans="2:30" ht="12.75">
      <c r="B294" s="133" t="s">
        <v>50</v>
      </c>
      <c r="C294" s="133" t="s">
        <v>58</v>
      </c>
      <c r="D294" s="133" t="s">
        <v>243</v>
      </c>
      <c r="E294" s="133" t="s">
        <v>244</v>
      </c>
      <c r="F294" s="133">
        <v>13</v>
      </c>
      <c r="G294" s="133" t="s">
        <v>41</v>
      </c>
      <c r="H294" s="134">
        <v>6</v>
      </c>
      <c r="I294" s="134">
        <v>0</v>
      </c>
      <c r="J294" s="134">
        <v>70</v>
      </c>
      <c r="K294" s="135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</row>
    <row r="295" spans="2:30" ht="12.75">
      <c r="B295" s="133" t="s">
        <v>50</v>
      </c>
      <c r="C295" s="133" t="s">
        <v>58</v>
      </c>
      <c r="D295" s="133" t="s">
        <v>243</v>
      </c>
      <c r="E295" s="133" t="s">
        <v>244</v>
      </c>
      <c r="F295" s="133">
        <v>15</v>
      </c>
      <c r="G295" s="133" t="s">
        <v>33</v>
      </c>
      <c r="H295" s="134">
        <v>8</v>
      </c>
      <c r="I295" s="134">
        <v>0</v>
      </c>
      <c r="J295" s="134">
        <v>195</v>
      </c>
      <c r="K295" s="135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</row>
    <row r="296" spans="2:30" ht="12.75">
      <c r="B296" s="133" t="s">
        <v>50</v>
      </c>
      <c r="C296" s="133" t="s">
        <v>58</v>
      </c>
      <c r="D296" s="133" t="s">
        <v>243</v>
      </c>
      <c r="E296" s="133" t="s">
        <v>244</v>
      </c>
      <c r="F296" s="133">
        <v>16</v>
      </c>
      <c r="G296" s="133" t="s">
        <v>18</v>
      </c>
      <c r="H296" s="134">
        <v>554</v>
      </c>
      <c r="I296" s="134">
        <v>127</v>
      </c>
      <c r="J296" s="134">
        <v>8320</v>
      </c>
      <c r="K296" s="135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</row>
    <row r="297" spans="2:30" ht="12.75">
      <c r="B297" s="133" t="s">
        <v>50</v>
      </c>
      <c r="C297" s="133" t="s">
        <v>58</v>
      </c>
      <c r="D297" s="133" t="s">
        <v>245</v>
      </c>
      <c r="E297" s="133" t="s">
        <v>246</v>
      </c>
      <c r="F297" s="133">
        <v>1</v>
      </c>
      <c r="G297" s="133" t="s">
        <v>26</v>
      </c>
      <c r="H297" s="134">
        <v>1</v>
      </c>
      <c r="I297" s="134">
        <v>0</v>
      </c>
      <c r="J297" s="134">
        <v>128</v>
      </c>
      <c r="K297" s="135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</row>
    <row r="298" spans="2:30" ht="12.75">
      <c r="B298" s="133" t="s">
        <v>50</v>
      </c>
      <c r="C298" s="133" t="s">
        <v>58</v>
      </c>
      <c r="D298" s="133" t="s">
        <v>245</v>
      </c>
      <c r="E298" s="133" t="s">
        <v>246</v>
      </c>
      <c r="F298" s="133">
        <v>2</v>
      </c>
      <c r="G298" s="133" t="s">
        <v>27</v>
      </c>
      <c r="H298" s="134">
        <v>88</v>
      </c>
      <c r="I298" s="134">
        <v>0</v>
      </c>
      <c r="J298" s="134">
        <v>317</v>
      </c>
      <c r="K298" s="135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</row>
    <row r="299" spans="2:30" ht="12.75">
      <c r="B299" s="133" t="s">
        <v>50</v>
      </c>
      <c r="C299" s="133" t="s">
        <v>58</v>
      </c>
      <c r="D299" s="133" t="s">
        <v>245</v>
      </c>
      <c r="E299" s="133" t="s">
        <v>246</v>
      </c>
      <c r="F299" s="133">
        <v>3</v>
      </c>
      <c r="G299" s="133" t="s">
        <v>35</v>
      </c>
      <c r="H299" s="134">
        <v>118</v>
      </c>
      <c r="I299" s="134">
        <v>3</v>
      </c>
      <c r="J299" s="134">
        <v>1698</v>
      </c>
      <c r="K299" s="135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</row>
    <row r="300" spans="2:30" ht="12.75">
      <c r="B300" s="133" t="s">
        <v>50</v>
      </c>
      <c r="C300" s="133" t="s">
        <v>58</v>
      </c>
      <c r="D300" s="133" t="s">
        <v>245</v>
      </c>
      <c r="E300" s="133" t="s">
        <v>246</v>
      </c>
      <c r="F300" s="133">
        <v>5</v>
      </c>
      <c r="G300" s="133" t="s">
        <v>29</v>
      </c>
      <c r="H300" s="134">
        <v>54</v>
      </c>
      <c r="I300" s="134">
        <v>0</v>
      </c>
      <c r="J300" s="134">
        <v>388</v>
      </c>
      <c r="K300" s="135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</row>
    <row r="301" spans="2:30" ht="12.75">
      <c r="B301" s="133" t="s">
        <v>50</v>
      </c>
      <c r="C301" s="133" t="s">
        <v>58</v>
      </c>
      <c r="D301" s="133" t="s">
        <v>245</v>
      </c>
      <c r="E301" s="133" t="s">
        <v>246</v>
      </c>
      <c r="F301" s="133">
        <v>16</v>
      </c>
      <c r="G301" s="133" t="s">
        <v>18</v>
      </c>
      <c r="H301" s="134">
        <v>261</v>
      </c>
      <c r="I301" s="134">
        <v>3</v>
      </c>
      <c r="J301" s="134">
        <v>2531</v>
      </c>
      <c r="K301" s="135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</row>
    <row r="302" spans="2:30" ht="12.75">
      <c r="B302" s="133" t="s">
        <v>50</v>
      </c>
      <c r="C302" s="133" t="s">
        <v>58</v>
      </c>
      <c r="D302" s="133" t="s">
        <v>247</v>
      </c>
      <c r="E302" s="133" t="s">
        <v>248</v>
      </c>
      <c r="F302" s="133">
        <v>1</v>
      </c>
      <c r="G302" s="133" t="s">
        <v>26</v>
      </c>
      <c r="H302" s="134">
        <v>0</v>
      </c>
      <c r="I302" s="134">
        <v>0</v>
      </c>
      <c r="J302" s="134">
        <v>4</v>
      </c>
      <c r="K302" s="135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</row>
    <row r="303" spans="2:30" ht="12.75">
      <c r="B303" s="133" t="s">
        <v>50</v>
      </c>
      <c r="C303" s="133" t="s">
        <v>58</v>
      </c>
      <c r="D303" s="133" t="s">
        <v>247</v>
      </c>
      <c r="E303" s="133" t="s">
        <v>248</v>
      </c>
      <c r="F303" s="133">
        <v>2</v>
      </c>
      <c r="G303" s="133" t="s">
        <v>27</v>
      </c>
      <c r="H303" s="134">
        <v>0</v>
      </c>
      <c r="I303" s="134">
        <v>0</v>
      </c>
      <c r="J303" s="134">
        <v>4</v>
      </c>
      <c r="K303" s="135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</row>
    <row r="304" spans="2:30" ht="12.75">
      <c r="B304" s="133" t="s">
        <v>50</v>
      </c>
      <c r="C304" s="133" t="s">
        <v>58</v>
      </c>
      <c r="D304" s="133" t="s">
        <v>247</v>
      </c>
      <c r="E304" s="133" t="s">
        <v>248</v>
      </c>
      <c r="F304" s="133">
        <v>3</v>
      </c>
      <c r="G304" s="133" t="s">
        <v>35</v>
      </c>
      <c r="H304" s="134">
        <v>119</v>
      </c>
      <c r="I304" s="134">
        <v>1</v>
      </c>
      <c r="J304" s="134">
        <v>501</v>
      </c>
      <c r="K304" s="135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</row>
    <row r="305" spans="2:30" ht="12.75">
      <c r="B305" s="133" t="s">
        <v>50</v>
      </c>
      <c r="C305" s="133" t="s">
        <v>58</v>
      </c>
      <c r="D305" s="133" t="s">
        <v>247</v>
      </c>
      <c r="E305" s="133" t="s">
        <v>248</v>
      </c>
      <c r="F305" s="133">
        <v>5</v>
      </c>
      <c r="G305" s="133" t="s">
        <v>29</v>
      </c>
      <c r="H305" s="134">
        <v>6</v>
      </c>
      <c r="I305" s="134">
        <v>0</v>
      </c>
      <c r="J305" s="134">
        <v>29</v>
      </c>
      <c r="K305" s="135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</row>
    <row r="306" spans="2:30" ht="12.75">
      <c r="B306" s="133" t="s">
        <v>50</v>
      </c>
      <c r="C306" s="133" t="s">
        <v>58</v>
      </c>
      <c r="D306" s="133" t="s">
        <v>247</v>
      </c>
      <c r="E306" s="133" t="s">
        <v>248</v>
      </c>
      <c r="F306" s="133">
        <v>7</v>
      </c>
      <c r="G306" s="133" t="s">
        <v>36</v>
      </c>
      <c r="H306" s="134">
        <v>0</v>
      </c>
      <c r="I306" s="134">
        <v>0</v>
      </c>
      <c r="J306" s="134">
        <v>1</v>
      </c>
      <c r="K306" s="135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</row>
    <row r="307" spans="2:30" ht="12.75">
      <c r="B307" s="133" t="s">
        <v>50</v>
      </c>
      <c r="C307" s="133" t="s">
        <v>58</v>
      </c>
      <c r="D307" s="133" t="s">
        <v>247</v>
      </c>
      <c r="E307" s="133" t="s">
        <v>248</v>
      </c>
      <c r="F307" s="133">
        <v>16</v>
      </c>
      <c r="G307" s="133" t="s">
        <v>18</v>
      </c>
      <c r="H307" s="134">
        <v>125</v>
      </c>
      <c r="I307" s="134">
        <v>1</v>
      </c>
      <c r="J307" s="134">
        <v>539</v>
      </c>
      <c r="K307" s="135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</row>
    <row r="308" spans="2:30" ht="12.75">
      <c r="B308" s="133" t="s">
        <v>51</v>
      </c>
      <c r="C308" s="133" t="s">
        <v>60</v>
      </c>
      <c r="D308" s="133" t="s">
        <v>51</v>
      </c>
      <c r="E308" s="133" t="s">
        <v>60</v>
      </c>
      <c r="F308" s="133">
        <v>1</v>
      </c>
      <c r="G308" s="133" t="s">
        <v>26</v>
      </c>
      <c r="H308" s="134">
        <v>0</v>
      </c>
      <c r="I308" s="134">
        <v>0</v>
      </c>
      <c r="J308" s="134">
        <v>19</v>
      </c>
      <c r="K308" s="135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</row>
    <row r="309" spans="2:30" ht="12.75">
      <c r="B309" s="133" t="s">
        <v>51</v>
      </c>
      <c r="C309" s="133" t="s">
        <v>60</v>
      </c>
      <c r="D309" s="133" t="s">
        <v>51</v>
      </c>
      <c r="E309" s="133" t="s">
        <v>60</v>
      </c>
      <c r="F309" s="133">
        <v>2</v>
      </c>
      <c r="G309" s="133" t="s">
        <v>27</v>
      </c>
      <c r="H309" s="134">
        <v>0</v>
      </c>
      <c r="I309" s="134">
        <v>0</v>
      </c>
      <c r="J309" s="134">
        <v>7</v>
      </c>
      <c r="K309" s="135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</row>
    <row r="310" spans="2:30" ht="12.75">
      <c r="B310" s="133" t="s">
        <v>51</v>
      </c>
      <c r="C310" s="133" t="s">
        <v>60</v>
      </c>
      <c r="D310" s="133" t="s">
        <v>51</v>
      </c>
      <c r="E310" s="133" t="s">
        <v>60</v>
      </c>
      <c r="F310" s="133">
        <v>3</v>
      </c>
      <c r="G310" s="133" t="s">
        <v>35</v>
      </c>
      <c r="H310" s="134">
        <v>1</v>
      </c>
      <c r="I310" s="134">
        <v>0</v>
      </c>
      <c r="J310" s="134">
        <v>17</v>
      </c>
      <c r="K310" s="135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</row>
    <row r="311" spans="2:30" ht="12.75">
      <c r="B311" s="133" t="s">
        <v>51</v>
      </c>
      <c r="C311" s="133" t="s">
        <v>60</v>
      </c>
      <c r="D311" s="133" t="s">
        <v>51</v>
      </c>
      <c r="E311" s="133" t="s">
        <v>60</v>
      </c>
      <c r="F311" s="133">
        <v>7</v>
      </c>
      <c r="G311" s="133" t="s">
        <v>36</v>
      </c>
      <c r="H311" s="134">
        <v>0</v>
      </c>
      <c r="I311" s="134">
        <v>0</v>
      </c>
      <c r="J311" s="134">
        <v>8</v>
      </c>
      <c r="K311" s="135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</row>
    <row r="312" spans="2:30" ht="12.75">
      <c r="B312" s="133" t="s">
        <v>51</v>
      </c>
      <c r="C312" s="133" t="s">
        <v>60</v>
      </c>
      <c r="D312" s="133" t="s">
        <v>51</v>
      </c>
      <c r="E312" s="133" t="s">
        <v>60</v>
      </c>
      <c r="F312" s="133">
        <v>9</v>
      </c>
      <c r="G312" s="133" t="s">
        <v>38</v>
      </c>
      <c r="H312" s="134">
        <v>0</v>
      </c>
      <c r="I312" s="134">
        <v>0</v>
      </c>
      <c r="J312" s="134">
        <v>1</v>
      </c>
      <c r="K312" s="135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</row>
    <row r="313" spans="2:30" ht="12.75">
      <c r="B313" s="133" t="s">
        <v>51</v>
      </c>
      <c r="C313" s="133" t="s">
        <v>60</v>
      </c>
      <c r="D313" s="133" t="s">
        <v>51</v>
      </c>
      <c r="E313" s="133" t="s">
        <v>60</v>
      </c>
      <c r="F313" s="133">
        <v>12</v>
      </c>
      <c r="G313" s="133" t="s">
        <v>31</v>
      </c>
      <c r="H313" s="134">
        <v>0</v>
      </c>
      <c r="I313" s="134">
        <v>0</v>
      </c>
      <c r="J313" s="134">
        <v>1</v>
      </c>
      <c r="K313" s="135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</row>
    <row r="314" spans="2:30" ht="12.75">
      <c r="B314" s="133" t="s">
        <v>51</v>
      </c>
      <c r="C314" s="133" t="s">
        <v>60</v>
      </c>
      <c r="D314" s="133" t="s">
        <v>51</v>
      </c>
      <c r="E314" s="133" t="s">
        <v>60</v>
      </c>
      <c r="F314" s="133">
        <v>15</v>
      </c>
      <c r="G314" s="133" t="s">
        <v>33</v>
      </c>
      <c r="H314" s="134">
        <v>0</v>
      </c>
      <c r="I314" s="134">
        <v>0</v>
      </c>
      <c r="J314" s="134">
        <v>2</v>
      </c>
      <c r="K314" s="135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</row>
    <row r="315" spans="2:30" ht="12.75">
      <c r="B315" s="136" t="s">
        <v>51</v>
      </c>
      <c r="C315" s="136" t="s">
        <v>60</v>
      </c>
      <c r="D315" s="136" t="s">
        <v>51</v>
      </c>
      <c r="E315" s="136" t="s">
        <v>60</v>
      </c>
      <c r="F315" s="136">
        <v>16</v>
      </c>
      <c r="G315" s="136" t="s">
        <v>18</v>
      </c>
      <c r="H315" s="137">
        <v>1</v>
      </c>
      <c r="I315" s="137">
        <v>0</v>
      </c>
      <c r="J315" s="137">
        <v>55</v>
      </c>
      <c r="K315" s="135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</row>
  </sheetData>
  <sheetProtection/>
  <mergeCells count="10">
    <mergeCell ref="C11:D11"/>
    <mergeCell ref="B13:E13"/>
    <mergeCell ref="H13:J13"/>
    <mergeCell ref="K13:K14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31"/>
  <sheetViews>
    <sheetView showGridLines="0" zoomScale="90" zoomScaleNormal="90" zoomScalePageLayoutView="0" workbookViewId="0" topLeftCell="A1">
      <selection activeCell="C8" sqref="C8:D8"/>
    </sheetView>
  </sheetViews>
  <sheetFormatPr defaultColWidth="9.140625" defaultRowHeight="12.75"/>
  <cols>
    <col min="1" max="1" width="1.7109375" style="5" customWidth="1"/>
    <col min="2" max="2" width="11.421875" style="4" customWidth="1"/>
    <col min="3" max="3" width="40.7109375" style="1" customWidth="1"/>
    <col min="4" max="4" width="6.28125" style="1" bestFit="1" customWidth="1"/>
    <col min="5" max="5" width="10.140625" style="1" bestFit="1" customWidth="1"/>
    <col min="6" max="6" width="59.421875" style="1" bestFit="1" customWidth="1"/>
    <col min="7" max="7" width="11.421875" style="158" bestFit="1" customWidth="1"/>
    <col min="8" max="8" width="39.57421875" style="2" bestFit="1" customWidth="1"/>
    <col min="9" max="9" width="12.7109375" style="3" bestFit="1" customWidth="1"/>
    <col min="10" max="10" width="13.7109375" style="3" customWidth="1"/>
    <col min="11" max="11" width="12.7109375" style="3" bestFit="1" customWidth="1"/>
    <col min="12" max="12" width="3.57421875" style="3" bestFit="1" customWidth="1"/>
    <col min="13" max="26" width="10.28125" style="3" customWidth="1"/>
    <col min="27" max="27" width="5.140625" style="8" customWidth="1"/>
    <col min="28" max="28" width="13.140625" style="3" bestFit="1" customWidth="1"/>
    <col min="29" max="29" width="15.28125" style="3" customWidth="1"/>
    <col min="30" max="30" width="13.7109375" style="3" customWidth="1"/>
    <col min="31" max="31" width="2.8515625" style="3" customWidth="1"/>
    <col min="32" max="16384" width="9.140625" style="5" customWidth="1"/>
  </cols>
  <sheetData>
    <row r="1" spans="2:33" s="85" customFormat="1" ht="9.75">
      <c r="B1" s="84"/>
      <c r="C1" s="84"/>
      <c r="D1" s="84"/>
      <c r="E1" s="84" t="s">
        <v>43</v>
      </c>
      <c r="F1" s="83" t="s">
        <v>43</v>
      </c>
      <c r="G1" s="152" t="s">
        <v>43</v>
      </c>
      <c r="H1" s="84" t="s">
        <v>43</v>
      </c>
      <c r="I1" s="83" t="s">
        <v>43</v>
      </c>
      <c r="J1" s="83" t="s">
        <v>43</v>
      </c>
      <c r="K1" s="83" t="s">
        <v>43</v>
      </c>
      <c r="L1" s="83" t="s">
        <v>43</v>
      </c>
      <c r="M1" s="83" t="s">
        <v>43</v>
      </c>
      <c r="N1" s="83" t="s">
        <v>43</v>
      </c>
      <c r="O1" s="83" t="s">
        <v>43</v>
      </c>
      <c r="P1" s="83" t="s">
        <v>43</v>
      </c>
      <c r="Q1" s="83" t="s">
        <v>43</v>
      </c>
      <c r="R1" s="83" t="s">
        <v>43</v>
      </c>
      <c r="S1" s="83" t="s">
        <v>43</v>
      </c>
      <c r="T1" s="83" t="s">
        <v>43</v>
      </c>
      <c r="U1" s="83" t="s">
        <v>43</v>
      </c>
      <c r="V1" s="83" t="s">
        <v>43</v>
      </c>
      <c r="W1" s="83" t="s">
        <v>43</v>
      </c>
      <c r="X1" s="83" t="s">
        <v>43</v>
      </c>
      <c r="Y1" s="83" t="s">
        <v>43</v>
      </c>
      <c r="Z1" s="83" t="s">
        <v>43</v>
      </c>
      <c r="AA1" s="86" t="s">
        <v>43</v>
      </c>
      <c r="AB1" s="83" t="s">
        <v>43</v>
      </c>
      <c r="AC1" s="83" t="s">
        <v>43</v>
      </c>
      <c r="AD1" s="83" t="s">
        <v>43</v>
      </c>
      <c r="AE1" s="83" t="s">
        <v>43</v>
      </c>
      <c r="AF1" s="85" t="s">
        <v>43</v>
      </c>
      <c r="AG1" s="85" t="s">
        <v>43</v>
      </c>
    </row>
    <row r="2" spans="2:31" s="85" customFormat="1" ht="15.75">
      <c r="B2" s="79" t="s">
        <v>6</v>
      </c>
      <c r="C2" s="80" t="s">
        <v>286</v>
      </c>
      <c r="D2" s="80"/>
      <c r="E2" s="80"/>
      <c r="F2" s="81"/>
      <c r="G2" s="152"/>
      <c r="H2" s="84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6"/>
      <c r="AB2" s="83"/>
      <c r="AC2" s="83"/>
      <c r="AD2" s="83"/>
      <c r="AE2" s="83"/>
    </row>
    <row r="3" spans="2:31" s="85" customFormat="1" ht="12">
      <c r="B3" s="79" t="s">
        <v>7</v>
      </c>
      <c r="C3" s="141" t="s">
        <v>288</v>
      </c>
      <c r="D3" s="141"/>
      <c r="E3" s="98"/>
      <c r="F3" s="98"/>
      <c r="G3" s="153"/>
      <c r="H3" s="84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6"/>
      <c r="AB3" s="83"/>
      <c r="AC3" s="83"/>
      <c r="AD3" s="83"/>
      <c r="AE3" s="83"/>
    </row>
    <row r="4" spans="2:31" s="85" customFormat="1" ht="12.75">
      <c r="B4" s="79"/>
      <c r="C4" s="99"/>
      <c r="D4" s="100"/>
      <c r="E4" s="100"/>
      <c r="F4" s="100"/>
      <c r="G4" s="154"/>
      <c r="H4" s="84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6"/>
      <c r="AB4" s="83"/>
      <c r="AC4" s="83"/>
      <c r="AD4" s="83"/>
      <c r="AE4" s="83"/>
    </row>
    <row r="5" spans="2:31" s="85" customFormat="1" ht="15">
      <c r="B5" s="79" t="s">
        <v>8</v>
      </c>
      <c r="C5" s="177" t="s">
        <v>369</v>
      </c>
      <c r="D5" s="178"/>
      <c r="E5" s="177"/>
      <c r="F5" s="178"/>
      <c r="G5" s="152"/>
      <c r="H5" s="84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6"/>
      <c r="AB5" s="83"/>
      <c r="AC5" s="83"/>
      <c r="AD5" s="83"/>
      <c r="AE5" s="83"/>
    </row>
    <row r="6" spans="2:31" s="85" customFormat="1" ht="12.75">
      <c r="B6" s="79" t="s">
        <v>9</v>
      </c>
      <c r="C6" s="172" t="s">
        <v>34</v>
      </c>
      <c r="D6" s="173"/>
      <c r="E6" s="172"/>
      <c r="F6" s="173"/>
      <c r="G6" s="152"/>
      <c r="H6" s="84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6"/>
      <c r="AB6" s="83"/>
      <c r="AC6" s="83"/>
      <c r="AD6" s="83"/>
      <c r="AE6" s="83"/>
    </row>
    <row r="7" spans="2:31" s="85" customFormat="1" ht="12.75">
      <c r="B7" s="79" t="s">
        <v>10</v>
      </c>
      <c r="C7" s="172" t="s">
        <v>16</v>
      </c>
      <c r="D7" s="173"/>
      <c r="E7" s="172"/>
      <c r="F7" s="173"/>
      <c r="G7" s="152"/>
      <c r="H7" s="84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6"/>
      <c r="AB7" s="83"/>
      <c r="AC7" s="83"/>
      <c r="AD7" s="83"/>
      <c r="AE7" s="83"/>
    </row>
    <row r="8" spans="2:31" s="85" customFormat="1" ht="12.75">
      <c r="B8" s="79" t="s">
        <v>11</v>
      </c>
      <c r="C8" s="179" t="s">
        <v>370</v>
      </c>
      <c r="D8" s="180"/>
      <c r="E8" s="179"/>
      <c r="F8" s="180"/>
      <c r="G8" s="152"/>
      <c r="H8" s="84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</row>
    <row r="9" spans="2:31" s="85" customFormat="1" ht="12.75">
      <c r="B9" s="79" t="s">
        <v>12</v>
      </c>
      <c r="C9" s="181" t="s">
        <v>162</v>
      </c>
      <c r="D9" s="181"/>
      <c r="E9" s="181"/>
      <c r="F9" s="181"/>
      <c r="G9" s="152"/>
      <c r="H9" s="84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6"/>
      <c r="AB9" s="83"/>
      <c r="AC9" s="83"/>
      <c r="AD9" s="83"/>
      <c r="AE9" s="83"/>
    </row>
    <row r="10" spans="2:31" s="85" customFormat="1" ht="12.75">
      <c r="B10" s="79" t="s">
        <v>13</v>
      </c>
      <c r="C10" s="181" t="s">
        <v>14</v>
      </c>
      <c r="D10" s="181"/>
      <c r="E10" s="181"/>
      <c r="F10" s="181"/>
      <c r="G10" s="152"/>
      <c r="H10" s="84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6"/>
      <c r="AB10" s="83"/>
      <c r="AC10" s="83"/>
      <c r="AD10" s="83"/>
      <c r="AE10" s="83"/>
    </row>
    <row r="11" spans="2:31" s="85" customFormat="1" ht="12.75">
      <c r="B11" s="79" t="s">
        <v>15</v>
      </c>
      <c r="C11" s="181" t="s">
        <v>42</v>
      </c>
      <c r="D11" s="181"/>
      <c r="E11" s="181"/>
      <c r="F11" s="181"/>
      <c r="G11" s="152"/>
      <c r="H11" s="84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6"/>
      <c r="AB11" s="83"/>
      <c r="AC11" s="83"/>
      <c r="AD11" s="83"/>
      <c r="AE11" s="83"/>
    </row>
    <row r="12" spans="1:31" s="87" customFormat="1" ht="9.75">
      <c r="A12" s="83"/>
      <c r="B12" s="83"/>
      <c r="C12" s="83"/>
      <c r="D12" s="83"/>
      <c r="E12" s="83"/>
      <c r="F12" s="83"/>
      <c r="G12" s="148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</row>
    <row r="13" spans="1:12" s="87" customFormat="1" ht="15.75">
      <c r="A13" s="83"/>
      <c r="B13" s="182" t="s">
        <v>17</v>
      </c>
      <c r="C13" s="182"/>
      <c r="D13" s="182"/>
      <c r="E13" s="182"/>
      <c r="F13" s="182"/>
      <c r="G13" s="148"/>
      <c r="H13" s="83"/>
      <c r="I13" s="174" t="s">
        <v>19</v>
      </c>
      <c r="J13" s="175"/>
      <c r="K13" s="176"/>
      <c r="L13" s="186" t="s">
        <v>2</v>
      </c>
    </row>
    <row r="14" spans="1:31" ht="63">
      <c r="A14" s="10"/>
      <c r="B14" s="60" t="s">
        <v>20</v>
      </c>
      <c r="C14" s="60" t="s">
        <v>21</v>
      </c>
      <c r="D14" s="110" t="s">
        <v>163</v>
      </c>
      <c r="E14" s="110" t="s">
        <v>289</v>
      </c>
      <c r="F14" s="110" t="s">
        <v>290</v>
      </c>
      <c r="G14" s="61" t="s">
        <v>5</v>
      </c>
      <c r="H14" s="61" t="s">
        <v>4</v>
      </c>
      <c r="I14" s="67" t="s">
        <v>0</v>
      </c>
      <c r="J14" s="67" t="s">
        <v>1</v>
      </c>
      <c r="K14" s="67" t="s">
        <v>3</v>
      </c>
      <c r="L14" s="187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12" s="78" customFormat="1" ht="12.75">
      <c r="A15" s="29"/>
      <c r="B15" s="73"/>
      <c r="C15" s="73"/>
      <c r="D15" s="73"/>
      <c r="E15" s="75"/>
      <c r="F15" s="73" t="s">
        <v>18</v>
      </c>
      <c r="G15" s="155"/>
      <c r="H15" s="75"/>
      <c r="I15" s="74">
        <f>SUM(I17:I631)/2</f>
        <v>10088</v>
      </c>
      <c r="J15" s="74">
        <f>SUM(J17:J631)/2</f>
        <v>1190</v>
      </c>
      <c r="K15" s="74">
        <f>SUM(K17:K631)/2</f>
        <v>95174</v>
      </c>
      <c r="L15" s="76"/>
    </row>
    <row r="16" spans="1:31" ht="10.5" customHeight="1">
      <c r="A16" s="14"/>
      <c r="B16" s="12"/>
      <c r="C16" s="12"/>
      <c r="D16" s="54"/>
      <c r="E16" s="54"/>
      <c r="F16" s="12"/>
      <c r="G16" s="150"/>
      <c r="H16" s="54"/>
      <c r="I16" s="72"/>
      <c r="J16" s="72"/>
      <c r="K16" s="72"/>
      <c r="L16" s="10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12" s="16" customFormat="1" ht="12.75">
      <c r="A17" s="31"/>
      <c r="B17" s="164" t="s">
        <v>44</v>
      </c>
      <c r="C17" s="164" t="s">
        <v>53</v>
      </c>
      <c r="D17" s="164" t="s">
        <v>165</v>
      </c>
      <c r="E17" s="164" t="s">
        <v>147</v>
      </c>
      <c r="F17" s="164" t="s">
        <v>249</v>
      </c>
      <c r="G17" s="165">
        <v>1</v>
      </c>
      <c r="H17" s="164" t="s">
        <v>26</v>
      </c>
      <c r="I17" s="166">
        <v>102</v>
      </c>
      <c r="J17" s="166">
        <v>0</v>
      </c>
      <c r="K17" s="166">
        <v>314</v>
      </c>
      <c r="L17" s="30"/>
    </row>
    <row r="18" spans="1:12" s="16" customFormat="1" ht="12.75">
      <c r="A18" s="31"/>
      <c r="B18" s="59" t="s">
        <v>44</v>
      </c>
      <c r="C18" s="59" t="s">
        <v>53</v>
      </c>
      <c r="D18" s="59" t="s">
        <v>165</v>
      </c>
      <c r="E18" s="59" t="s">
        <v>147</v>
      </c>
      <c r="F18" s="59" t="s">
        <v>249</v>
      </c>
      <c r="G18" s="156">
        <v>2</v>
      </c>
      <c r="H18" s="59" t="s">
        <v>27</v>
      </c>
      <c r="I18" s="46">
        <v>265</v>
      </c>
      <c r="J18" s="46">
        <v>0</v>
      </c>
      <c r="K18" s="46">
        <v>452</v>
      </c>
      <c r="L18" s="30"/>
    </row>
    <row r="19" spans="1:12" s="16" customFormat="1" ht="12.75">
      <c r="A19" s="31"/>
      <c r="B19" s="59" t="s">
        <v>44</v>
      </c>
      <c r="C19" s="59" t="s">
        <v>53</v>
      </c>
      <c r="D19" s="59" t="s">
        <v>165</v>
      </c>
      <c r="E19" s="59" t="s">
        <v>147</v>
      </c>
      <c r="F19" s="59" t="s">
        <v>249</v>
      </c>
      <c r="G19" s="156">
        <v>3</v>
      </c>
      <c r="H19" s="59" t="s">
        <v>35</v>
      </c>
      <c r="I19" s="46">
        <v>66</v>
      </c>
      <c r="J19" s="46">
        <v>0</v>
      </c>
      <c r="K19" s="46">
        <v>2079</v>
      </c>
      <c r="L19" s="30"/>
    </row>
    <row r="20" spans="1:12" s="16" customFormat="1" ht="12.75">
      <c r="A20" s="31"/>
      <c r="B20" s="59" t="s">
        <v>44</v>
      </c>
      <c r="C20" s="59" t="s">
        <v>53</v>
      </c>
      <c r="D20" s="59" t="s">
        <v>165</v>
      </c>
      <c r="E20" s="59" t="s">
        <v>147</v>
      </c>
      <c r="F20" s="59" t="s">
        <v>249</v>
      </c>
      <c r="G20" s="156">
        <v>7</v>
      </c>
      <c r="H20" s="59" t="s">
        <v>36</v>
      </c>
      <c r="I20" s="46">
        <v>0</v>
      </c>
      <c r="J20" s="46">
        <v>0</v>
      </c>
      <c r="K20" s="46">
        <v>87</v>
      </c>
      <c r="L20" s="30"/>
    </row>
    <row r="21" spans="1:12" s="16" customFormat="1" ht="12.75">
      <c r="A21" s="31"/>
      <c r="B21" s="59" t="s">
        <v>44</v>
      </c>
      <c r="C21" s="59" t="s">
        <v>53</v>
      </c>
      <c r="D21" s="59" t="s">
        <v>165</v>
      </c>
      <c r="E21" s="59" t="s">
        <v>147</v>
      </c>
      <c r="F21" s="59" t="s">
        <v>249</v>
      </c>
      <c r="G21" s="156">
        <v>10</v>
      </c>
      <c r="H21" s="59" t="s">
        <v>52</v>
      </c>
      <c r="I21" s="46">
        <v>0</v>
      </c>
      <c r="J21" s="46">
        <v>0</v>
      </c>
      <c r="K21" s="46">
        <v>6</v>
      </c>
      <c r="L21" s="30"/>
    </row>
    <row r="22" spans="1:12" s="16" customFormat="1" ht="12.75">
      <c r="A22" s="31"/>
      <c r="B22" s="59" t="s">
        <v>44</v>
      </c>
      <c r="C22" s="59" t="s">
        <v>53</v>
      </c>
      <c r="D22" s="59" t="s">
        <v>165</v>
      </c>
      <c r="E22" s="59" t="s">
        <v>147</v>
      </c>
      <c r="F22" s="59" t="s">
        <v>249</v>
      </c>
      <c r="G22" s="156">
        <v>16</v>
      </c>
      <c r="H22" s="59" t="s">
        <v>18</v>
      </c>
      <c r="I22" s="46">
        <v>433</v>
      </c>
      <c r="J22" s="46">
        <v>0</v>
      </c>
      <c r="K22" s="46">
        <v>2938</v>
      </c>
      <c r="L22" s="30"/>
    </row>
    <row r="23" spans="1:12" s="16" customFormat="1" ht="12.75">
      <c r="A23" s="31"/>
      <c r="B23" s="59" t="s">
        <v>44</v>
      </c>
      <c r="C23" s="59" t="s">
        <v>53</v>
      </c>
      <c r="D23" s="59" t="s">
        <v>167</v>
      </c>
      <c r="E23" s="59" t="s">
        <v>153</v>
      </c>
      <c r="F23" s="59" t="s">
        <v>250</v>
      </c>
      <c r="G23" s="156">
        <v>1</v>
      </c>
      <c r="H23" s="59" t="s">
        <v>26</v>
      </c>
      <c r="I23" s="46">
        <v>43</v>
      </c>
      <c r="J23" s="46">
        <v>7</v>
      </c>
      <c r="K23" s="46">
        <v>1251</v>
      </c>
      <c r="L23" s="30"/>
    </row>
    <row r="24" spans="1:12" s="16" customFormat="1" ht="12.75">
      <c r="A24" s="31"/>
      <c r="B24" s="59" t="s">
        <v>44</v>
      </c>
      <c r="C24" s="59" t="s">
        <v>53</v>
      </c>
      <c r="D24" s="59" t="s">
        <v>167</v>
      </c>
      <c r="E24" s="59" t="s">
        <v>153</v>
      </c>
      <c r="F24" s="59" t="s">
        <v>250</v>
      </c>
      <c r="G24" s="156">
        <v>2</v>
      </c>
      <c r="H24" s="59" t="s">
        <v>27</v>
      </c>
      <c r="I24" s="46">
        <v>170</v>
      </c>
      <c r="J24" s="46">
        <v>1</v>
      </c>
      <c r="K24" s="46">
        <v>1027</v>
      </c>
      <c r="L24" s="30"/>
    </row>
    <row r="25" spans="1:12" s="16" customFormat="1" ht="12.75">
      <c r="A25" s="31"/>
      <c r="B25" s="59" t="s">
        <v>44</v>
      </c>
      <c r="C25" s="59" t="s">
        <v>53</v>
      </c>
      <c r="D25" s="59" t="s">
        <v>167</v>
      </c>
      <c r="E25" s="59" t="s">
        <v>153</v>
      </c>
      <c r="F25" s="59" t="s">
        <v>250</v>
      </c>
      <c r="G25" s="156">
        <v>3</v>
      </c>
      <c r="H25" s="59" t="s">
        <v>35</v>
      </c>
      <c r="I25" s="46">
        <v>131</v>
      </c>
      <c r="J25" s="46">
        <v>2</v>
      </c>
      <c r="K25" s="46">
        <v>1576</v>
      </c>
      <c r="L25" s="30"/>
    </row>
    <row r="26" spans="1:12" s="16" customFormat="1" ht="12.75">
      <c r="A26" s="31"/>
      <c r="B26" s="59" t="s">
        <v>44</v>
      </c>
      <c r="C26" s="59" t="s">
        <v>53</v>
      </c>
      <c r="D26" s="59" t="s">
        <v>167</v>
      </c>
      <c r="E26" s="59" t="s">
        <v>153</v>
      </c>
      <c r="F26" s="59" t="s">
        <v>250</v>
      </c>
      <c r="G26" s="156">
        <v>7</v>
      </c>
      <c r="H26" s="59" t="s">
        <v>36</v>
      </c>
      <c r="I26" s="46">
        <v>0</v>
      </c>
      <c r="J26" s="46">
        <v>0</v>
      </c>
      <c r="K26" s="46">
        <v>1</v>
      </c>
      <c r="L26" s="30"/>
    </row>
    <row r="27" spans="1:12" s="16" customFormat="1" ht="12.75">
      <c r="A27" s="31"/>
      <c r="B27" s="59" t="s">
        <v>44</v>
      </c>
      <c r="C27" s="59" t="s">
        <v>53</v>
      </c>
      <c r="D27" s="59" t="s">
        <v>167</v>
      </c>
      <c r="E27" s="59" t="s">
        <v>153</v>
      </c>
      <c r="F27" s="59" t="s">
        <v>250</v>
      </c>
      <c r="G27" s="156">
        <v>16</v>
      </c>
      <c r="H27" s="59" t="s">
        <v>18</v>
      </c>
      <c r="I27" s="46">
        <v>344</v>
      </c>
      <c r="J27" s="46">
        <v>10</v>
      </c>
      <c r="K27" s="46">
        <v>3855</v>
      </c>
      <c r="L27" s="30"/>
    </row>
    <row r="28" spans="1:12" s="16" customFormat="1" ht="12.75">
      <c r="A28" s="31"/>
      <c r="B28" s="59" t="s">
        <v>44</v>
      </c>
      <c r="C28" s="59" t="s">
        <v>53</v>
      </c>
      <c r="D28" s="59" t="s">
        <v>169</v>
      </c>
      <c r="E28" s="59" t="s">
        <v>160</v>
      </c>
      <c r="F28" s="59" t="s">
        <v>251</v>
      </c>
      <c r="G28" s="156">
        <v>1</v>
      </c>
      <c r="H28" s="59" t="s">
        <v>26</v>
      </c>
      <c r="I28" s="46">
        <v>12</v>
      </c>
      <c r="J28" s="46">
        <v>0</v>
      </c>
      <c r="K28" s="46">
        <v>61</v>
      </c>
      <c r="L28" s="30"/>
    </row>
    <row r="29" spans="1:12" s="16" customFormat="1" ht="12.75">
      <c r="A29" s="31"/>
      <c r="B29" s="59" t="s">
        <v>44</v>
      </c>
      <c r="C29" s="59" t="s">
        <v>53</v>
      </c>
      <c r="D29" s="59" t="s">
        <v>169</v>
      </c>
      <c r="E29" s="59" t="s">
        <v>160</v>
      </c>
      <c r="F29" s="59" t="s">
        <v>251</v>
      </c>
      <c r="G29" s="156">
        <v>2</v>
      </c>
      <c r="H29" s="59" t="s">
        <v>27</v>
      </c>
      <c r="I29" s="46">
        <v>44</v>
      </c>
      <c r="J29" s="46">
        <v>0</v>
      </c>
      <c r="K29" s="46">
        <v>40</v>
      </c>
      <c r="L29" s="30"/>
    </row>
    <row r="30" spans="1:12" s="16" customFormat="1" ht="12.75">
      <c r="A30" s="31"/>
      <c r="B30" s="59" t="s">
        <v>44</v>
      </c>
      <c r="C30" s="59" t="s">
        <v>53</v>
      </c>
      <c r="D30" s="59" t="s">
        <v>169</v>
      </c>
      <c r="E30" s="59" t="s">
        <v>160</v>
      </c>
      <c r="F30" s="59" t="s">
        <v>251</v>
      </c>
      <c r="G30" s="156">
        <v>3</v>
      </c>
      <c r="H30" s="59" t="s">
        <v>35</v>
      </c>
      <c r="I30" s="46">
        <v>10</v>
      </c>
      <c r="J30" s="46">
        <v>0</v>
      </c>
      <c r="K30" s="46">
        <v>50</v>
      </c>
      <c r="L30" s="30"/>
    </row>
    <row r="31" spans="1:12" s="16" customFormat="1" ht="12.75">
      <c r="A31" s="31"/>
      <c r="B31" s="59" t="s">
        <v>44</v>
      </c>
      <c r="C31" s="59" t="s">
        <v>53</v>
      </c>
      <c r="D31" s="59" t="s">
        <v>169</v>
      </c>
      <c r="E31" s="59" t="s">
        <v>160</v>
      </c>
      <c r="F31" s="59" t="s">
        <v>251</v>
      </c>
      <c r="G31" s="156">
        <v>6</v>
      </c>
      <c r="H31" s="59" t="s">
        <v>30</v>
      </c>
      <c r="I31" s="46">
        <v>0</v>
      </c>
      <c r="J31" s="46">
        <v>0</v>
      </c>
      <c r="K31" s="46">
        <v>2</v>
      </c>
      <c r="L31" s="30"/>
    </row>
    <row r="32" spans="1:12" s="16" customFormat="1" ht="12.75">
      <c r="A32" s="31"/>
      <c r="B32" s="59" t="s">
        <v>44</v>
      </c>
      <c r="C32" s="59" t="s">
        <v>53</v>
      </c>
      <c r="D32" s="59" t="s">
        <v>169</v>
      </c>
      <c r="E32" s="59" t="s">
        <v>160</v>
      </c>
      <c r="F32" s="59" t="s">
        <v>251</v>
      </c>
      <c r="G32" s="156">
        <v>7</v>
      </c>
      <c r="H32" s="59" t="s">
        <v>36</v>
      </c>
      <c r="I32" s="46">
        <v>0</v>
      </c>
      <c r="J32" s="46">
        <v>0</v>
      </c>
      <c r="K32" s="46">
        <v>1</v>
      </c>
      <c r="L32" s="30"/>
    </row>
    <row r="33" spans="1:12" s="16" customFormat="1" ht="12.75">
      <c r="A33" s="31"/>
      <c r="B33" s="59" t="s">
        <v>44</v>
      </c>
      <c r="C33" s="59" t="s">
        <v>53</v>
      </c>
      <c r="D33" s="59" t="s">
        <v>169</v>
      </c>
      <c r="E33" s="59" t="s">
        <v>160</v>
      </c>
      <c r="F33" s="59" t="s">
        <v>251</v>
      </c>
      <c r="G33" s="156">
        <v>12</v>
      </c>
      <c r="H33" s="59" t="s">
        <v>31</v>
      </c>
      <c r="I33" s="46">
        <v>0</v>
      </c>
      <c r="J33" s="46">
        <v>0</v>
      </c>
      <c r="K33" s="46">
        <v>3</v>
      </c>
      <c r="L33" s="30"/>
    </row>
    <row r="34" spans="1:12" s="16" customFormat="1" ht="12.75">
      <c r="A34" s="31"/>
      <c r="B34" s="59" t="s">
        <v>44</v>
      </c>
      <c r="C34" s="59" t="s">
        <v>53</v>
      </c>
      <c r="D34" s="59" t="s">
        <v>169</v>
      </c>
      <c r="E34" s="59" t="s">
        <v>160</v>
      </c>
      <c r="F34" s="59" t="s">
        <v>251</v>
      </c>
      <c r="G34" s="156">
        <v>15</v>
      </c>
      <c r="H34" s="59" t="s">
        <v>33</v>
      </c>
      <c r="I34" s="46">
        <v>0</v>
      </c>
      <c r="J34" s="46">
        <v>0</v>
      </c>
      <c r="K34" s="46">
        <v>2</v>
      </c>
      <c r="L34" s="30"/>
    </row>
    <row r="35" spans="1:12" s="16" customFormat="1" ht="12.75">
      <c r="A35" s="31"/>
      <c r="B35" s="59" t="s">
        <v>44</v>
      </c>
      <c r="C35" s="59" t="s">
        <v>53</v>
      </c>
      <c r="D35" s="59" t="s">
        <v>169</v>
      </c>
      <c r="E35" s="59" t="s">
        <v>160</v>
      </c>
      <c r="F35" s="59" t="s">
        <v>251</v>
      </c>
      <c r="G35" s="156">
        <v>16</v>
      </c>
      <c r="H35" s="59" t="s">
        <v>18</v>
      </c>
      <c r="I35" s="46">
        <v>66</v>
      </c>
      <c r="J35" s="46">
        <v>0</v>
      </c>
      <c r="K35" s="46">
        <v>159</v>
      </c>
      <c r="L35" s="30"/>
    </row>
    <row r="36" spans="1:12" s="16" customFormat="1" ht="12.75">
      <c r="A36" s="31"/>
      <c r="B36" s="59" t="s">
        <v>44</v>
      </c>
      <c r="C36" s="59" t="s">
        <v>53</v>
      </c>
      <c r="D36" s="59" t="s">
        <v>171</v>
      </c>
      <c r="E36" s="59" t="s">
        <v>141</v>
      </c>
      <c r="F36" s="59" t="s">
        <v>252</v>
      </c>
      <c r="G36" s="156">
        <v>1</v>
      </c>
      <c r="H36" s="59" t="s">
        <v>26</v>
      </c>
      <c r="I36" s="46">
        <v>2</v>
      </c>
      <c r="J36" s="46">
        <v>0</v>
      </c>
      <c r="K36" s="46">
        <v>27</v>
      </c>
      <c r="L36" s="30"/>
    </row>
    <row r="37" spans="1:12" s="16" customFormat="1" ht="12.75">
      <c r="A37" s="31"/>
      <c r="B37" s="59" t="s">
        <v>44</v>
      </c>
      <c r="C37" s="59" t="s">
        <v>53</v>
      </c>
      <c r="D37" s="59" t="s">
        <v>171</v>
      </c>
      <c r="E37" s="59" t="s">
        <v>141</v>
      </c>
      <c r="F37" s="59" t="s">
        <v>252</v>
      </c>
      <c r="G37" s="156">
        <v>2</v>
      </c>
      <c r="H37" s="59" t="s">
        <v>27</v>
      </c>
      <c r="I37" s="46">
        <v>2</v>
      </c>
      <c r="J37" s="46">
        <v>0</v>
      </c>
      <c r="K37" s="46">
        <v>16</v>
      </c>
      <c r="L37" s="30"/>
    </row>
    <row r="38" spans="1:12" s="16" customFormat="1" ht="12.75">
      <c r="A38" s="31"/>
      <c r="B38" s="59" t="s">
        <v>44</v>
      </c>
      <c r="C38" s="59" t="s">
        <v>53</v>
      </c>
      <c r="D38" s="59" t="s">
        <v>171</v>
      </c>
      <c r="E38" s="59" t="s">
        <v>141</v>
      </c>
      <c r="F38" s="59" t="s">
        <v>252</v>
      </c>
      <c r="G38" s="156">
        <v>3</v>
      </c>
      <c r="H38" s="59" t="s">
        <v>35</v>
      </c>
      <c r="I38" s="46">
        <v>5</v>
      </c>
      <c r="J38" s="46">
        <v>0</v>
      </c>
      <c r="K38" s="46">
        <v>349</v>
      </c>
      <c r="L38" s="30"/>
    </row>
    <row r="39" spans="1:12" s="16" customFormat="1" ht="12.75">
      <c r="A39" s="31"/>
      <c r="B39" s="59" t="s">
        <v>44</v>
      </c>
      <c r="C39" s="59" t="s">
        <v>53</v>
      </c>
      <c r="D39" s="59" t="s">
        <v>171</v>
      </c>
      <c r="E39" s="59" t="s">
        <v>141</v>
      </c>
      <c r="F39" s="59" t="s">
        <v>252</v>
      </c>
      <c r="G39" s="156">
        <v>6</v>
      </c>
      <c r="H39" s="59" t="s">
        <v>30</v>
      </c>
      <c r="I39" s="46">
        <v>2</v>
      </c>
      <c r="J39" s="46">
        <v>0</v>
      </c>
      <c r="K39" s="46">
        <v>4</v>
      </c>
      <c r="L39" s="30"/>
    </row>
    <row r="40" spans="1:12" s="16" customFormat="1" ht="12.75">
      <c r="A40" s="31"/>
      <c r="B40" s="59" t="s">
        <v>44</v>
      </c>
      <c r="C40" s="59" t="s">
        <v>53</v>
      </c>
      <c r="D40" s="59" t="s">
        <v>171</v>
      </c>
      <c r="E40" s="59" t="s">
        <v>141</v>
      </c>
      <c r="F40" s="59" t="s">
        <v>252</v>
      </c>
      <c r="G40" s="156">
        <v>12</v>
      </c>
      <c r="H40" s="59" t="s">
        <v>31</v>
      </c>
      <c r="I40" s="46">
        <v>0</v>
      </c>
      <c r="J40" s="46">
        <v>0</v>
      </c>
      <c r="K40" s="46">
        <v>1</v>
      </c>
      <c r="L40" s="30"/>
    </row>
    <row r="41" spans="1:12" s="16" customFormat="1" ht="12.75">
      <c r="A41" s="31"/>
      <c r="B41" s="59" t="s">
        <v>44</v>
      </c>
      <c r="C41" s="59" t="s">
        <v>53</v>
      </c>
      <c r="D41" s="59" t="s">
        <v>171</v>
      </c>
      <c r="E41" s="59" t="s">
        <v>141</v>
      </c>
      <c r="F41" s="59" t="s">
        <v>252</v>
      </c>
      <c r="G41" s="156">
        <v>16</v>
      </c>
      <c r="H41" s="59" t="s">
        <v>18</v>
      </c>
      <c r="I41" s="46">
        <v>11</v>
      </c>
      <c r="J41" s="46">
        <v>0</v>
      </c>
      <c r="K41" s="46">
        <v>397</v>
      </c>
      <c r="L41" s="30"/>
    </row>
    <row r="42" spans="1:12" s="16" customFormat="1" ht="12.75">
      <c r="A42" s="31"/>
      <c r="B42" s="59" t="s">
        <v>44</v>
      </c>
      <c r="C42" s="59" t="s">
        <v>53</v>
      </c>
      <c r="D42" s="59" t="s">
        <v>173</v>
      </c>
      <c r="E42" s="59" t="s">
        <v>136</v>
      </c>
      <c r="F42" s="59" t="s">
        <v>253</v>
      </c>
      <c r="G42" s="156">
        <v>1</v>
      </c>
      <c r="H42" s="59" t="s">
        <v>26</v>
      </c>
      <c r="I42" s="46">
        <v>80</v>
      </c>
      <c r="J42" s="46">
        <v>18</v>
      </c>
      <c r="K42" s="46">
        <v>1413</v>
      </c>
      <c r="L42" s="30"/>
    </row>
    <row r="43" spans="1:12" s="16" customFormat="1" ht="12.75">
      <c r="A43" s="31"/>
      <c r="B43" s="59" t="s">
        <v>44</v>
      </c>
      <c r="C43" s="59" t="s">
        <v>53</v>
      </c>
      <c r="D43" s="59" t="s">
        <v>173</v>
      </c>
      <c r="E43" s="59" t="s">
        <v>136</v>
      </c>
      <c r="F43" s="59" t="s">
        <v>253</v>
      </c>
      <c r="G43" s="156">
        <v>2</v>
      </c>
      <c r="H43" s="59" t="s">
        <v>27</v>
      </c>
      <c r="I43" s="46">
        <v>172</v>
      </c>
      <c r="J43" s="46">
        <v>10</v>
      </c>
      <c r="K43" s="46">
        <v>1757</v>
      </c>
      <c r="L43" s="30"/>
    </row>
    <row r="44" spans="1:12" s="16" customFormat="1" ht="12.75">
      <c r="A44" s="31"/>
      <c r="B44" s="59" t="s">
        <v>44</v>
      </c>
      <c r="C44" s="59" t="s">
        <v>53</v>
      </c>
      <c r="D44" s="59" t="s">
        <v>173</v>
      </c>
      <c r="E44" s="59" t="s">
        <v>136</v>
      </c>
      <c r="F44" s="59" t="s">
        <v>253</v>
      </c>
      <c r="G44" s="156">
        <v>3</v>
      </c>
      <c r="H44" s="59" t="s">
        <v>35</v>
      </c>
      <c r="I44" s="46">
        <v>13</v>
      </c>
      <c r="J44" s="46">
        <v>12</v>
      </c>
      <c r="K44" s="46">
        <v>2760</v>
      </c>
      <c r="L44" s="30"/>
    </row>
    <row r="45" spans="1:12" s="16" customFormat="1" ht="12.75">
      <c r="A45" s="31"/>
      <c r="B45" s="59" t="s">
        <v>44</v>
      </c>
      <c r="C45" s="59" t="s">
        <v>53</v>
      </c>
      <c r="D45" s="59" t="s">
        <v>173</v>
      </c>
      <c r="E45" s="59" t="s">
        <v>136</v>
      </c>
      <c r="F45" s="59" t="s">
        <v>253</v>
      </c>
      <c r="G45" s="156">
        <v>6</v>
      </c>
      <c r="H45" s="59" t="s">
        <v>30</v>
      </c>
      <c r="I45" s="46">
        <v>47</v>
      </c>
      <c r="J45" s="46">
        <v>0</v>
      </c>
      <c r="K45" s="46">
        <v>192</v>
      </c>
      <c r="L45" s="30"/>
    </row>
    <row r="46" spans="1:12" s="16" customFormat="1" ht="12.75">
      <c r="A46" s="31"/>
      <c r="B46" s="59" t="s">
        <v>44</v>
      </c>
      <c r="C46" s="59" t="s">
        <v>53</v>
      </c>
      <c r="D46" s="59" t="s">
        <v>173</v>
      </c>
      <c r="E46" s="59" t="s">
        <v>136</v>
      </c>
      <c r="F46" s="59" t="s">
        <v>253</v>
      </c>
      <c r="G46" s="156">
        <v>7</v>
      </c>
      <c r="H46" s="59" t="s">
        <v>36</v>
      </c>
      <c r="I46" s="46">
        <v>0</v>
      </c>
      <c r="J46" s="46">
        <v>8</v>
      </c>
      <c r="K46" s="46">
        <v>635</v>
      </c>
      <c r="L46" s="30"/>
    </row>
    <row r="47" spans="1:12" s="16" customFormat="1" ht="12.75">
      <c r="A47" s="31"/>
      <c r="B47" s="59" t="s">
        <v>44</v>
      </c>
      <c r="C47" s="59" t="s">
        <v>53</v>
      </c>
      <c r="D47" s="59" t="s">
        <v>173</v>
      </c>
      <c r="E47" s="59" t="s">
        <v>136</v>
      </c>
      <c r="F47" s="59" t="s">
        <v>253</v>
      </c>
      <c r="G47" s="156">
        <v>10</v>
      </c>
      <c r="H47" s="59" t="s">
        <v>52</v>
      </c>
      <c r="I47" s="46">
        <v>122</v>
      </c>
      <c r="J47" s="46">
        <v>0</v>
      </c>
      <c r="K47" s="46">
        <v>51</v>
      </c>
      <c r="L47" s="30"/>
    </row>
    <row r="48" spans="1:12" s="16" customFormat="1" ht="12.75">
      <c r="A48" s="31"/>
      <c r="B48" s="59" t="s">
        <v>44</v>
      </c>
      <c r="C48" s="59" t="s">
        <v>53</v>
      </c>
      <c r="D48" s="59" t="s">
        <v>173</v>
      </c>
      <c r="E48" s="59" t="s">
        <v>136</v>
      </c>
      <c r="F48" s="59" t="s">
        <v>253</v>
      </c>
      <c r="G48" s="156">
        <v>11</v>
      </c>
      <c r="H48" s="59" t="s">
        <v>40</v>
      </c>
      <c r="I48" s="46">
        <v>27</v>
      </c>
      <c r="J48" s="46">
        <v>0</v>
      </c>
      <c r="K48" s="46">
        <v>5</v>
      </c>
      <c r="L48" s="30"/>
    </row>
    <row r="49" spans="1:12" s="16" customFormat="1" ht="12.75">
      <c r="A49" s="31"/>
      <c r="B49" s="59" t="s">
        <v>44</v>
      </c>
      <c r="C49" s="59" t="s">
        <v>53</v>
      </c>
      <c r="D49" s="59" t="s">
        <v>173</v>
      </c>
      <c r="E49" s="59" t="s">
        <v>136</v>
      </c>
      <c r="F49" s="59" t="s">
        <v>253</v>
      </c>
      <c r="G49" s="156">
        <v>12</v>
      </c>
      <c r="H49" s="59" t="s">
        <v>31</v>
      </c>
      <c r="I49" s="46">
        <v>14</v>
      </c>
      <c r="J49" s="46">
        <v>0</v>
      </c>
      <c r="K49" s="46">
        <v>124</v>
      </c>
      <c r="L49" s="30"/>
    </row>
    <row r="50" spans="1:12" s="16" customFormat="1" ht="12.75">
      <c r="A50" s="31"/>
      <c r="B50" s="59" t="s">
        <v>44</v>
      </c>
      <c r="C50" s="59" t="s">
        <v>53</v>
      </c>
      <c r="D50" s="59" t="s">
        <v>173</v>
      </c>
      <c r="E50" s="59" t="s">
        <v>136</v>
      </c>
      <c r="F50" s="59" t="s">
        <v>253</v>
      </c>
      <c r="G50" s="156">
        <v>13</v>
      </c>
      <c r="H50" s="59" t="s">
        <v>41</v>
      </c>
      <c r="I50" s="46">
        <v>0</v>
      </c>
      <c r="J50" s="46">
        <v>0</v>
      </c>
      <c r="K50" s="46">
        <v>25</v>
      </c>
      <c r="L50" s="30"/>
    </row>
    <row r="51" spans="1:12" s="16" customFormat="1" ht="12.75">
      <c r="A51" s="31"/>
      <c r="B51" s="59" t="s">
        <v>44</v>
      </c>
      <c r="C51" s="59" t="s">
        <v>53</v>
      </c>
      <c r="D51" s="59" t="s">
        <v>173</v>
      </c>
      <c r="E51" s="59" t="s">
        <v>136</v>
      </c>
      <c r="F51" s="59" t="s">
        <v>253</v>
      </c>
      <c r="G51" s="156">
        <v>14</v>
      </c>
      <c r="H51" s="59" t="s">
        <v>32</v>
      </c>
      <c r="I51" s="46">
        <v>135</v>
      </c>
      <c r="J51" s="46">
        <v>0</v>
      </c>
      <c r="K51" s="46">
        <v>77</v>
      </c>
      <c r="L51" s="30"/>
    </row>
    <row r="52" spans="1:12" s="16" customFormat="1" ht="12.75">
      <c r="A52" s="31"/>
      <c r="B52" s="59" t="s">
        <v>44</v>
      </c>
      <c r="C52" s="59" t="s">
        <v>53</v>
      </c>
      <c r="D52" s="59" t="s">
        <v>173</v>
      </c>
      <c r="E52" s="59" t="s">
        <v>136</v>
      </c>
      <c r="F52" s="59" t="s">
        <v>253</v>
      </c>
      <c r="G52" s="156">
        <v>15</v>
      </c>
      <c r="H52" s="59" t="s">
        <v>33</v>
      </c>
      <c r="I52" s="46">
        <v>9</v>
      </c>
      <c r="J52" s="46">
        <v>0</v>
      </c>
      <c r="K52" s="46">
        <v>86</v>
      </c>
      <c r="L52" s="30"/>
    </row>
    <row r="53" spans="1:12" s="16" customFormat="1" ht="12.75">
      <c r="A53" s="31"/>
      <c r="B53" s="59" t="s">
        <v>44</v>
      </c>
      <c r="C53" s="59" t="s">
        <v>53</v>
      </c>
      <c r="D53" s="59" t="s">
        <v>173</v>
      </c>
      <c r="E53" s="59" t="s">
        <v>136</v>
      </c>
      <c r="F53" s="59" t="s">
        <v>253</v>
      </c>
      <c r="G53" s="156">
        <v>16</v>
      </c>
      <c r="H53" s="59" t="s">
        <v>18</v>
      </c>
      <c r="I53" s="46">
        <v>619</v>
      </c>
      <c r="J53" s="46">
        <v>48</v>
      </c>
      <c r="K53" s="46">
        <v>7125</v>
      </c>
      <c r="L53" s="30"/>
    </row>
    <row r="54" spans="1:12" s="16" customFormat="1" ht="12.75">
      <c r="A54" s="31"/>
      <c r="B54" s="59" t="s">
        <v>45</v>
      </c>
      <c r="C54" s="59" t="s">
        <v>54</v>
      </c>
      <c r="D54" s="59" t="s">
        <v>175</v>
      </c>
      <c r="E54" s="59" t="s">
        <v>146</v>
      </c>
      <c r="F54" s="59" t="s">
        <v>293</v>
      </c>
      <c r="G54" s="156">
        <v>1</v>
      </c>
      <c r="H54" s="59" t="s">
        <v>26</v>
      </c>
      <c r="I54" s="46">
        <v>173</v>
      </c>
      <c r="J54" s="46">
        <v>0</v>
      </c>
      <c r="K54" s="46">
        <v>19</v>
      </c>
      <c r="L54" s="30"/>
    </row>
    <row r="55" spans="1:12" s="16" customFormat="1" ht="12.75">
      <c r="A55" s="31"/>
      <c r="B55" s="59" t="s">
        <v>45</v>
      </c>
      <c r="C55" s="59" t="s">
        <v>54</v>
      </c>
      <c r="D55" s="59" t="s">
        <v>175</v>
      </c>
      <c r="E55" s="59" t="s">
        <v>146</v>
      </c>
      <c r="F55" s="59" t="s">
        <v>293</v>
      </c>
      <c r="G55" s="156">
        <v>2</v>
      </c>
      <c r="H55" s="59" t="s">
        <v>27</v>
      </c>
      <c r="I55" s="46">
        <v>107</v>
      </c>
      <c r="J55" s="46">
        <v>0</v>
      </c>
      <c r="K55" s="46">
        <v>8</v>
      </c>
      <c r="L55" s="30"/>
    </row>
    <row r="56" spans="1:12" s="16" customFormat="1" ht="12.75">
      <c r="A56" s="31"/>
      <c r="B56" s="59" t="s">
        <v>45</v>
      </c>
      <c r="C56" s="59" t="s">
        <v>54</v>
      </c>
      <c r="D56" s="59" t="s">
        <v>175</v>
      </c>
      <c r="E56" s="59" t="s">
        <v>146</v>
      </c>
      <c r="F56" s="59" t="s">
        <v>293</v>
      </c>
      <c r="G56" s="156">
        <v>3</v>
      </c>
      <c r="H56" s="59" t="s">
        <v>35</v>
      </c>
      <c r="I56" s="46">
        <v>1</v>
      </c>
      <c r="J56" s="46">
        <v>0</v>
      </c>
      <c r="K56" s="46">
        <v>4</v>
      </c>
      <c r="L56" s="30"/>
    </row>
    <row r="57" spans="1:12" s="16" customFormat="1" ht="12.75">
      <c r="A57" s="31"/>
      <c r="B57" s="59" t="s">
        <v>45</v>
      </c>
      <c r="C57" s="59" t="s">
        <v>54</v>
      </c>
      <c r="D57" s="59" t="s">
        <v>175</v>
      </c>
      <c r="E57" s="59" t="s">
        <v>146</v>
      </c>
      <c r="F57" s="59" t="s">
        <v>293</v>
      </c>
      <c r="G57" s="156">
        <v>6</v>
      </c>
      <c r="H57" s="59" t="s">
        <v>30</v>
      </c>
      <c r="I57" s="46">
        <v>0</v>
      </c>
      <c r="J57" s="46">
        <v>0</v>
      </c>
      <c r="K57" s="46">
        <v>1</v>
      </c>
      <c r="L57" s="30"/>
    </row>
    <row r="58" spans="1:12" s="16" customFormat="1" ht="12.75">
      <c r="A58" s="31"/>
      <c r="B58" s="59" t="s">
        <v>45</v>
      </c>
      <c r="C58" s="59" t="s">
        <v>54</v>
      </c>
      <c r="D58" s="59" t="s">
        <v>175</v>
      </c>
      <c r="E58" s="59" t="s">
        <v>146</v>
      </c>
      <c r="F58" s="59" t="s">
        <v>293</v>
      </c>
      <c r="G58" s="156">
        <v>16</v>
      </c>
      <c r="H58" s="59" t="s">
        <v>18</v>
      </c>
      <c r="I58" s="46">
        <v>281</v>
      </c>
      <c r="J58" s="46">
        <v>0</v>
      </c>
      <c r="K58" s="46">
        <v>32</v>
      </c>
      <c r="L58" s="30"/>
    </row>
    <row r="59" spans="1:12" s="16" customFormat="1" ht="12.75">
      <c r="A59" s="31"/>
      <c r="B59" s="59" t="s">
        <v>45</v>
      </c>
      <c r="C59" s="59" t="s">
        <v>54</v>
      </c>
      <c r="D59" s="59" t="s">
        <v>177</v>
      </c>
      <c r="E59" s="59" t="s">
        <v>126</v>
      </c>
      <c r="F59" s="59" t="s">
        <v>294</v>
      </c>
      <c r="G59" s="156">
        <v>1</v>
      </c>
      <c r="H59" s="59" t="s">
        <v>26</v>
      </c>
      <c r="I59" s="46">
        <v>1</v>
      </c>
      <c r="J59" s="46">
        <v>0</v>
      </c>
      <c r="K59" s="46">
        <v>4</v>
      </c>
      <c r="L59" s="30"/>
    </row>
    <row r="60" spans="1:12" s="16" customFormat="1" ht="12.75">
      <c r="A60" s="31"/>
      <c r="B60" s="59" t="s">
        <v>45</v>
      </c>
      <c r="C60" s="59" t="s">
        <v>54</v>
      </c>
      <c r="D60" s="59" t="s">
        <v>177</v>
      </c>
      <c r="E60" s="59" t="s">
        <v>126</v>
      </c>
      <c r="F60" s="59" t="s">
        <v>294</v>
      </c>
      <c r="G60" s="156">
        <v>2</v>
      </c>
      <c r="H60" s="59" t="s">
        <v>27</v>
      </c>
      <c r="I60" s="46">
        <v>0</v>
      </c>
      <c r="J60" s="46">
        <v>0</v>
      </c>
      <c r="K60" s="46">
        <v>1</v>
      </c>
      <c r="L60" s="30"/>
    </row>
    <row r="61" spans="1:12" s="16" customFormat="1" ht="12.75">
      <c r="A61" s="31"/>
      <c r="B61" s="59" t="s">
        <v>45</v>
      </c>
      <c r="C61" s="59" t="s">
        <v>54</v>
      </c>
      <c r="D61" s="59" t="s">
        <v>177</v>
      </c>
      <c r="E61" s="59" t="s">
        <v>126</v>
      </c>
      <c r="F61" s="59" t="s">
        <v>294</v>
      </c>
      <c r="G61" s="156">
        <v>3</v>
      </c>
      <c r="H61" s="59" t="s">
        <v>35</v>
      </c>
      <c r="I61" s="46">
        <v>1</v>
      </c>
      <c r="J61" s="46">
        <v>0</v>
      </c>
      <c r="K61" s="46">
        <v>0</v>
      </c>
      <c r="L61" s="30"/>
    </row>
    <row r="62" spans="1:12" s="16" customFormat="1" ht="12.75">
      <c r="A62" s="31"/>
      <c r="B62" s="59" t="s">
        <v>45</v>
      </c>
      <c r="C62" s="59" t="s">
        <v>54</v>
      </c>
      <c r="D62" s="59" t="s">
        <v>177</v>
      </c>
      <c r="E62" s="59" t="s">
        <v>126</v>
      </c>
      <c r="F62" s="59" t="s">
        <v>294</v>
      </c>
      <c r="G62" s="156">
        <v>7</v>
      </c>
      <c r="H62" s="59" t="s">
        <v>36</v>
      </c>
      <c r="I62" s="46">
        <v>1</v>
      </c>
      <c r="J62" s="46">
        <v>0</v>
      </c>
      <c r="K62" s="46">
        <v>0</v>
      </c>
      <c r="L62" s="30"/>
    </row>
    <row r="63" spans="1:12" s="16" customFormat="1" ht="12.75">
      <c r="A63" s="31"/>
      <c r="B63" s="59" t="s">
        <v>45</v>
      </c>
      <c r="C63" s="59" t="s">
        <v>54</v>
      </c>
      <c r="D63" s="59" t="s">
        <v>177</v>
      </c>
      <c r="E63" s="59" t="s">
        <v>126</v>
      </c>
      <c r="F63" s="59" t="s">
        <v>294</v>
      </c>
      <c r="G63" s="156">
        <v>16</v>
      </c>
      <c r="H63" s="59" t="s">
        <v>18</v>
      </c>
      <c r="I63" s="46">
        <v>3</v>
      </c>
      <c r="J63" s="46">
        <v>0</v>
      </c>
      <c r="K63" s="46">
        <v>5</v>
      </c>
      <c r="L63" s="30"/>
    </row>
    <row r="64" spans="1:12" s="16" customFormat="1" ht="12.75">
      <c r="A64" s="31"/>
      <c r="B64" s="59" t="s">
        <v>45</v>
      </c>
      <c r="C64" s="59" t="s">
        <v>54</v>
      </c>
      <c r="D64" s="59" t="s">
        <v>179</v>
      </c>
      <c r="E64" s="59" t="s">
        <v>119</v>
      </c>
      <c r="F64" s="59" t="s">
        <v>295</v>
      </c>
      <c r="G64" s="156">
        <v>1</v>
      </c>
      <c r="H64" s="59" t="s">
        <v>26</v>
      </c>
      <c r="I64" s="46">
        <v>3</v>
      </c>
      <c r="J64" s="46">
        <v>0</v>
      </c>
      <c r="K64" s="46">
        <v>640</v>
      </c>
      <c r="L64" s="30"/>
    </row>
    <row r="65" spans="1:12" s="16" customFormat="1" ht="12.75">
      <c r="A65" s="31"/>
      <c r="B65" s="59" t="s">
        <v>45</v>
      </c>
      <c r="C65" s="59" t="s">
        <v>54</v>
      </c>
      <c r="D65" s="59" t="s">
        <v>179</v>
      </c>
      <c r="E65" s="59" t="s">
        <v>119</v>
      </c>
      <c r="F65" s="59" t="s">
        <v>295</v>
      </c>
      <c r="G65" s="156">
        <v>2</v>
      </c>
      <c r="H65" s="59" t="s">
        <v>27</v>
      </c>
      <c r="I65" s="46">
        <v>103</v>
      </c>
      <c r="J65" s="46">
        <v>0</v>
      </c>
      <c r="K65" s="46">
        <v>521</v>
      </c>
      <c r="L65" s="30"/>
    </row>
    <row r="66" spans="1:12" s="16" customFormat="1" ht="12.75">
      <c r="A66" s="31"/>
      <c r="B66" s="59" t="s">
        <v>45</v>
      </c>
      <c r="C66" s="59" t="s">
        <v>54</v>
      </c>
      <c r="D66" s="59" t="s">
        <v>179</v>
      </c>
      <c r="E66" s="59" t="s">
        <v>119</v>
      </c>
      <c r="F66" s="59" t="s">
        <v>295</v>
      </c>
      <c r="G66" s="156">
        <v>3</v>
      </c>
      <c r="H66" s="59" t="s">
        <v>35</v>
      </c>
      <c r="I66" s="46">
        <v>45</v>
      </c>
      <c r="J66" s="46">
        <v>0</v>
      </c>
      <c r="K66" s="46">
        <v>769</v>
      </c>
      <c r="L66" s="30"/>
    </row>
    <row r="67" spans="1:12" s="16" customFormat="1" ht="12.75">
      <c r="A67" s="31"/>
      <c r="B67" s="59" t="s">
        <v>45</v>
      </c>
      <c r="C67" s="59" t="s">
        <v>54</v>
      </c>
      <c r="D67" s="59" t="s">
        <v>179</v>
      </c>
      <c r="E67" s="59" t="s">
        <v>119</v>
      </c>
      <c r="F67" s="59" t="s">
        <v>295</v>
      </c>
      <c r="G67" s="156">
        <v>16</v>
      </c>
      <c r="H67" s="59" t="s">
        <v>18</v>
      </c>
      <c r="I67" s="46">
        <v>151</v>
      </c>
      <c r="J67" s="46">
        <v>0</v>
      </c>
      <c r="K67" s="46">
        <v>1930</v>
      </c>
      <c r="L67" s="30"/>
    </row>
    <row r="68" spans="1:12" s="16" customFormat="1" ht="12.75">
      <c r="A68" s="31"/>
      <c r="B68" s="59" t="s">
        <v>45</v>
      </c>
      <c r="C68" s="59" t="s">
        <v>54</v>
      </c>
      <c r="D68" s="59" t="s">
        <v>181</v>
      </c>
      <c r="E68" s="59" t="s">
        <v>130</v>
      </c>
      <c r="F68" s="59" t="s">
        <v>254</v>
      </c>
      <c r="G68" s="156">
        <v>1</v>
      </c>
      <c r="H68" s="59" t="s">
        <v>26</v>
      </c>
      <c r="I68" s="46">
        <v>126</v>
      </c>
      <c r="J68" s="46">
        <v>1</v>
      </c>
      <c r="K68" s="46">
        <v>985</v>
      </c>
      <c r="L68" s="30"/>
    </row>
    <row r="69" spans="1:12" s="16" customFormat="1" ht="12.75">
      <c r="A69" s="31"/>
      <c r="B69" s="59" t="s">
        <v>45</v>
      </c>
      <c r="C69" s="59" t="s">
        <v>54</v>
      </c>
      <c r="D69" s="59" t="s">
        <v>181</v>
      </c>
      <c r="E69" s="59" t="s">
        <v>130</v>
      </c>
      <c r="F69" s="59" t="s">
        <v>254</v>
      </c>
      <c r="G69" s="156">
        <v>2</v>
      </c>
      <c r="H69" s="59" t="s">
        <v>27</v>
      </c>
      <c r="I69" s="46">
        <v>476</v>
      </c>
      <c r="J69" s="46">
        <v>1</v>
      </c>
      <c r="K69" s="46">
        <v>950</v>
      </c>
      <c r="L69" s="30"/>
    </row>
    <row r="70" spans="1:12" s="16" customFormat="1" ht="12.75">
      <c r="A70" s="31"/>
      <c r="B70" s="59" t="s">
        <v>45</v>
      </c>
      <c r="C70" s="59" t="s">
        <v>54</v>
      </c>
      <c r="D70" s="59" t="s">
        <v>181</v>
      </c>
      <c r="E70" s="59" t="s">
        <v>130</v>
      </c>
      <c r="F70" s="59" t="s">
        <v>254</v>
      </c>
      <c r="G70" s="156">
        <v>3</v>
      </c>
      <c r="H70" s="59" t="s">
        <v>35</v>
      </c>
      <c r="I70" s="46">
        <v>110</v>
      </c>
      <c r="J70" s="46">
        <v>33</v>
      </c>
      <c r="K70" s="46">
        <v>787</v>
      </c>
      <c r="L70" s="30"/>
    </row>
    <row r="71" spans="1:12" s="16" customFormat="1" ht="12.75">
      <c r="A71" s="31"/>
      <c r="B71" s="59" t="s">
        <v>45</v>
      </c>
      <c r="C71" s="59" t="s">
        <v>54</v>
      </c>
      <c r="D71" s="59" t="s">
        <v>181</v>
      </c>
      <c r="E71" s="59" t="s">
        <v>130</v>
      </c>
      <c r="F71" s="59" t="s">
        <v>254</v>
      </c>
      <c r="G71" s="156">
        <v>5</v>
      </c>
      <c r="H71" s="59" t="s">
        <v>29</v>
      </c>
      <c r="I71" s="46">
        <v>0</v>
      </c>
      <c r="J71" s="46">
        <v>0</v>
      </c>
      <c r="K71" s="46">
        <v>1</v>
      </c>
      <c r="L71" s="30"/>
    </row>
    <row r="72" spans="1:12" s="16" customFormat="1" ht="12.75">
      <c r="A72" s="31"/>
      <c r="B72" s="59" t="s">
        <v>45</v>
      </c>
      <c r="C72" s="59" t="s">
        <v>54</v>
      </c>
      <c r="D72" s="59" t="s">
        <v>181</v>
      </c>
      <c r="E72" s="59" t="s">
        <v>130</v>
      </c>
      <c r="F72" s="59" t="s">
        <v>254</v>
      </c>
      <c r="G72" s="156">
        <v>7</v>
      </c>
      <c r="H72" s="59" t="s">
        <v>36</v>
      </c>
      <c r="I72" s="46">
        <v>1</v>
      </c>
      <c r="J72" s="46">
        <v>0</v>
      </c>
      <c r="K72" s="46">
        <v>199</v>
      </c>
      <c r="L72" s="30"/>
    </row>
    <row r="73" spans="1:12" s="16" customFormat="1" ht="12.75">
      <c r="A73" s="31"/>
      <c r="B73" s="59" t="s">
        <v>45</v>
      </c>
      <c r="C73" s="59" t="s">
        <v>54</v>
      </c>
      <c r="D73" s="59" t="s">
        <v>181</v>
      </c>
      <c r="E73" s="59" t="s">
        <v>130</v>
      </c>
      <c r="F73" s="59" t="s">
        <v>254</v>
      </c>
      <c r="G73" s="156">
        <v>16</v>
      </c>
      <c r="H73" s="59" t="s">
        <v>18</v>
      </c>
      <c r="I73" s="46">
        <v>713</v>
      </c>
      <c r="J73" s="46">
        <v>35</v>
      </c>
      <c r="K73" s="46">
        <v>2922</v>
      </c>
      <c r="L73" s="30"/>
    </row>
    <row r="74" spans="1:12" s="16" customFormat="1" ht="12.75">
      <c r="A74" s="31"/>
      <c r="B74" s="59" t="s">
        <v>45</v>
      </c>
      <c r="C74" s="59" t="s">
        <v>54</v>
      </c>
      <c r="D74" s="59" t="s">
        <v>183</v>
      </c>
      <c r="E74" s="59" t="s">
        <v>117</v>
      </c>
      <c r="F74" s="59" t="s">
        <v>255</v>
      </c>
      <c r="G74" s="156">
        <v>1</v>
      </c>
      <c r="H74" s="59" t="s">
        <v>26</v>
      </c>
      <c r="I74" s="46">
        <v>1</v>
      </c>
      <c r="J74" s="46">
        <v>0</v>
      </c>
      <c r="K74" s="46">
        <v>6</v>
      </c>
      <c r="L74" s="30"/>
    </row>
    <row r="75" spans="1:12" s="16" customFormat="1" ht="12.75">
      <c r="A75" s="31"/>
      <c r="B75" s="59" t="s">
        <v>45</v>
      </c>
      <c r="C75" s="59" t="s">
        <v>54</v>
      </c>
      <c r="D75" s="59" t="s">
        <v>183</v>
      </c>
      <c r="E75" s="59" t="s">
        <v>117</v>
      </c>
      <c r="F75" s="59" t="s">
        <v>255</v>
      </c>
      <c r="G75" s="156">
        <v>2</v>
      </c>
      <c r="H75" s="59" t="s">
        <v>27</v>
      </c>
      <c r="I75" s="46">
        <v>191</v>
      </c>
      <c r="J75" s="46">
        <v>1</v>
      </c>
      <c r="K75" s="46">
        <v>553</v>
      </c>
      <c r="L75" s="30"/>
    </row>
    <row r="76" spans="1:12" s="16" customFormat="1" ht="12.75">
      <c r="A76" s="31"/>
      <c r="B76" s="59" t="s">
        <v>45</v>
      </c>
      <c r="C76" s="59" t="s">
        <v>54</v>
      </c>
      <c r="D76" s="59" t="s">
        <v>183</v>
      </c>
      <c r="E76" s="59" t="s">
        <v>117</v>
      </c>
      <c r="F76" s="59" t="s">
        <v>255</v>
      </c>
      <c r="G76" s="156">
        <v>3</v>
      </c>
      <c r="H76" s="59" t="s">
        <v>35</v>
      </c>
      <c r="I76" s="46">
        <v>0</v>
      </c>
      <c r="J76" s="46">
        <v>0</v>
      </c>
      <c r="K76" s="46">
        <v>2</v>
      </c>
      <c r="L76" s="30"/>
    </row>
    <row r="77" spans="1:12" s="16" customFormat="1" ht="12.75">
      <c r="A77" s="31"/>
      <c r="B77" s="59" t="s">
        <v>45</v>
      </c>
      <c r="C77" s="59" t="s">
        <v>54</v>
      </c>
      <c r="D77" s="59" t="s">
        <v>183</v>
      </c>
      <c r="E77" s="59" t="s">
        <v>117</v>
      </c>
      <c r="F77" s="59" t="s">
        <v>255</v>
      </c>
      <c r="G77" s="156">
        <v>16</v>
      </c>
      <c r="H77" s="59" t="s">
        <v>18</v>
      </c>
      <c r="I77" s="46">
        <v>192</v>
      </c>
      <c r="J77" s="46">
        <v>1</v>
      </c>
      <c r="K77" s="46">
        <v>561</v>
      </c>
      <c r="L77" s="30"/>
    </row>
    <row r="78" spans="1:12" s="16" customFormat="1" ht="12.75">
      <c r="A78" s="31"/>
      <c r="B78" s="59" t="s">
        <v>45</v>
      </c>
      <c r="C78" s="59" t="s">
        <v>54</v>
      </c>
      <c r="D78" s="59" t="s">
        <v>185</v>
      </c>
      <c r="E78" s="59" t="s">
        <v>118</v>
      </c>
      <c r="F78" s="59" t="s">
        <v>256</v>
      </c>
      <c r="G78" s="156">
        <v>1</v>
      </c>
      <c r="H78" s="59" t="s">
        <v>26</v>
      </c>
      <c r="I78" s="46">
        <v>1</v>
      </c>
      <c r="J78" s="46">
        <v>0</v>
      </c>
      <c r="K78" s="46">
        <v>9</v>
      </c>
      <c r="L78" s="30"/>
    </row>
    <row r="79" spans="1:12" s="16" customFormat="1" ht="12.75">
      <c r="A79" s="31"/>
      <c r="B79" s="59" t="s">
        <v>45</v>
      </c>
      <c r="C79" s="59" t="s">
        <v>54</v>
      </c>
      <c r="D79" s="59" t="s">
        <v>185</v>
      </c>
      <c r="E79" s="59" t="s">
        <v>118</v>
      </c>
      <c r="F79" s="59" t="s">
        <v>256</v>
      </c>
      <c r="G79" s="156">
        <v>2</v>
      </c>
      <c r="H79" s="59" t="s">
        <v>27</v>
      </c>
      <c r="I79" s="46">
        <v>6</v>
      </c>
      <c r="J79" s="46">
        <v>0</v>
      </c>
      <c r="K79" s="46">
        <v>1</v>
      </c>
      <c r="L79" s="30"/>
    </row>
    <row r="80" spans="1:12" s="16" customFormat="1" ht="12.75">
      <c r="A80" s="31"/>
      <c r="B80" s="59" t="s">
        <v>45</v>
      </c>
      <c r="C80" s="59" t="s">
        <v>54</v>
      </c>
      <c r="D80" s="59" t="s">
        <v>185</v>
      </c>
      <c r="E80" s="59" t="s">
        <v>118</v>
      </c>
      <c r="F80" s="59" t="s">
        <v>256</v>
      </c>
      <c r="G80" s="156">
        <v>16</v>
      </c>
      <c r="H80" s="59" t="s">
        <v>18</v>
      </c>
      <c r="I80" s="46">
        <v>7</v>
      </c>
      <c r="J80" s="46">
        <v>0</v>
      </c>
      <c r="K80" s="46">
        <v>10</v>
      </c>
      <c r="L80" s="30"/>
    </row>
    <row r="81" spans="1:12" s="16" customFormat="1" ht="12.75">
      <c r="A81" s="31"/>
      <c r="B81" s="59" t="s">
        <v>45</v>
      </c>
      <c r="C81" s="59" t="s">
        <v>54</v>
      </c>
      <c r="D81" s="59" t="s">
        <v>187</v>
      </c>
      <c r="E81" s="59" t="s">
        <v>120</v>
      </c>
      <c r="F81" s="59" t="s">
        <v>257</v>
      </c>
      <c r="G81" s="156">
        <v>1</v>
      </c>
      <c r="H81" s="59" t="s">
        <v>26</v>
      </c>
      <c r="I81" s="46">
        <v>36</v>
      </c>
      <c r="J81" s="46">
        <v>0</v>
      </c>
      <c r="K81" s="46">
        <v>475</v>
      </c>
      <c r="L81" s="30"/>
    </row>
    <row r="82" spans="1:12" s="16" customFormat="1" ht="12.75">
      <c r="A82" s="31"/>
      <c r="B82" s="59" t="s">
        <v>45</v>
      </c>
      <c r="C82" s="59" t="s">
        <v>54</v>
      </c>
      <c r="D82" s="59" t="s">
        <v>187</v>
      </c>
      <c r="E82" s="59" t="s">
        <v>120</v>
      </c>
      <c r="F82" s="59" t="s">
        <v>257</v>
      </c>
      <c r="G82" s="156">
        <v>2</v>
      </c>
      <c r="H82" s="59" t="s">
        <v>27</v>
      </c>
      <c r="I82" s="46">
        <v>180</v>
      </c>
      <c r="J82" s="46">
        <v>1</v>
      </c>
      <c r="K82" s="46">
        <v>387</v>
      </c>
      <c r="L82" s="30"/>
    </row>
    <row r="83" spans="1:12" s="16" customFormat="1" ht="12.75">
      <c r="A83" s="31"/>
      <c r="B83" s="59" t="s">
        <v>45</v>
      </c>
      <c r="C83" s="59" t="s">
        <v>54</v>
      </c>
      <c r="D83" s="59" t="s">
        <v>187</v>
      </c>
      <c r="E83" s="59" t="s">
        <v>120</v>
      </c>
      <c r="F83" s="59" t="s">
        <v>257</v>
      </c>
      <c r="G83" s="156">
        <v>3</v>
      </c>
      <c r="H83" s="59" t="s">
        <v>35</v>
      </c>
      <c r="I83" s="46">
        <v>32</v>
      </c>
      <c r="J83" s="46">
        <v>0</v>
      </c>
      <c r="K83" s="46">
        <v>216</v>
      </c>
      <c r="L83" s="30"/>
    </row>
    <row r="84" spans="1:12" s="16" customFormat="1" ht="12.75">
      <c r="A84" s="31"/>
      <c r="B84" s="59" t="s">
        <v>45</v>
      </c>
      <c r="C84" s="59" t="s">
        <v>54</v>
      </c>
      <c r="D84" s="59" t="s">
        <v>187</v>
      </c>
      <c r="E84" s="59" t="s">
        <v>120</v>
      </c>
      <c r="F84" s="59" t="s">
        <v>257</v>
      </c>
      <c r="G84" s="156">
        <v>7</v>
      </c>
      <c r="H84" s="59" t="s">
        <v>36</v>
      </c>
      <c r="I84" s="46">
        <v>5</v>
      </c>
      <c r="J84" s="46">
        <v>0</v>
      </c>
      <c r="K84" s="46">
        <v>129</v>
      </c>
      <c r="L84" s="30"/>
    </row>
    <row r="85" spans="1:12" s="16" customFormat="1" ht="12.75">
      <c r="A85" s="31"/>
      <c r="B85" s="59" t="s">
        <v>45</v>
      </c>
      <c r="C85" s="59" t="s">
        <v>54</v>
      </c>
      <c r="D85" s="59" t="s">
        <v>187</v>
      </c>
      <c r="E85" s="59" t="s">
        <v>120</v>
      </c>
      <c r="F85" s="59" t="s">
        <v>257</v>
      </c>
      <c r="G85" s="156">
        <v>16</v>
      </c>
      <c r="H85" s="59" t="s">
        <v>18</v>
      </c>
      <c r="I85" s="46">
        <v>253</v>
      </c>
      <c r="J85" s="46">
        <v>1</v>
      </c>
      <c r="K85" s="46">
        <v>1207</v>
      </c>
      <c r="L85" s="30"/>
    </row>
    <row r="86" spans="1:12" s="16" customFormat="1" ht="12.75">
      <c r="A86" s="31"/>
      <c r="B86" s="59" t="s">
        <v>46</v>
      </c>
      <c r="C86" s="59" t="s">
        <v>55</v>
      </c>
      <c r="D86" s="59" t="s">
        <v>189</v>
      </c>
      <c r="E86" s="59" t="s">
        <v>115</v>
      </c>
      <c r="F86" s="59" t="s">
        <v>296</v>
      </c>
      <c r="G86" s="156">
        <v>1</v>
      </c>
      <c r="H86" s="59" t="s">
        <v>26</v>
      </c>
      <c r="I86" s="46">
        <v>10</v>
      </c>
      <c r="J86" s="46">
        <v>1</v>
      </c>
      <c r="K86" s="46">
        <v>485</v>
      </c>
      <c r="L86" s="30"/>
    </row>
    <row r="87" spans="1:12" s="16" customFormat="1" ht="12.75">
      <c r="A87" s="31"/>
      <c r="B87" s="59" t="s">
        <v>46</v>
      </c>
      <c r="C87" s="59" t="s">
        <v>55</v>
      </c>
      <c r="D87" s="59" t="s">
        <v>189</v>
      </c>
      <c r="E87" s="59" t="s">
        <v>115</v>
      </c>
      <c r="F87" s="59" t="s">
        <v>296</v>
      </c>
      <c r="G87" s="156">
        <v>2</v>
      </c>
      <c r="H87" s="59" t="s">
        <v>27</v>
      </c>
      <c r="I87" s="46">
        <v>503</v>
      </c>
      <c r="J87" s="46">
        <v>6</v>
      </c>
      <c r="K87" s="46">
        <v>413</v>
      </c>
      <c r="L87" s="30"/>
    </row>
    <row r="88" spans="1:12" s="16" customFormat="1" ht="12.75">
      <c r="A88" s="31"/>
      <c r="B88" s="59" t="s">
        <v>46</v>
      </c>
      <c r="C88" s="59" t="s">
        <v>55</v>
      </c>
      <c r="D88" s="59" t="s">
        <v>189</v>
      </c>
      <c r="E88" s="59" t="s">
        <v>115</v>
      </c>
      <c r="F88" s="59" t="s">
        <v>296</v>
      </c>
      <c r="G88" s="156">
        <v>3</v>
      </c>
      <c r="H88" s="59" t="s">
        <v>35</v>
      </c>
      <c r="I88" s="46">
        <v>6</v>
      </c>
      <c r="J88" s="46">
        <v>35</v>
      </c>
      <c r="K88" s="46">
        <v>386</v>
      </c>
      <c r="L88" s="30"/>
    </row>
    <row r="89" spans="1:12" s="16" customFormat="1" ht="12.75">
      <c r="A89" s="31"/>
      <c r="B89" s="59" t="s">
        <v>46</v>
      </c>
      <c r="C89" s="59" t="s">
        <v>55</v>
      </c>
      <c r="D89" s="59" t="s">
        <v>189</v>
      </c>
      <c r="E89" s="59" t="s">
        <v>115</v>
      </c>
      <c r="F89" s="59" t="s">
        <v>296</v>
      </c>
      <c r="G89" s="156">
        <v>6</v>
      </c>
      <c r="H89" s="59" t="s">
        <v>30</v>
      </c>
      <c r="I89" s="46">
        <v>0</v>
      </c>
      <c r="J89" s="46">
        <v>0</v>
      </c>
      <c r="K89" s="46">
        <v>4</v>
      </c>
      <c r="L89" s="30"/>
    </row>
    <row r="90" spans="1:12" s="16" customFormat="1" ht="12.75">
      <c r="A90" s="31"/>
      <c r="B90" s="59" t="s">
        <v>46</v>
      </c>
      <c r="C90" s="59" t="s">
        <v>55</v>
      </c>
      <c r="D90" s="59" t="s">
        <v>189</v>
      </c>
      <c r="E90" s="59" t="s">
        <v>115</v>
      </c>
      <c r="F90" s="59" t="s">
        <v>296</v>
      </c>
      <c r="G90" s="156">
        <v>7</v>
      </c>
      <c r="H90" s="59" t="s">
        <v>36</v>
      </c>
      <c r="I90" s="46">
        <v>0</v>
      </c>
      <c r="J90" s="46">
        <v>0</v>
      </c>
      <c r="K90" s="46">
        <v>1</v>
      </c>
      <c r="L90" s="30"/>
    </row>
    <row r="91" spans="1:12" s="16" customFormat="1" ht="12.75">
      <c r="A91" s="31"/>
      <c r="B91" s="59" t="s">
        <v>46</v>
      </c>
      <c r="C91" s="59" t="s">
        <v>55</v>
      </c>
      <c r="D91" s="59" t="s">
        <v>189</v>
      </c>
      <c r="E91" s="59" t="s">
        <v>115</v>
      </c>
      <c r="F91" s="59" t="s">
        <v>296</v>
      </c>
      <c r="G91" s="156">
        <v>12</v>
      </c>
      <c r="H91" s="59" t="s">
        <v>31</v>
      </c>
      <c r="I91" s="46">
        <v>0</v>
      </c>
      <c r="J91" s="46">
        <v>0</v>
      </c>
      <c r="K91" s="46">
        <v>7</v>
      </c>
      <c r="L91" s="30"/>
    </row>
    <row r="92" spans="1:12" s="16" customFormat="1" ht="12.75">
      <c r="A92" s="31"/>
      <c r="B92" s="59" t="s">
        <v>46</v>
      </c>
      <c r="C92" s="59" t="s">
        <v>55</v>
      </c>
      <c r="D92" s="59" t="s">
        <v>189</v>
      </c>
      <c r="E92" s="59" t="s">
        <v>115</v>
      </c>
      <c r="F92" s="59" t="s">
        <v>296</v>
      </c>
      <c r="G92" s="156">
        <v>13</v>
      </c>
      <c r="H92" s="59" t="s">
        <v>41</v>
      </c>
      <c r="I92" s="46">
        <v>0</v>
      </c>
      <c r="J92" s="46">
        <v>0</v>
      </c>
      <c r="K92" s="46">
        <v>8</v>
      </c>
      <c r="L92" s="30"/>
    </row>
    <row r="93" spans="1:12" s="16" customFormat="1" ht="12.75">
      <c r="A93" s="31"/>
      <c r="B93" s="59" t="s">
        <v>46</v>
      </c>
      <c r="C93" s="59" t="s">
        <v>55</v>
      </c>
      <c r="D93" s="59" t="s">
        <v>189</v>
      </c>
      <c r="E93" s="59" t="s">
        <v>115</v>
      </c>
      <c r="F93" s="59" t="s">
        <v>296</v>
      </c>
      <c r="G93" s="156">
        <v>15</v>
      </c>
      <c r="H93" s="59" t="s">
        <v>33</v>
      </c>
      <c r="I93" s="46">
        <v>0</v>
      </c>
      <c r="J93" s="46">
        <v>0</v>
      </c>
      <c r="K93" s="46">
        <v>15</v>
      </c>
      <c r="L93" s="30"/>
    </row>
    <row r="94" spans="1:12" s="16" customFormat="1" ht="12.75">
      <c r="A94" s="31"/>
      <c r="B94" s="59" t="s">
        <v>46</v>
      </c>
      <c r="C94" s="59" t="s">
        <v>55</v>
      </c>
      <c r="D94" s="59" t="s">
        <v>189</v>
      </c>
      <c r="E94" s="59" t="s">
        <v>115</v>
      </c>
      <c r="F94" s="59" t="s">
        <v>296</v>
      </c>
      <c r="G94" s="156">
        <v>16</v>
      </c>
      <c r="H94" s="59" t="s">
        <v>18</v>
      </c>
      <c r="I94" s="46">
        <v>519</v>
      </c>
      <c r="J94" s="46">
        <v>42</v>
      </c>
      <c r="K94" s="46">
        <v>1319</v>
      </c>
      <c r="L94" s="30"/>
    </row>
    <row r="95" spans="1:12" s="16" customFormat="1" ht="12.75">
      <c r="A95" s="31"/>
      <c r="B95" s="59" t="s">
        <v>46</v>
      </c>
      <c r="C95" s="59" t="s">
        <v>55</v>
      </c>
      <c r="D95" s="59" t="s">
        <v>189</v>
      </c>
      <c r="E95" s="59" t="s">
        <v>124</v>
      </c>
      <c r="F95" s="59" t="s">
        <v>297</v>
      </c>
      <c r="G95" s="156">
        <v>1</v>
      </c>
      <c r="H95" s="59" t="s">
        <v>26</v>
      </c>
      <c r="I95" s="46">
        <v>8</v>
      </c>
      <c r="J95" s="46">
        <v>0</v>
      </c>
      <c r="K95" s="46">
        <v>114</v>
      </c>
      <c r="L95" s="30"/>
    </row>
    <row r="96" spans="1:12" s="16" customFormat="1" ht="12.75">
      <c r="A96" s="31"/>
      <c r="B96" s="59" t="s">
        <v>46</v>
      </c>
      <c r="C96" s="59" t="s">
        <v>55</v>
      </c>
      <c r="D96" s="59" t="s">
        <v>189</v>
      </c>
      <c r="E96" s="59" t="s">
        <v>124</v>
      </c>
      <c r="F96" s="59" t="s">
        <v>297</v>
      </c>
      <c r="G96" s="156">
        <v>2</v>
      </c>
      <c r="H96" s="59" t="s">
        <v>27</v>
      </c>
      <c r="I96" s="46">
        <v>44</v>
      </c>
      <c r="J96" s="46">
        <v>0</v>
      </c>
      <c r="K96" s="46">
        <v>15</v>
      </c>
      <c r="L96" s="30"/>
    </row>
    <row r="97" spans="1:12" s="16" customFormat="1" ht="12.75">
      <c r="A97" s="31"/>
      <c r="B97" s="59" t="s">
        <v>46</v>
      </c>
      <c r="C97" s="59" t="s">
        <v>55</v>
      </c>
      <c r="D97" s="59" t="s">
        <v>189</v>
      </c>
      <c r="E97" s="59" t="s">
        <v>124</v>
      </c>
      <c r="F97" s="59" t="s">
        <v>297</v>
      </c>
      <c r="G97" s="156">
        <v>3</v>
      </c>
      <c r="H97" s="59" t="s">
        <v>35</v>
      </c>
      <c r="I97" s="46">
        <v>1</v>
      </c>
      <c r="J97" s="46">
        <v>0</v>
      </c>
      <c r="K97" s="46">
        <v>55</v>
      </c>
      <c r="L97" s="30"/>
    </row>
    <row r="98" spans="1:12" s="16" customFormat="1" ht="12.75">
      <c r="A98" s="31"/>
      <c r="B98" s="59" t="s">
        <v>46</v>
      </c>
      <c r="C98" s="59" t="s">
        <v>55</v>
      </c>
      <c r="D98" s="59" t="s">
        <v>189</v>
      </c>
      <c r="E98" s="59" t="s">
        <v>124</v>
      </c>
      <c r="F98" s="59" t="s">
        <v>297</v>
      </c>
      <c r="G98" s="156">
        <v>12</v>
      </c>
      <c r="H98" s="59" t="s">
        <v>31</v>
      </c>
      <c r="I98" s="46">
        <v>0</v>
      </c>
      <c r="J98" s="46">
        <v>0</v>
      </c>
      <c r="K98" s="46">
        <v>42</v>
      </c>
      <c r="L98" s="30"/>
    </row>
    <row r="99" spans="1:12" s="16" customFormat="1" ht="12.75">
      <c r="A99" s="31"/>
      <c r="B99" s="59" t="s">
        <v>46</v>
      </c>
      <c r="C99" s="59" t="s">
        <v>55</v>
      </c>
      <c r="D99" s="59" t="s">
        <v>189</v>
      </c>
      <c r="E99" s="59" t="s">
        <v>124</v>
      </c>
      <c r="F99" s="59" t="s">
        <v>297</v>
      </c>
      <c r="G99" s="156">
        <v>13</v>
      </c>
      <c r="H99" s="59" t="s">
        <v>41</v>
      </c>
      <c r="I99" s="46">
        <v>0</v>
      </c>
      <c r="J99" s="46">
        <v>0</v>
      </c>
      <c r="K99" s="46">
        <v>19</v>
      </c>
      <c r="L99" s="30"/>
    </row>
    <row r="100" spans="1:12" s="16" customFormat="1" ht="12.75">
      <c r="A100" s="31"/>
      <c r="B100" s="59" t="s">
        <v>46</v>
      </c>
      <c r="C100" s="59" t="s">
        <v>55</v>
      </c>
      <c r="D100" s="59" t="s">
        <v>189</v>
      </c>
      <c r="E100" s="59" t="s">
        <v>124</v>
      </c>
      <c r="F100" s="59" t="s">
        <v>297</v>
      </c>
      <c r="G100" s="156">
        <v>15</v>
      </c>
      <c r="H100" s="59" t="s">
        <v>33</v>
      </c>
      <c r="I100" s="46">
        <v>0</v>
      </c>
      <c r="J100" s="46">
        <v>0</v>
      </c>
      <c r="K100" s="46">
        <v>41</v>
      </c>
      <c r="L100" s="30"/>
    </row>
    <row r="101" spans="1:12" s="16" customFormat="1" ht="12.75">
      <c r="A101" s="31"/>
      <c r="B101" s="59" t="s">
        <v>46</v>
      </c>
      <c r="C101" s="59" t="s">
        <v>55</v>
      </c>
      <c r="D101" s="59" t="s">
        <v>189</v>
      </c>
      <c r="E101" s="59" t="s">
        <v>124</v>
      </c>
      <c r="F101" s="59" t="s">
        <v>297</v>
      </c>
      <c r="G101" s="156">
        <v>16</v>
      </c>
      <c r="H101" s="59" t="s">
        <v>18</v>
      </c>
      <c r="I101" s="46">
        <v>53</v>
      </c>
      <c r="J101" s="46">
        <v>0</v>
      </c>
      <c r="K101" s="46">
        <v>286</v>
      </c>
      <c r="L101" s="30"/>
    </row>
    <row r="102" spans="1:12" s="16" customFormat="1" ht="12.75">
      <c r="A102" s="31"/>
      <c r="B102" s="59" t="s">
        <v>46</v>
      </c>
      <c r="C102" s="59" t="s">
        <v>55</v>
      </c>
      <c r="D102" s="59" t="s">
        <v>189</v>
      </c>
      <c r="E102" s="59" t="s">
        <v>125</v>
      </c>
      <c r="F102" s="59" t="s">
        <v>298</v>
      </c>
      <c r="G102" s="156">
        <v>1</v>
      </c>
      <c r="H102" s="59" t="s">
        <v>26</v>
      </c>
      <c r="I102" s="46">
        <v>18</v>
      </c>
      <c r="J102" s="46">
        <v>0</v>
      </c>
      <c r="K102" s="46">
        <v>472</v>
      </c>
      <c r="L102" s="30"/>
    </row>
    <row r="103" spans="1:12" s="16" customFormat="1" ht="12.75">
      <c r="A103" s="31"/>
      <c r="B103" s="59" t="s">
        <v>46</v>
      </c>
      <c r="C103" s="59" t="s">
        <v>55</v>
      </c>
      <c r="D103" s="59" t="s">
        <v>189</v>
      </c>
      <c r="E103" s="59" t="s">
        <v>125</v>
      </c>
      <c r="F103" s="59" t="s">
        <v>298</v>
      </c>
      <c r="G103" s="156">
        <v>2</v>
      </c>
      <c r="H103" s="59" t="s">
        <v>27</v>
      </c>
      <c r="I103" s="46">
        <v>82</v>
      </c>
      <c r="J103" s="46">
        <v>0</v>
      </c>
      <c r="K103" s="46">
        <v>280</v>
      </c>
      <c r="L103" s="30"/>
    </row>
    <row r="104" spans="1:12" s="16" customFormat="1" ht="12.75">
      <c r="A104" s="31"/>
      <c r="B104" s="59" t="s">
        <v>46</v>
      </c>
      <c r="C104" s="59" t="s">
        <v>55</v>
      </c>
      <c r="D104" s="59" t="s">
        <v>189</v>
      </c>
      <c r="E104" s="59" t="s">
        <v>125</v>
      </c>
      <c r="F104" s="59" t="s">
        <v>298</v>
      </c>
      <c r="G104" s="156">
        <v>3</v>
      </c>
      <c r="H104" s="59" t="s">
        <v>35</v>
      </c>
      <c r="I104" s="46">
        <v>52</v>
      </c>
      <c r="J104" s="46">
        <v>0</v>
      </c>
      <c r="K104" s="46">
        <v>572</v>
      </c>
      <c r="L104" s="30"/>
    </row>
    <row r="105" spans="1:12" s="16" customFormat="1" ht="12.75">
      <c r="A105" s="31"/>
      <c r="B105" s="59" t="s">
        <v>46</v>
      </c>
      <c r="C105" s="59" t="s">
        <v>55</v>
      </c>
      <c r="D105" s="59" t="s">
        <v>189</v>
      </c>
      <c r="E105" s="59" t="s">
        <v>125</v>
      </c>
      <c r="F105" s="59" t="s">
        <v>298</v>
      </c>
      <c r="G105" s="156">
        <v>6</v>
      </c>
      <c r="H105" s="59" t="s">
        <v>30</v>
      </c>
      <c r="I105" s="46">
        <v>33</v>
      </c>
      <c r="J105" s="46">
        <v>0</v>
      </c>
      <c r="K105" s="46">
        <v>187</v>
      </c>
      <c r="L105" s="30"/>
    </row>
    <row r="106" spans="1:12" s="16" customFormat="1" ht="12.75">
      <c r="A106" s="31"/>
      <c r="B106" s="59" t="s">
        <v>46</v>
      </c>
      <c r="C106" s="59" t="s">
        <v>55</v>
      </c>
      <c r="D106" s="59" t="s">
        <v>189</v>
      </c>
      <c r="E106" s="59" t="s">
        <v>125</v>
      </c>
      <c r="F106" s="59" t="s">
        <v>298</v>
      </c>
      <c r="G106" s="156">
        <v>7</v>
      </c>
      <c r="H106" s="59" t="s">
        <v>36</v>
      </c>
      <c r="I106" s="46">
        <v>0</v>
      </c>
      <c r="J106" s="46">
        <v>0</v>
      </c>
      <c r="K106" s="46">
        <v>12</v>
      </c>
      <c r="L106" s="30"/>
    </row>
    <row r="107" spans="1:12" s="16" customFormat="1" ht="12.75">
      <c r="A107" s="31"/>
      <c r="B107" s="59" t="s">
        <v>46</v>
      </c>
      <c r="C107" s="59" t="s">
        <v>55</v>
      </c>
      <c r="D107" s="59" t="s">
        <v>189</v>
      </c>
      <c r="E107" s="59" t="s">
        <v>125</v>
      </c>
      <c r="F107" s="59" t="s">
        <v>298</v>
      </c>
      <c r="G107" s="156">
        <v>12</v>
      </c>
      <c r="H107" s="59" t="s">
        <v>31</v>
      </c>
      <c r="I107" s="46">
        <v>3</v>
      </c>
      <c r="J107" s="46">
        <v>0</v>
      </c>
      <c r="K107" s="46">
        <v>66</v>
      </c>
      <c r="L107" s="30"/>
    </row>
    <row r="108" spans="1:12" s="16" customFormat="1" ht="12.75">
      <c r="A108" s="31"/>
      <c r="B108" s="59" t="s">
        <v>46</v>
      </c>
      <c r="C108" s="59" t="s">
        <v>55</v>
      </c>
      <c r="D108" s="59" t="s">
        <v>189</v>
      </c>
      <c r="E108" s="59" t="s">
        <v>125</v>
      </c>
      <c r="F108" s="59" t="s">
        <v>298</v>
      </c>
      <c r="G108" s="156">
        <v>13</v>
      </c>
      <c r="H108" s="59" t="s">
        <v>41</v>
      </c>
      <c r="I108" s="46">
        <v>0</v>
      </c>
      <c r="J108" s="46">
        <v>0</v>
      </c>
      <c r="K108" s="46">
        <v>39</v>
      </c>
      <c r="L108" s="30"/>
    </row>
    <row r="109" spans="1:12" s="16" customFormat="1" ht="12.75">
      <c r="A109" s="31"/>
      <c r="B109" s="59" t="s">
        <v>46</v>
      </c>
      <c r="C109" s="59" t="s">
        <v>55</v>
      </c>
      <c r="D109" s="59" t="s">
        <v>189</v>
      </c>
      <c r="E109" s="59" t="s">
        <v>125</v>
      </c>
      <c r="F109" s="59" t="s">
        <v>298</v>
      </c>
      <c r="G109" s="156">
        <v>15</v>
      </c>
      <c r="H109" s="59" t="s">
        <v>33</v>
      </c>
      <c r="I109" s="46">
        <v>6</v>
      </c>
      <c r="J109" s="46">
        <v>0</v>
      </c>
      <c r="K109" s="46">
        <v>78</v>
      </c>
      <c r="L109" s="30"/>
    </row>
    <row r="110" spans="1:12" s="16" customFormat="1" ht="12.75">
      <c r="A110" s="31"/>
      <c r="B110" s="59" t="s">
        <v>46</v>
      </c>
      <c r="C110" s="59" t="s">
        <v>55</v>
      </c>
      <c r="D110" s="59" t="s">
        <v>189</v>
      </c>
      <c r="E110" s="59" t="s">
        <v>125</v>
      </c>
      <c r="F110" s="59" t="s">
        <v>298</v>
      </c>
      <c r="G110" s="156">
        <v>16</v>
      </c>
      <c r="H110" s="59" t="s">
        <v>18</v>
      </c>
      <c r="I110" s="46">
        <v>194</v>
      </c>
      <c r="J110" s="46">
        <v>0</v>
      </c>
      <c r="K110" s="46">
        <v>1706</v>
      </c>
      <c r="L110" s="30"/>
    </row>
    <row r="111" spans="1:12" s="16" customFormat="1" ht="12.75">
      <c r="A111" s="31"/>
      <c r="B111" s="59" t="s">
        <v>46</v>
      </c>
      <c r="C111" s="59" t="s">
        <v>55</v>
      </c>
      <c r="D111" s="59" t="s">
        <v>191</v>
      </c>
      <c r="E111" s="59" t="s">
        <v>156</v>
      </c>
      <c r="F111" s="59" t="s">
        <v>258</v>
      </c>
      <c r="G111" s="156">
        <v>1</v>
      </c>
      <c r="H111" s="59" t="s">
        <v>26</v>
      </c>
      <c r="I111" s="46">
        <v>12</v>
      </c>
      <c r="J111" s="46">
        <v>0</v>
      </c>
      <c r="K111" s="46">
        <v>237</v>
      </c>
      <c r="L111" s="30"/>
    </row>
    <row r="112" spans="1:12" s="16" customFormat="1" ht="12.75">
      <c r="A112" s="31"/>
      <c r="B112" s="59" t="s">
        <v>46</v>
      </c>
      <c r="C112" s="59" t="s">
        <v>55</v>
      </c>
      <c r="D112" s="59" t="s">
        <v>191</v>
      </c>
      <c r="E112" s="59" t="s">
        <v>156</v>
      </c>
      <c r="F112" s="59" t="s">
        <v>258</v>
      </c>
      <c r="G112" s="156">
        <v>2</v>
      </c>
      <c r="H112" s="59" t="s">
        <v>27</v>
      </c>
      <c r="I112" s="46">
        <v>7</v>
      </c>
      <c r="J112" s="46">
        <v>0</v>
      </c>
      <c r="K112" s="46">
        <v>5</v>
      </c>
      <c r="L112" s="30"/>
    </row>
    <row r="113" spans="1:12" s="16" customFormat="1" ht="12.75">
      <c r="A113" s="31"/>
      <c r="B113" s="59" t="s">
        <v>46</v>
      </c>
      <c r="C113" s="59" t="s">
        <v>55</v>
      </c>
      <c r="D113" s="59" t="s">
        <v>191</v>
      </c>
      <c r="E113" s="59" t="s">
        <v>156</v>
      </c>
      <c r="F113" s="59" t="s">
        <v>258</v>
      </c>
      <c r="G113" s="156">
        <v>3</v>
      </c>
      <c r="H113" s="59" t="s">
        <v>35</v>
      </c>
      <c r="I113" s="46">
        <v>8</v>
      </c>
      <c r="J113" s="46">
        <v>0</v>
      </c>
      <c r="K113" s="46">
        <v>453</v>
      </c>
      <c r="L113" s="30"/>
    </row>
    <row r="114" spans="1:12" s="16" customFormat="1" ht="12.75">
      <c r="A114" s="31"/>
      <c r="B114" s="59" t="s">
        <v>46</v>
      </c>
      <c r="C114" s="59" t="s">
        <v>55</v>
      </c>
      <c r="D114" s="59" t="s">
        <v>191</v>
      </c>
      <c r="E114" s="59" t="s">
        <v>156</v>
      </c>
      <c r="F114" s="59" t="s">
        <v>258</v>
      </c>
      <c r="G114" s="156">
        <v>12</v>
      </c>
      <c r="H114" s="59" t="s">
        <v>31</v>
      </c>
      <c r="I114" s="46">
        <v>0</v>
      </c>
      <c r="J114" s="46">
        <v>0</v>
      </c>
      <c r="K114" s="46">
        <v>195</v>
      </c>
      <c r="L114" s="30"/>
    </row>
    <row r="115" spans="1:12" s="16" customFormat="1" ht="12.75">
      <c r="A115" s="31"/>
      <c r="B115" s="59" t="s">
        <v>46</v>
      </c>
      <c r="C115" s="59" t="s">
        <v>55</v>
      </c>
      <c r="D115" s="59" t="s">
        <v>191</v>
      </c>
      <c r="E115" s="59" t="s">
        <v>156</v>
      </c>
      <c r="F115" s="59" t="s">
        <v>258</v>
      </c>
      <c r="G115" s="156">
        <v>13</v>
      </c>
      <c r="H115" s="59" t="s">
        <v>41</v>
      </c>
      <c r="I115" s="46">
        <v>0</v>
      </c>
      <c r="J115" s="46">
        <v>0</v>
      </c>
      <c r="K115" s="46">
        <v>61</v>
      </c>
      <c r="L115" s="30"/>
    </row>
    <row r="116" spans="1:12" s="16" customFormat="1" ht="12.75">
      <c r="A116" s="31"/>
      <c r="B116" s="59" t="s">
        <v>46</v>
      </c>
      <c r="C116" s="59" t="s">
        <v>55</v>
      </c>
      <c r="D116" s="59" t="s">
        <v>191</v>
      </c>
      <c r="E116" s="59" t="s">
        <v>156</v>
      </c>
      <c r="F116" s="59" t="s">
        <v>258</v>
      </c>
      <c r="G116" s="156">
        <v>15</v>
      </c>
      <c r="H116" s="59" t="s">
        <v>33</v>
      </c>
      <c r="I116" s="46">
        <v>0</v>
      </c>
      <c r="J116" s="46">
        <v>0</v>
      </c>
      <c r="K116" s="46">
        <v>136</v>
      </c>
      <c r="L116" s="30"/>
    </row>
    <row r="117" spans="1:12" s="16" customFormat="1" ht="12.75">
      <c r="A117" s="31"/>
      <c r="B117" s="59" t="s">
        <v>46</v>
      </c>
      <c r="C117" s="59" t="s">
        <v>55</v>
      </c>
      <c r="D117" s="59" t="s">
        <v>191</v>
      </c>
      <c r="E117" s="59" t="s">
        <v>156</v>
      </c>
      <c r="F117" s="59" t="s">
        <v>258</v>
      </c>
      <c r="G117" s="156">
        <v>16</v>
      </c>
      <c r="H117" s="59" t="s">
        <v>18</v>
      </c>
      <c r="I117" s="46">
        <v>27</v>
      </c>
      <c r="J117" s="46">
        <v>0</v>
      </c>
      <c r="K117" s="46">
        <v>1087</v>
      </c>
      <c r="L117" s="30"/>
    </row>
    <row r="118" spans="1:12" s="16" customFormat="1" ht="12.75">
      <c r="A118" s="31"/>
      <c r="B118" s="59" t="s">
        <v>46</v>
      </c>
      <c r="C118" s="59" t="s">
        <v>55</v>
      </c>
      <c r="D118" s="59" t="s">
        <v>193</v>
      </c>
      <c r="E118" s="59" t="s">
        <v>116</v>
      </c>
      <c r="F118" s="59" t="s">
        <v>299</v>
      </c>
      <c r="G118" s="156">
        <v>1</v>
      </c>
      <c r="H118" s="59" t="s">
        <v>26</v>
      </c>
      <c r="I118" s="46">
        <v>0</v>
      </c>
      <c r="J118" s="46">
        <v>0</v>
      </c>
      <c r="K118" s="46">
        <v>19</v>
      </c>
      <c r="L118" s="30"/>
    </row>
    <row r="119" spans="1:12" s="16" customFormat="1" ht="12.75">
      <c r="A119" s="31"/>
      <c r="B119" s="59" t="s">
        <v>46</v>
      </c>
      <c r="C119" s="59" t="s">
        <v>55</v>
      </c>
      <c r="D119" s="59" t="s">
        <v>193</v>
      </c>
      <c r="E119" s="59" t="s">
        <v>116</v>
      </c>
      <c r="F119" s="59" t="s">
        <v>299</v>
      </c>
      <c r="G119" s="156">
        <v>2</v>
      </c>
      <c r="H119" s="59" t="s">
        <v>27</v>
      </c>
      <c r="I119" s="46">
        <v>4</v>
      </c>
      <c r="J119" s="46">
        <v>0</v>
      </c>
      <c r="K119" s="46">
        <v>4</v>
      </c>
      <c r="L119" s="30"/>
    </row>
    <row r="120" spans="1:12" s="16" customFormat="1" ht="12.75">
      <c r="A120" s="31"/>
      <c r="B120" s="59" t="s">
        <v>46</v>
      </c>
      <c r="C120" s="59" t="s">
        <v>55</v>
      </c>
      <c r="D120" s="59" t="s">
        <v>193</v>
      </c>
      <c r="E120" s="59" t="s">
        <v>116</v>
      </c>
      <c r="F120" s="59" t="s">
        <v>299</v>
      </c>
      <c r="G120" s="156">
        <v>3</v>
      </c>
      <c r="H120" s="59" t="s">
        <v>35</v>
      </c>
      <c r="I120" s="46">
        <v>0</v>
      </c>
      <c r="J120" s="46">
        <v>0</v>
      </c>
      <c r="K120" s="46">
        <v>1</v>
      </c>
      <c r="L120" s="30"/>
    </row>
    <row r="121" spans="1:12" s="16" customFormat="1" ht="12.75">
      <c r="A121" s="31"/>
      <c r="B121" s="59" t="s">
        <v>46</v>
      </c>
      <c r="C121" s="59" t="s">
        <v>55</v>
      </c>
      <c r="D121" s="59" t="s">
        <v>193</v>
      </c>
      <c r="E121" s="59" t="s">
        <v>116</v>
      </c>
      <c r="F121" s="59" t="s">
        <v>299</v>
      </c>
      <c r="G121" s="156">
        <v>7</v>
      </c>
      <c r="H121" s="59" t="s">
        <v>36</v>
      </c>
      <c r="I121" s="46">
        <v>0</v>
      </c>
      <c r="J121" s="46">
        <v>0</v>
      </c>
      <c r="K121" s="46">
        <v>28</v>
      </c>
      <c r="L121" s="30"/>
    </row>
    <row r="122" spans="1:12" s="16" customFormat="1" ht="12.75">
      <c r="A122" s="31"/>
      <c r="B122" s="59" t="s">
        <v>46</v>
      </c>
      <c r="C122" s="59" t="s">
        <v>55</v>
      </c>
      <c r="D122" s="59" t="s">
        <v>193</v>
      </c>
      <c r="E122" s="59" t="s">
        <v>116</v>
      </c>
      <c r="F122" s="59" t="s">
        <v>299</v>
      </c>
      <c r="G122" s="156">
        <v>9</v>
      </c>
      <c r="H122" s="59" t="s">
        <v>38</v>
      </c>
      <c r="I122" s="46">
        <v>0</v>
      </c>
      <c r="J122" s="46">
        <v>0</v>
      </c>
      <c r="K122" s="46">
        <v>4</v>
      </c>
      <c r="L122" s="30"/>
    </row>
    <row r="123" spans="1:12" s="16" customFormat="1" ht="12.75">
      <c r="A123" s="31"/>
      <c r="B123" s="59" t="s">
        <v>46</v>
      </c>
      <c r="C123" s="59" t="s">
        <v>55</v>
      </c>
      <c r="D123" s="59" t="s">
        <v>193</v>
      </c>
      <c r="E123" s="59" t="s">
        <v>116</v>
      </c>
      <c r="F123" s="59" t="s">
        <v>299</v>
      </c>
      <c r="G123" s="156">
        <v>12</v>
      </c>
      <c r="H123" s="59" t="s">
        <v>31</v>
      </c>
      <c r="I123" s="46">
        <v>0</v>
      </c>
      <c r="J123" s="46">
        <v>0</v>
      </c>
      <c r="K123" s="46">
        <v>3</v>
      </c>
      <c r="L123" s="30"/>
    </row>
    <row r="124" spans="1:12" s="16" customFormat="1" ht="12.75">
      <c r="A124" s="31"/>
      <c r="B124" s="59" t="s">
        <v>46</v>
      </c>
      <c r="C124" s="59" t="s">
        <v>55</v>
      </c>
      <c r="D124" s="59" t="s">
        <v>193</v>
      </c>
      <c r="E124" s="59" t="s">
        <v>116</v>
      </c>
      <c r="F124" s="59" t="s">
        <v>299</v>
      </c>
      <c r="G124" s="156">
        <v>15</v>
      </c>
      <c r="H124" s="59" t="s">
        <v>33</v>
      </c>
      <c r="I124" s="46">
        <v>0</v>
      </c>
      <c r="J124" s="46">
        <v>0</v>
      </c>
      <c r="K124" s="46">
        <v>4</v>
      </c>
      <c r="L124" s="30"/>
    </row>
    <row r="125" spans="1:12" s="16" customFormat="1" ht="12.75">
      <c r="A125" s="31"/>
      <c r="B125" s="59" t="s">
        <v>46</v>
      </c>
      <c r="C125" s="59" t="s">
        <v>55</v>
      </c>
      <c r="D125" s="59" t="s">
        <v>193</v>
      </c>
      <c r="E125" s="59" t="s">
        <v>116</v>
      </c>
      <c r="F125" s="59" t="s">
        <v>299</v>
      </c>
      <c r="G125" s="156">
        <v>16</v>
      </c>
      <c r="H125" s="59" t="s">
        <v>18</v>
      </c>
      <c r="I125" s="46">
        <v>4</v>
      </c>
      <c r="J125" s="46">
        <v>0</v>
      </c>
      <c r="K125" s="46">
        <v>63</v>
      </c>
      <c r="L125" s="30"/>
    </row>
    <row r="126" spans="1:12" s="16" customFormat="1" ht="12.75">
      <c r="A126" s="31"/>
      <c r="B126" s="59" t="s">
        <v>46</v>
      </c>
      <c r="C126" s="59" t="s">
        <v>55</v>
      </c>
      <c r="D126" s="59" t="s">
        <v>193</v>
      </c>
      <c r="E126" s="59" t="s">
        <v>157</v>
      </c>
      <c r="F126" s="59" t="s">
        <v>300</v>
      </c>
      <c r="G126" s="156">
        <v>1</v>
      </c>
      <c r="H126" s="59" t="s">
        <v>26</v>
      </c>
      <c r="I126" s="46">
        <v>1</v>
      </c>
      <c r="J126" s="46">
        <v>0</v>
      </c>
      <c r="K126" s="46">
        <v>785</v>
      </c>
      <c r="L126" s="30"/>
    </row>
    <row r="127" spans="1:12" s="16" customFormat="1" ht="12.75">
      <c r="A127" s="31"/>
      <c r="B127" s="59" t="s">
        <v>46</v>
      </c>
      <c r="C127" s="59" t="s">
        <v>55</v>
      </c>
      <c r="D127" s="59" t="s">
        <v>193</v>
      </c>
      <c r="E127" s="59" t="s">
        <v>157</v>
      </c>
      <c r="F127" s="59" t="s">
        <v>300</v>
      </c>
      <c r="G127" s="156">
        <v>2</v>
      </c>
      <c r="H127" s="59" t="s">
        <v>27</v>
      </c>
      <c r="I127" s="46">
        <v>371</v>
      </c>
      <c r="J127" s="46">
        <v>1</v>
      </c>
      <c r="K127" s="46">
        <v>1008</v>
      </c>
      <c r="L127" s="30"/>
    </row>
    <row r="128" spans="1:12" s="16" customFormat="1" ht="12.75">
      <c r="A128" s="31"/>
      <c r="B128" s="59" t="s">
        <v>46</v>
      </c>
      <c r="C128" s="59" t="s">
        <v>55</v>
      </c>
      <c r="D128" s="59" t="s">
        <v>193</v>
      </c>
      <c r="E128" s="59" t="s">
        <v>157</v>
      </c>
      <c r="F128" s="59" t="s">
        <v>300</v>
      </c>
      <c r="G128" s="156">
        <v>3</v>
      </c>
      <c r="H128" s="59" t="s">
        <v>35</v>
      </c>
      <c r="I128" s="46">
        <v>19</v>
      </c>
      <c r="J128" s="46">
        <v>0</v>
      </c>
      <c r="K128" s="46">
        <v>1076</v>
      </c>
      <c r="L128" s="30"/>
    </row>
    <row r="129" spans="1:12" s="16" customFormat="1" ht="12.75">
      <c r="A129" s="31"/>
      <c r="B129" s="59" t="s">
        <v>46</v>
      </c>
      <c r="C129" s="59" t="s">
        <v>55</v>
      </c>
      <c r="D129" s="59" t="s">
        <v>193</v>
      </c>
      <c r="E129" s="59" t="s">
        <v>157</v>
      </c>
      <c r="F129" s="59" t="s">
        <v>300</v>
      </c>
      <c r="G129" s="156">
        <v>5</v>
      </c>
      <c r="H129" s="59" t="s">
        <v>29</v>
      </c>
      <c r="I129" s="46">
        <v>0</v>
      </c>
      <c r="J129" s="46">
        <v>0</v>
      </c>
      <c r="K129" s="46">
        <v>26</v>
      </c>
      <c r="L129" s="30"/>
    </row>
    <row r="130" spans="1:12" s="16" customFormat="1" ht="12.75">
      <c r="A130" s="31"/>
      <c r="B130" s="59" t="s">
        <v>46</v>
      </c>
      <c r="C130" s="59" t="s">
        <v>55</v>
      </c>
      <c r="D130" s="59" t="s">
        <v>193</v>
      </c>
      <c r="E130" s="59" t="s">
        <v>157</v>
      </c>
      <c r="F130" s="59" t="s">
        <v>300</v>
      </c>
      <c r="G130" s="156">
        <v>7</v>
      </c>
      <c r="H130" s="59" t="s">
        <v>36</v>
      </c>
      <c r="I130" s="46">
        <v>0</v>
      </c>
      <c r="J130" s="46">
        <v>0</v>
      </c>
      <c r="K130" s="46">
        <v>89</v>
      </c>
      <c r="L130" s="30"/>
    </row>
    <row r="131" spans="1:12" s="16" customFormat="1" ht="12.75">
      <c r="A131" s="31"/>
      <c r="B131" s="59" t="s">
        <v>46</v>
      </c>
      <c r="C131" s="59" t="s">
        <v>55</v>
      </c>
      <c r="D131" s="59" t="s">
        <v>193</v>
      </c>
      <c r="E131" s="59" t="s">
        <v>157</v>
      </c>
      <c r="F131" s="59" t="s">
        <v>300</v>
      </c>
      <c r="G131" s="156">
        <v>9</v>
      </c>
      <c r="H131" s="59" t="s">
        <v>38</v>
      </c>
      <c r="I131" s="46">
        <v>0</v>
      </c>
      <c r="J131" s="46">
        <v>0</v>
      </c>
      <c r="K131" s="46">
        <v>51</v>
      </c>
      <c r="L131" s="30"/>
    </row>
    <row r="132" spans="1:12" s="16" customFormat="1" ht="12.75">
      <c r="A132" s="31"/>
      <c r="B132" s="59" t="s">
        <v>46</v>
      </c>
      <c r="C132" s="59" t="s">
        <v>55</v>
      </c>
      <c r="D132" s="59" t="s">
        <v>193</v>
      </c>
      <c r="E132" s="59" t="s">
        <v>157</v>
      </c>
      <c r="F132" s="59" t="s">
        <v>300</v>
      </c>
      <c r="G132" s="156">
        <v>12</v>
      </c>
      <c r="H132" s="59" t="s">
        <v>31</v>
      </c>
      <c r="I132" s="46">
        <v>0</v>
      </c>
      <c r="J132" s="46">
        <v>0</v>
      </c>
      <c r="K132" s="46">
        <v>40</v>
      </c>
      <c r="L132" s="30"/>
    </row>
    <row r="133" spans="1:12" s="16" customFormat="1" ht="12.75">
      <c r="A133" s="31"/>
      <c r="B133" s="59" t="s">
        <v>46</v>
      </c>
      <c r="C133" s="59" t="s">
        <v>55</v>
      </c>
      <c r="D133" s="59" t="s">
        <v>193</v>
      </c>
      <c r="E133" s="59" t="s">
        <v>157</v>
      </c>
      <c r="F133" s="59" t="s">
        <v>300</v>
      </c>
      <c r="G133" s="156">
        <v>13</v>
      </c>
      <c r="H133" s="59" t="s">
        <v>41</v>
      </c>
      <c r="I133" s="46">
        <v>0</v>
      </c>
      <c r="J133" s="46">
        <v>0</v>
      </c>
      <c r="K133" s="46">
        <v>23</v>
      </c>
      <c r="L133" s="30"/>
    </row>
    <row r="134" spans="1:12" s="16" customFormat="1" ht="12.75">
      <c r="A134" s="31"/>
      <c r="B134" s="59" t="s">
        <v>46</v>
      </c>
      <c r="C134" s="59" t="s">
        <v>55</v>
      </c>
      <c r="D134" s="59" t="s">
        <v>193</v>
      </c>
      <c r="E134" s="59" t="s">
        <v>157</v>
      </c>
      <c r="F134" s="59" t="s">
        <v>300</v>
      </c>
      <c r="G134" s="156">
        <v>14</v>
      </c>
      <c r="H134" s="59" t="s">
        <v>32</v>
      </c>
      <c r="I134" s="46">
        <v>0</v>
      </c>
      <c r="J134" s="46">
        <v>0</v>
      </c>
      <c r="K134" s="46">
        <v>78</v>
      </c>
      <c r="L134" s="30"/>
    </row>
    <row r="135" spans="1:12" s="16" customFormat="1" ht="12.75">
      <c r="A135" s="31"/>
      <c r="B135" s="59" t="s">
        <v>46</v>
      </c>
      <c r="C135" s="59" t="s">
        <v>55</v>
      </c>
      <c r="D135" s="59" t="s">
        <v>193</v>
      </c>
      <c r="E135" s="59" t="s">
        <v>157</v>
      </c>
      <c r="F135" s="59" t="s">
        <v>300</v>
      </c>
      <c r="G135" s="156">
        <v>15</v>
      </c>
      <c r="H135" s="59" t="s">
        <v>33</v>
      </c>
      <c r="I135" s="46">
        <v>0</v>
      </c>
      <c r="J135" s="46">
        <v>0</v>
      </c>
      <c r="K135" s="46">
        <v>7</v>
      </c>
      <c r="L135" s="30"/>
    </row>
    <row r="136" spans="1:12" s="16" customFormat="1" ht="12.75">
      <c r="A136" s="31"/>
      <c r="B136" s="59" t="s">
        <v>46</v>
      </c>
      <c r="C136" s="59" t="s">
        <v>55</v>
      </c>
      <c r="D136" s="59" t="s">
        <v>193</v>
      </c>
      <c r="E136" s="59" t="s">
        <v>157</v>
      </c>
      <c r="F136" s="59" t="s">
        <v>300</v>
      </c>
      <c r="G136" s="156">
        <v>16</v>
      </c>
      <c r="H136" s="59" t="s">
        <v>18</v>
      </c>
      <c r="I136" s="46">
        <v>391</v>
      </c>
      <c r="J136" s="46">
        <v>1</v>
      </c>
      <c r="K136" s="46">
        <v>3183</v>
      </c>
      <c r="L136" s="30"/>
    </row>
    <row r="137" spans="1:12" s="16" customFormat="1" ht="12.75">
      <c r="A137" s="31"/>
      <c r="B137" s="59" t="s">
        <v>46</v>
      </c>
      <c r="C137" s="59" t="s">
        <v>55</v>
      </c>
      <c r="D137" s="59" t="s">
        <v>195</v>
      </c>
      <c r="E137" s="59" t="s">
        <v>144</v>
      </c>
      <c r="F137" s="59" t="s">
        <v>301</v>
      </c>
      <c r="G137" s="156">
        <v>1</v>
      </c>
      <c r="H137" s="59" t="s">
        <v>26</v>
      </c>
      <c r="I137" s="46">
        <v>4</v>
      </c>
      <c r="J137" s="46">
        <v>2</v>
      </c>
      <c r="K137" s="46">
        <v>1318</v>
      </c>
      <c r="L137" s="30"/>
    </row>
    <row r="138" spans="1:12" s="16" customFormat="1" ht="12.75">
      <c r="A138" s="31"/>
      <c r="B138" s="59" t="s">
        <v>46</v>
      </c>
      <c r="C138" s="59" t="s">
        <v>55</v>
      </c>
      <c r="D138" s="59" t="s">
        <v>195</v>
      </c>
      <c r="E138" s="59" t="s">
        <v>144</v>
      </c>
      <c r="F138" s="59" t="s">
        <v>301</v>
      </c>
      <c r="G138" s="156">
        <v>2</v>
      </c>
      <c r="H138" s="59" t="s">
        <v>27</v>
      </c>
      <c r="I138" s="46">
        <v>4</v>
      </c>
      <c r="J138" s="46">
        <v>0</v>
      </c>
      <c r="K138" s="46">
        <v>1008</v>
      </c>
      <c r="L138" s="30"/>
    </row>
    <row r="139" spans="1:12" s="16" customFormat="1" ht="12.75">
      <c r="A139" s="31"/>
      <c r="B139" s="59" t="s">
        <v>46</v>
      </c>
      <c r="C139" s="59" t="s">
        <v>55</v>
      </c>
      <c r="D139" s="59" t="s">
        <v>195</v>
      </c>
      <c r="E139" s="59" t="s">
        <v>144</v>
      </c>
      <c r="F139" s="59" t="s">
        <v>301</v>
      </c>
      <c r="G139" s="156">
        <v>3</v>
      </c>
      <c r="H139" s="59" t="s">
        <v>35</v>
      </c>
      <c r="I139" s="46">
        <v>1</v>
      </c>
      <c r="J139" s="46">
        <v>0</v>
      </c>
      <c r="K139" s="46">
        <v>419</v>
      </c>
      <c r="L139" s="30"/>
    </row>
    <row r="140" spans="1:12" s="16" customFormat="1" ht="12.75">
      <c r="A140" s="31"/>
      <c r="B140" s="59" t="s">
        <v>46</v>
      </c>
      <c r="C140" s="59" t="s">
        <v>55</v>
      </c>
      <c r="D140" s="59" t="s">
        <v>195</v>
      </c>
      <c r="E140" s="59" t="s">
        <v>144</v>
      </c>
      <c r="F140" s="59" t="s">
        <v>301</v>
      </c>
      <c r="G140" s="156">
        <v>6</v>
      </c>
      <c r="H140" s="59" t="s">
        <v>30</v>
      </c>
      <c r="I140" s="46">
        <v>2</v>
      </c>
      <c r="J140" s="46">
        <v>18</v>
      </c>
      <c r="K140" s="46">
        <v>55</v>
      </c>
      <c r="L140" s="30"/>
    </row>
    <row r="141" spans="1:12" s="16" customFormat="1" ht="12.75">
      <c r="A141" s="31"/>
      <c r="B141" s="59" t="s">
        <v>46</v>
      </c>
      <c r="C141" s="59" t="s">
        <v>55</v>
      </c>
      <c r="D141" s="59" t="s">
        <v>195</v>
      </c>
      <c r="E141" s="59" t="s">
        <v>144</v>
      </c>
      <c r="F141" s="59" t="s">
        <v>301</v>
      </c>
      <c r="G141" s="156">
        <v>7</v>
      </c>
      <c r="H141" s="59" t="s">
        <v>36</v>
      </c>
      <c r="I141" s="46">
        <v>0</v>
      </c>
      <c r="J141" s="46">
        <v>0</v>
      </c>
      <c r="K141" s="46">
        <v>23</v>
      </c>
      <c r="L141" s="30"/>
    </row>
    <row r="142" spans="1:12" s="16" customFormat="1" ht="12.75">
      <c r="A142" s="31"/>
      <c r="B142" s="59" t="s">
        <v>46</v>
      </c>
      <c r="C142" s="59" t="s">
        <v>55</v>
      </c>
      <c r="D142" s="59" t="s">
        <v>195</v>
      </c>
      <c r="E142" s="59" t="s">
        <v>144</v>
      </c>
      <c r="F142" s="59" t="s">
        <v>301</v>
      </c>
      <c r="G142" s="156">
        <v>16</v>
      </c>
      <c r="H142" s="59" t="s">
        <v>18</v>
      </c>
      <c r="I142" s="46">
        <v>11</v>
      </c>
      <c r="J142" s="46">
        <v>20</v>
      </c>
      <c r="K142" s="46">
        <v>2823</v>
      </c>
      <c r="L142" s="30"/>
    </row>
    <row r="143" spans="1:12" s="16" customFormat="1" ht="12.75">
      <c r="A143" s="31"/>
      <c r="B143" s="59" t="s">
        <v>46</v>
      </c>
      <c r="C143" s="59" t="s">
        <v>55</v>
      </c>
      <c r="D143" s="59" t="s">
        <v>197</v>
      </c>
      <c r="E143" s="59" t="s">
        <v>145</v>
      </c>
      <c r="F143" s="59" t="s">
        <v>259</v>
      </c>
      <c r="G143" s="156">
        <v>1</v>
      </c>
      <c r="H143" s="59" t="s">
        <v>26</v>
      </c>
      <c r="I143" s="46">
        <v>0</v>
      </c>
      <c r="J143" s="46">
        <v>0</v>
      </c>
      <c r="K143" s="46">
        <v>807</v>
      </c>
      <c r="L143" s="30"/>
    </row>
    <row r="144" spans="1:12" s="16" customFormat="1" ht="12.75">
      <c r="A144" s="31"/>
      <c r="B144" s="59" t="s">
        <v>46</v>
      </c>
      <c r="C144" s="59" t="s">
        <v>55</v>
      </c>
      <c r="D144" s="59" t="s">
        <v>197</v>
      </c>
      <c r="E144" s="59" t="s">
        <v>145</v>
      </c>
      <c r="F144" s="59" t="s">
        <v>259</v>
      </c>
      <c r="G144" s="156">
        <v>2</v>
      </c>
      <c r="H144" s="59" t="s">
        <v>27</v>
      </c>
      <c r="I144" s="46">
        <v>1</v>
      </c>
      <c r="J144" s="46">
        <v>0</v>
      </c>
      <c r="K144" s="46">
        <v>605</v>
      </c>
      <c r="L144" s="30"/>
    </row>
    <row r="145" spans="1:12" s="16" customFormat="1" ht="12.75">
      <c r="A145" s="31"/>
      <c r="B145" s="59" t="s">
        <v>46</v>
      </c>
      <c r="C145" s="59" t="s">
        <v>55</v>
      </c>
      <c r="D145" s="59" t="s">
        <v>197</v>
      </c>
      <c r="E145" s="59" t="s">
        <v>145</v>
      </c>
      <c r="F145" s="59" t="s">
        <v>259</v>
      </c>
      <c r="G145" s="156">
        <v>3</v>
      </c>
      <c r="H145" s="59" t="s">
        <v>35</v>
      </c>
      <c r="I145" s="46">
        <v>1</v>
      </c>
      <c r="J145" s="46">
        <v>0</v>
      </c>
      <c r="K145" s="46">
        <v>807</v>
      </c>
      <c r="L145" s="30"/>
    </row>
    <row r="146" spans="1:12" s="16" customFormat="1" ht="12.75">
      <c r="A146" s="31"/>
      <c r="B146" s="59" t="s">
        <v>46</v>
      </c>
      <c r="C146" s="59" t="s">
        <v>55</v>
      </c>
      <c r="D146" s="59" t="s">
        <v>197</v>
      </c>
      <c r="E146" s="59" t="s">
        <v>145</v>
      </c>
      <c r="F146" s="59" t="s">
        <v>259</v>
      </c>
      <c r="G146" s="156">
        <v>7</v>
      </c>
      <c r="H146" s="59" t="s">
        <v>36</v>
      </c>
      <c r="I146" s="46">
        <v>0</v>
      </c>
      <c r="J146" s="46">
        <v>0</v>
      </c>
      <c r="K146" s="46">
        <v>87</v>
      </c>
      <c r="L146" s="30"/>
    </row>
    <row r="147" spans="1:12" s="16" customFormat="1" ht="12.75">
      <c r="A147" s="31"/>
      <c r="B147" s="59" t="s">
        <v>46</v>
      </c>
      <c r="C147" s="59" t="s">
        <v>55</v>
      </c>
      <c r="D147" s="59" t="s">
        <v>197</v>
      </c>
      <c r="E147" s="59" t="s">
        <v>145</v>
      </c>
      <c r="F147" s="59" t="s">
        <v>259</v>
      </c>
      <c r="G147" s="156">
        <v>14</v>
      </c>
      <c r="H147" s="59" t="s">
        <v>32</v>
      </c>
      <c r="I147" s="46">
        <v>0</v>
      </c>
      <c r="J147" s="46">
        <v>0</v>
      </c>
      <c r="K147" s="46">
        <v>1</v>
      </c>
      <c r="L147" s="30"/>
    </row>
    <row r="148" spans="1:12" s="16" customFormat="1" ht="12.75">
      <c r="A148" s="31"/>
      <c r="B148" s="59" t="s">
        <v>46</v>
      </c>
      <c r="C148" s="59" t="s">
        <v>55</v>
      </c>
      <c r="D148" s="59" t="s">
        <v>197</v>
      </c>
      <c r="E148" s="59" t="s">
        <v>145</v>
      </c>
      <c r="F148" s="59" t="s">
        <v>259</v>
      </c>
      <c r="G148" s="156">
        <v>16</v>
      </c>
      <c r="H148" s="59" t="s">
        <v>18</v>
      </c>
      <c r="I148" s="46">
        <v>2</v>
      </c>
      <c r="J148" s="46">
        <v>0</v>
      </c>
      <c r="K148" s="46">
        <v>2307</v>
      </c>
      <c r="L148" s="30"/>
    </row>
    <row r="149" spans="1:12" s="16" customFormat="1" ht="12.75">
      <c r="A149" s="31"/>
      <c r="B149" s="59" t="s">
        <v>46</v>
      </c>
      <c r="C149" s="59" t="s">
        <v>55</v>
      </c>
      <c r="D149" s="59" t="s">
        <v>199</v>
      </c>
      <c r="E149" s="59" t="s">
        <v>114</v>
      </c>
      <c r="F149" s="59" t="s">
        <v>260</v>
      </c>
      <c r="G149" s="156">
        <v>1</v>
      </c>
      <c r="H149" s="59" t="s">
        <v>26</v>
      </c>
      <c r="I149" s="46">
        <v>0</v>
      </c>
      <c r="J149" s="46">
        <v>0</v>
      </c>
      <c r="K149" s="46">
        <v>403</v>
      </c>
      <c r="L149" s="30"/>
    </row>
    <row r="150" spans="1:12" s="16" customFormat="1" ht="12.75">
      <c r="A150" s="31"/>
      <c r="B150" s="59" t="s">
        <v>46</v>
      </c>
      <c r="C150" s="59" t="s">
        <v>55</v>
      </c>
      <c r="D150" s="59" t="s">
        <v>199</v>
      </c>
      <c r="E150" s="59" t="s">
        <v>114</v>
      </c>
      <c r="F150" s="59" t="s">
        <v>260</v>
      </c>
      <c r="G150" s="156">
        <v>2</v>
      </c>
      <c r="H150" s="59" t="s">
        <v>27</v>
      </c>
      <c r="I150" s="46">
        <v>1</v>
      </c>
      <c r="J150" s="46">
        <v>0</v>
      </c>
      <c r="K150" s="46">
        <v>698</v>
      </c>
      <c r="L150" s="30"/>
    </row>
    <row r="151" spans="1:12" s="16" customFormat="1" ht="12.75">
      <c r="A151" s="31"/>
      <c r="B151" s="59" t="s">
        <v>46</v>
      </c>
      <c r="C151" s="59" t="s">
        <v>55</v>
      </c>
      <c r="D151" s="59" t="s">
        <v>199</v>
      </c>
      <c r="E151" s="59" t="s">
        <v>114</v>
      </c>
      <c r="F151" s="59" t="s">
        <v>260</v>
      </c>
      <c r="G151" s="156">
        <v>3</v>
      </c>
      <c r="H151" s="59" t="s">
        <v>35</v>
      </c>
      <c r="I151" s="46">
        <v>1</v>
      </c>
      <c r="J151" s="46">
        <v>0</v>
      </c>
      <c r="K151" s="46">
        <v>419</v>
      </c>
      <c r="L151" s="30"/>
    </row>
    <row r="152" spans="1:12" s="16" customFormat="1" ht="12.75">
      <c r="A152" s="31"/>
      <c r="B152" s="59" t="s">
        <v>46</v>
      </c>
      <c r="C152" s="59" t="s">
        <v>55</v>
      </c>
      <c r="D152" s="59" t="s">
        <v>199</v>
      </c>
      <c r="E152" s="59" t="s">
        <v>114</v>
      </c>
      <c r="F152" s="59" t="s">
        <v>260</v>
      </c>
      <c r="G152" s="156">
        <v>16</v>
      </c>
      <c r="H152" s="59" t="s">
        <v>18</v>
      </c>
      <c r="I152" s="46">
        <v>2</v>
      </c>
      <c r="J152" s="46">
        <v>0</v>
      </c>
      <c r="K152" s="46">
        <v>1520</v>
      </c>
      <c r="L152" s="30"/>
    </row>
    <row r="153" spans="1:12" s="16" customFormat="1" ht="12.75">
      <c r="A153" s="31"/>
      <c r="B153" s="59" t="s">
        <v>46</v>
      </c>
      <c r="C153" s="59" t="s">
        <v>55</v>
      </c>
      <c r="D153" s="59" t="s">
        <v>199</v>
      </c>
      <c r="E153" s="59" t="s">
        <v>139</v>
      </c>
      <c r="F153" s="59" t="s">
        <v>261</v>
      </c>
      <c r="G153" s="156">
        <v>1</v>
      </c>
      <c r="H153" s="59" t="s">
        <v>26</v>
      </c>
      <c r="I153" s="46">
        <v>0</v>
      </c>
      <c r="J153" s="46">
        <v>0</v>
      </c>
      <c r="K153" s="46">
        <v>453</v>
      </c>
      <c r="L153" s="30"/>
    </row>
    <row r="154" spans="1:12" s="16" customFormat="1" ht="12.75">
      <c r="A154" s="31"/>
      <c r="B154" s="59" t="s">
        <v>46</v>
      </c>
      <c r="C154" s="59" t="s">
        <v>55</v>
      </c>
      <c r="D154" s="59" t="s">
        <v>199</v>
      </c>
      <c r="E154" s="59" t="s">
        <v>139</v>
      </c>
      <c r="F154" s="59" t="s">
        <v>261</v>
      </c>
      <c r="G154" s="156">
        <v>2</v>
      </c>
      <c r="H154" s="59" t="s">
        <v>27</v>
      </c>
      <c r="I154" s="46">
        <v>4</v>
      </c>
      <c r="J154" s="46">
        <v>0</v>
      </c>
      <c r="K154" s="46">
        <v>577</v>
      </c>
      <c r="L154" s="30"/>
    </row>
    <row r="155" spans="1:12" s="16" customFormat="1" ht="12.75">
      <c r="A155" s="31"/>
      <c r="B155" s="59" t="s">
        <v>46</v>
      </c>
      <c r="C155" s="59" t="s">
        <v>55</v>
      </c>
      <c r="D155" s="59" t="s">
        <v>199</v>
      </c>
      <c r="E155" s="59" t="s">
        <v>139</v>
      </c>
      <c r="F155" s="59" t="s">
        <v>261</v>
      </c>
      <c r="G155" s="156">
        <v>3</v>
      </c>
      <c r="H155" s="59" t="s">
        <v>35</v>
      </c>
      <c r="I155" s="46">
        <v>6</v>
      </c>
      <c r="J155" s="46">
        <v>0</v>
      </c>
      <c r="K155" s="46">
        <v>1053</v>
      </c>
      <c r="L155" s="30"/>
    </row>
    <row r="156" spans="1:12" s="16" customFormat="1" ht="12.75">
      <c r="A156" s="31"/>
      <c r="B156" s="59" t="s">
        <v>46</v>
      </c>
      <c r="C156" s="59" t="s">
        <v>55</v>
      </c>
      <c r="D156" s="59" t="s">
        <v>199</v>
      </c>
      <c r="E156" s="59" t="s">
        <v>139</v>
      </c>
      <c r="F156" s="59" t="s">
        <v>261</v>
      </c>
      <c r="G156" s="156">
        <v>6</v>
      </c>
      <c r="H156" s="59" t="s">
        <v>30</v>
      </c>
      <c r="I156" s="46">
        <v>1</v>
      </c>
      <c r="J156" s="46">
        <v>0</v>
      </c>
      <c r="K156" s="46">
        <v>1</v>
      </c>
      <c r="L156" s="30"/>
    </row>
    <row r="157" spans="1:12" s="16" customFormat="1" ht="12.75">
      <c r="A157" s="31"/>
      <c r="B157" s="59" t="s">
        <v>46</v>
      </c>
      <c r="C157" s="59" t="s">
        <v>55</v>
      </c>
      <c r="D157" s="59" t="s">
        <v>199</v>
      </c>
      <c r="E157" s="59" t="s">
        <v>139</v>
      </c>
      <c r="F157" s="59" t="s">
        <v>261</v>
      </c>
      <c r="G157" s="156">
        <v>7</v>
      </c>
      <c r="H157" s="59" t="s">
        <v>36</v>
      </c>
      <c r="I157" s="46">
        <v>0</v>
      </c>
      <c r="J157" s="46">
        <v>0</v>
      </c>
      <c r="K157" s="46">
        <v>3</v>
      </c>
      <c r="L157" s="30"/>
    </row>
    <row r="158" spans="1:12" s="16" customFormat="1" ht="12.75">
      <c r="A158" s="31"/>
      <c r="B158" s="59" t="s">
        <v>46</v>
      </c>
      <c r="C158" s="59" t="s">
        <v>55</v>
      </c>
      <c r="D158" s="59" t="s">
        <v>199</v>
      </c>
      <c r="E158" s="59" t="s">
        <v>139</v>
      </c>
      <c r="F158" s="59" t="s">
        <v>261</v>
      </c>
      <c r="G158" s="156">
        <v>16</v>
      </c>
      <c r="H158" s="59" t="s">
        <v>18</v>
      </c>
      <c r="I158" s="46">
        <v>11</v>
      </c>
      <c r="J158" s="46">
        <v>0</v>
      </c>
      <c r="K158" s="46">
        <v>2087</v>
      </c>
      <c r="L158" s="30"/>
    </row>
    <row r="159" spans="1:12" s="16" customFormat="1" ht="12.75">
      <c r="A159" s="31"/>
      <c r="B159" s="59" t="s">
        <v>46</v>
      </c>
      <c r="C159" s="59" t="s">
        <v>55</v>
      </c>
      <c r="D159" s="59" t="s">
        <v>199</v>
      </c>
      <c r="E159" s="59" t="s">
        <v>148</v>
      </c>
      <c r="F159" s="59" t="s">
        <v>262</v>
      </c>
      <c r="G159" s="156">
        <v>1</v>
      </c>
      <c r="H159" s="59" t="s">
        <v>26</v>
      </c>
      <c r="I159" s="46">
        <v>28</v>
      </c>
      <c r="J159" s="46">
        <v>0</v>
      </c>
      <c r="K159" s="46">
        <v>274</v>
      </c>
      <c r="L159" s="30"/>
    </row>
    <row r="160" spans="1:12" s="16" customFormat="1" ht="12.75">
      <c r="A160" s="31"/>
      <c r="B160" s="59" t="s">
        <v>46</v>
      </c>
      <c r="C160" s="59" t="s">
        <v>55</v>
      </c>
      <c r="D160" s="59" t="s">
        <v>199</v>
      </c>
      <c r="E160" s="59" t="s">
        <v>148</v>
      </c>
      <c r="F160" s="59" t="s">
        <v>262</v>
      </c>
      <c r="G160" s="156">
        <v>2</v>
      </c>
      <c r="H160" s="59" t="s">
        <v>27</v>
      </c>
      <c r="I160" s="46">
        <v>364</v>
      </c>
      <c r="J160" s="46">
        <v>0</v>
      </c>
      <c r="K160" s="46">
        <v>474</v>
      </c>
      <c r="L160" s="30"/>
    </row>
    <row r="161" spans="1:12" s="16" customFormat="1" ht="12.75">
      <c r="A161" s="31"/>
      <c r="B161" s="59" t="s">
        <v>46</v>
      </c>
      <c r="C161" s="59" t="s">
        <v>55</v>
      </c>
      <c r="D161" s="59" t="s">
        <v>199</v>
      </c>
      <c r="E161" s="59" t="s">
        <v>148</v>
      </c>
      <c r="F161" s="59" t="s">
        <v>262</v>
      </c>
      <c r="G161" s="156">
        <v>3</v>
      </c>
      <c r="H161" s="59" t="s">
        <v>35</v>
      </c>
      <c r="I161" s="46">
        <v>115</v>
      </c>
      <c r="J161" s="46">
        <v>1</v>
      </c>
      <c r="K161" s="46">
        <v>999</v>
      </c>
      <c r="L161" s="30"/>
    </row>
    <row r="162" spans="1:12" s="16" customFormat="1" ht="12.75">
      <c r="A162" s="31"/>
      <c r="B162" s="59" t="s">
        <v>46</v>
      </c>
      <c r="C162" s="59" t="s">
        <v>55</v>
      </c>
      <c r="D162" s="59" t="s">
        <v>199</v>
      </c>
      <c r="E162" s="59" t="s">
        <v>148</v>
      </c>
      <c r="F162" s="59" t="s">
        <v>262</v>
      </c>
      <c r="G162" s="156">
        <v>7</v>
      </c>
      <c r="H162" s="59" t="s">
        <v>36</v>
      </c>
      <c r="I162" s="46">
        <v>44</v>
      </c>
      <c r="J162" s="46">
        <v>0</v>
      </c>
      <c r="K162" s="46">
        <v>104</v>
      </c>
      <c r="L162" s="30"/>
    </row>
    <row r="163" spans="1:12" s="16" customFormat="1" ht="12.75">
      <c r="A163" s="31"/>
      <c r="B163" s="59" t="s">
        <v>46</v>
      </c>
      <c r="C163" s="59" t="s">
        <v>55</v>
      </c>
      <c r="D163" s="59" t="s">
        <v>199</v>
      </c>
      <c r="E163" s="59" t="s">
        <v>148</v>
      </c>
      <c r="F163" s="59" t="s">
        <v>262</v>
      </c>
      <c r="G163" s="156">
        <v>16</v>
      </c>
      <c r="H163" s="59" t="s">
        <v>18</v>
      </c>
      <c r="I163" s="46">
        <v>551</v>
      </c>
      <c r="J163" s="46">
        <v>1</v>
      </c>
      <c r="K163" s="46">
        <v>1851</v>
      </c>
      <c r="L163" s="30"/>
    </row>
    <row r="164" spans="1:12" s="16" customFormat="1" ht="12.75">
      <c r="A164" s="31"/>
      <c r="B164" s="59" t="s">
        <v>47</v>
      </c>
      <c r="C164" s="59" t="s">
        <v>56</v>
      </c>
      <c r="D164" s="59" t="s">
        <v>201</v>
      </c>
      <c r="E164" s="59" t="s">
        <v>127</v>
      </c>
      <c r="F164" s="59" t="s">
        <v>302</v>
      </c>
      <c r="G164" s="156">
        <v>1</v>
      </c>
      <c r="H164" s="59" t="s">
        <v>26</v>
      </c>
      <c r="I164" s="46">
        <v>0</v>
      </c>
      <c r="J164" s="46">
        <v>0</v>
      </c>
      <c r="K164" s="46">
        <v>451</v>
      </c>
      <c r="L164" s="30"/>
    </row>
    <row r="165" spans="1:12" s="16" customFormat="1" ht="12.75">
      <c r="A165" s="31"/>
      <c r="B165" s="59" t="s">
        <v>47</v>
      </c>
      <c r="C165" s="59" t="s">
        <v>56</v>
      </c>
      <c r="D165" s="59" t="s">
        <v>201</v>
      </c>
      <c r="E165" s="59" t="s">
        <v>127</v>
      </c>
      <c r="F165" s="59" t="s">
        <v>302</v>
      </c>
      <c r="G165" s="156">
        <v>2</v>
      </c>
      <c r="H165" s="59" t="s">
        <v>27</v>
      </c>
      <c r="I165" s="46">
        <v>2</v>
      </c>
      <c r="J165" s="46">
        <v>0</v>
      </c>
      <c r="K165" s="46">
        <v>17</v>
      </c>
      <c r="L165" s="30"/>
    </row>
    <row r="166" spans="1:12" s="16" customFormat="1" ht="12.75">
      <c r="A166" s="31"/>
      <c r="B166" s="59" t="s">
        <v>47</v>
      </c>
      <c r="C166" s="59" t="s">
        <v>56</v>
      </c>
      <c r="D166" s="59" t="s">
        <v>201</v>
      </c>
      <c r="E166" s="59" t="s">
        <v>127</v>
      </c>
      <c r="F166" s="59" t="s">
        <v>302</v>
      </c>
      <c r="G166" s="156">
        <v>3</v>
      </c>
      <c r="H166" s="59" t="s">
        <v>35</v>
      </c>
      <c r="I166" s="46">
        <v>1</v>
      </c>
      <c r="J166" s="46">
        <v>0</v>
      </c>
      <c r="K166" s="46">
        <v>432</v>
      </c>
      <c r="L166" s="30"/>
    </row>
    <row r="167" spans="1:12" s="16" customFormat="1" ht="12.75">
      <c r="A167" s="31"/>
      <c r="B167" s="59" t="s">
        <v>47</v>
      </c>
      <c r="C167" s="59" t="s">
        <v>56</v>
      </c>
      <c r="D167" s="59" t="s">
        <v>201</v>
      </c>
      <c r="E167" s="59" t="s">
        <v>127</v>
      </c>
      <c r="F167" s="59" t="s">
        <v>302</v>
      </c>
      <c r="G167" s="156">
        <v>7</v>
      </c>
      <c r="H167" s="59" t="s">
        <v>36</v>
      </c>
      <c r="I167" s="46">
        <v>0</v>
      </c>
      <c r="J167" s="46">
        <v>0</v>
      </c>
      <c r="K167" s="46">
        <v>126</v>
      </c>
      <c r="L167" s="30"/>
    </row>
    <row r="168" spans="1:12" s="16" customFormat="1" ht="12.75">
      <c r="A168" s="31"/>
      <c r="B168" s="59" t="s">
        <v>47</v>
      </c>
      <c r="C168" s="59" t="s">
        <v>56</v>
      </c>
      <c r="D168" s="59" t="s">
        <v>201</v>
      </c>
      <c r="E168" s="59" t="s">
        <v>127</v>
      </c>
      <c r="F168" s="59" t="s">
        <v>302</v>
      </c>
      <c r="G168" s="156">
        <v>15</v>
      </c>
      <c r="H168" s="59" t="s">
        <v>33</v>
      </c>
      <c r="I168" s="46">
        <v>1</v>
      </c>
      <c r="J168" s="46">
        <v>0</v>
      </c>
      <c r="K168" s="46">
        <v>1</v>
      </c>
      <c r="L168" s="30"/>
    </row>
    <row r="169" spans="1:12" s="16" customFormat="1" ht="12.75">
      <c r="A169" s="31"/>
      <c r="B169" s="59" t="s">
        <v>47</v>
      </c>
      <c r="C169" s="59" t="s">
        <v>56</v>
      </c>
      <c r="D169" s="59" t="s">
        <v>201</v>
      </c>
      <c r="E169" s="59" t="s">
        <v>127</v>
      </c>
      <c r="F169" s="59" t="s">
        <v>302</v>
      </c>
      <c r="G169" s="156">
        <v>16</v>
      </c>
      <c r="H169" s="59" t="s">
        <v>18</v>
      </c>
      <c r="I169" s="46">
        <v>4</v>
      </c>
      <c r="J169" s="46">
        <v>0</v>
      </c>
      <c r="K169" s="46">
        <v>1027</v>
      </c>
      <c r="L169" s="30"/>
    </row>
    <row r="170" spans="1:12" s="16" customFormat="1" ht="12.75">
      <c r="A170" s="31"/>
      <c r="B170" s="59" t="s">
        <v>47</v>
      </c>
      <c r="C170" s="59" t="s">
        <v>56</v>
      </c>
      <c r="D170" s="59" t="s">
        <v>203</v>
      </c>
      <c r="E170" s="59" t="s">
        <v>155</v>
      </c>
      <c r="F170" s="59" t="s">
        <v>263</v>
      </c>
      <c r="G170" s="156">
        <v>1</v>
      </c>
      <c r="H170" s="59" t="s">
        <v>26</v>
      </c>
      <c r="I170" s="46">
        <v>6</v>
      </c>
      <c r="J170" s="46">
        <v>3</v>
      </c>
      <c r="K170" s="46">
        <v>1042</v>
      </c>
      <c r="L170" s="30"/>
    </row>
    <row r="171" spans="1:12" s="16" customFormat="1" ht="12.75">
      <c r="A171" s="31"/>
      <c r="B171" s="59" t="s">
        <v>47</v>
      </c>
      <c r="C171" s="59" t="s">
        <v>56</v>
      </c>
      <c r="D171" s="59" t="s">
        <v>203</v>
      </c>
      <c r="E171" s="59" t="s">
        <v>155</v>
      </c>
      <c r="F171" s="59" t="s">
        <v>263</v>
      </c>
      <c r="G171" s="156">
        <v>2</v>
      </c>
      <c r="H171" s="59" t="s">
        <v>27</v>
      </c>
      <c r="I171" s="46">
        <v>140</v>
      </c>
      <c r="J171" s="46">
        <v>15</v>
      </c>
      <c r="K171" s="46">
        <v>820</v>
      </c>
      <c r="L171" s="30"/>
    </row>
    <row r="172" spans="1:12" s="16" customFormat="1" ht="12.75">
      <c r="A172" s="31"/>
      <c r="B172" s="59" t="s">
        <v>47</v>
      </c>
      <c r="C172" s="59" t="s">
        <v>56</v>
      </c>
      <c r="D172" s="59" t="s">
        <v>203</v>
      </c>
      <c r="E172" s="59" t="s">
        <v>155</v>
      </c>
      <c r="F172" s="59" t="s">
        <v>263</v>
      </c>
      <c r="G172" s="156">
        <v>3</v>
      </c>
      <c r="H172" s="59" t="s">
        <v>35</v>
      </c>
      <c r="I172" s="46">
        <v>153</v>
      </c>
      <c r="J172" s="46">
        <v>104</v>
      </c>
      <c r="K172" s="46">
        <v>1540</v>
      </c>
      <c r="L172" s="30"/>
    </row>
    <row r="173" spans="1:12" s="16" customFormat="1" ht="12.75">
      <c r="A173" s="31"/>
      <c r="B173" s="59" t="s">
        <v>47</v>
      </c>
      <c r="C173" s="59" t="s">
        <v>56</v>
      </c>
      <c r="D173" s="59" t="s">
        <v>203</v>
      </c>
      <c r="E173" s="59" t="s">
        <v>155</v>
      </c>
      <c r="F173" s="59" t="s">
        <v>263</v>
      </c>
      <c r="G173" s="156">
        <v>5</v>
      </c>
      <c r="H173" s="59" t="s">
        <v>29</v>
      </c>
      <c r="I173" s="46">
        <v>33</v>
      </c>
      <c r="J173" s="46">
        <v>4</v>
      </c>
      <c r="K173" s="46">
        <v>271</v>
      </c>
      <c r="L173" s="30"/>
    </row>
    <row r="174" spans="1:12" s="16" customFormat="1" ht="12.75">
      <c r="A174" s="31"/>
      <c r="B174" s="59" t="s">
        <v>47</v>
      </c>
      <c r="C174" s="59" t="s">
        <v>56</v>
      </c>
      <c r="D174" s="59" t="s">
        <v>203</v>
      </c>
      <c r="E174" s="59" t="s">
        <v>155</v>
      </c>
      <c r="F174" s="59" t="s">
        <v>263</v>
      </c>
      <c r="G174" s="156">
        <v>7</v>
      </c>
      <c r="H174" s="59" t="s">
        <v>36</v>
      </c>
      <c r="I174" s="46">
        <v>0</v>
      </c>
      <c r="J174" s="46">
        <v>0</v>
      </c>
      <c r="K174" s="46">
        <v>1</v>
      </c>
      <c r="L174" s="30"/>
    </row>
    <row r="175" spans="1:12" s="16" customFormat="1" ht="12.75">
      <c r="A175" s="31"/>
      <c r="B175" s="59" t="s">
        <v>47</v>
      </c>
      <c r="C175" s="59" t="s">
        <v>56</v>
      </c>
      <c r="D175" s="59" t="s">
        <v>203</v>
      </c>
      <c r="E175" s="59" t="s">
        <v>155</v>
      </c>
      <c r="F175" s="59" t="s">
        <v>263</v>
      </c>
      <c r="G175" s="156">
        <v>9</v>
      </c>
      <c r="H175" s="59" t="s">
        <v>38</v>
      </c>
      <c r="I175" s="46">
        <v>0</v>
      </c>
      <c r="J175" s="46">
        <v>0</v>
      </c>
      <c r="K175" s="46">
        <v>23</v>
      </c>
      <c r="L175" s="30"/>
    </row>
    <row r="176" spans="1:12" s="16" customFormat="1" ht="12.75">
      <c r="A176" s="31"/>
      <c r="B176" s="59" t="s">
        <v>47</v>
      </c>
      <c r="C176" s="59" t="s">
        <v>56</v>
      </c>
      <c r="D176" s="59" t="s">
        <v>203</v>
      </c>
      <c r="E176" s="59" t="s">
        <v>155</v>
      </c>
      <c r="F176" s="59" t="s">
        <v>263</v>
      </c>
      <c r="G176" s="156">
        <v>10</v>
      </c>
      <c r="H176" s="59" t="s">
        <v>52</v>
      </c>
      <c r="I176" s="46">
        <v>1</v>
      </c>
      <c r="J176" s="46">
        <v>0</v>
      </c>
      <c r="K176" s="46">
        <v>5</v>
      </c>
      <c r="L176" s="30"/>
    </row>
    <row r="177" spans="1:12" s="16" customFormat="1" ht="12.75">
      <c r="A177" s="31"/>
      <c r="B177" s="59" t="s">
        <v>47</v>
      </c>
      <c r="C177" s="59" t="s">
        <v>56</v>
      </c>
      <c r="D177" s="59" t="s">
        <v>203</v>
      </c>
      <c r="E177" s="59" t="s">
        <v>155</v>
      </c>
      <c r="F177" s="59" t="s">
        <v>263</v>
      </c>
      <c r="G177" s="156">
        <v>12</v>
      </c>
      <c r="H177" s="59" t="s">
        <v>31</v>
      </c>
      <c r="I177" s="46">
        <v>3</v>
      </c>
      <c r="J177" s="46">
        <v>0</v>
      </c>
      <c r="K177" s="46">
        <v>113</v>
      </c>
      <c r="L177" s="30"/>
    </row>
    <row r="178" spans="1:12" s="16" customFormat="1" ht="12.75">
      <c r="A178" s="31"/>
      <c r="B178" s="59" t="s">
        <v>47</v>
      </c>
      <c r="C178" s="59" t="s">
        <v>56</v>
      </c>
      <c r="D178" s="59" t="s">
        <v>203</v>
      </c>
      <c r="E178" s="59" t="s">
        <v>155</v>
      </c>
      <c r="F178" s="59" t="s">
        <v>263</v>
      </c>
      <c r="G178" s="156">
        <v>13</v>
      </c>
      <c r="H178" s="59" t="s">
        <v>41</v>
      </c>
      <c r="I178" s="46">
        <v>5</v>
      </c>
      <c r="J178" s="46">
        <v>0</v>
      </c>
      <c r="K178" s="46">
        <v>28</v>
      </c>
      <c r="L178" s="30"/>
    </row>
    <row r="179" spans="1:12" s="16" customFormat="1" ht="12.75">
      <c r="A179" s="31"/>
      <c r="B179" s="59" t="s">
        <v>47</v>
      </c>
      <c r="C179" s="59" t="s">
        <v>56</v>
      </c>
      <c r="D179" s="59" t="s">
        <v>203</v>
      </c>
      <c r="E179" s="59" t="s">
        <v>155</v>
      </c>
      <c r="F179" s="59" t="s">
        <v>263</v>
      </c>
      <c r="G179" s="156">
        <v>15</v>
      </c>
      <c r="H179" s="59" t="s">
        <v>33</v>
      </c>
      <c r="I179" s="46">
        <v>4</v>
      </c>
      <c r="J179" s="46">
        <v>0</v>
      </c>
      <c r="K179" s="46">
        <v>60</v>
      </c>
      <c r="L179" s="30"/>
    </row>
    <row r="180" spans="1:12" s="16" customFormat="1" ht="12.75">
      <c r="A180" s="31"/>
      <c r="B180" s="59" t="s">
        <v>47</v>
      </c>
      <c r="C180" s="59" t="s">
        <v>56</v>
      </c>
      <c r="D180" s="59" t="s">
        <v>203</v>
      </c>
      <c r="E180" s="59" t="s">
        <v>155</v>
      </c>
      <c r="F180" s="59" t="s">
        <v>263</v>
      </c>
      <c r="G180" s="156">
        <v>16</v>
      </c>
      <c r="H180" s="59" t="s">
        <v>18</v>
      </c>
      <c r="I180" s="46">
        <v>345</v>
      </c>
      <c r="J180" s="46">
        <v>126</v>
      </c>
      <c r="K180" s="46">
        <v>3903</v>
      </c>
      <c r="L180" s="30"/>
    </row>
    <row r="181" spans="1:12" s="16" customFormat="1" ht="12.75">
      <c r="A181" s="31"/>
      <c r="B181" s="59" t="s">
        <v>47</v>
      </c>
      <c r="C181" s="59" t="s">
        <v>56</v>
      </c>
      <c r="D181" s="59" t="s">
        <v>205</v>
      </c>
      <c r="E181" s="59" t="s">
        <v>154</v>
      </c>
      <c r="F181" s="59" t="s">
        <v>303</v>
      </c>
      <c r="G181" s="156">
        <v>1</v>
      </c>
      <c r="H181" s="59" t="s">
        <v>26</v>
      </c>
      <c r="I181" s="46">
        <v>4</v>
      </c>
      <c r="J181" s="46">
        <v>0</v>
      </c>
      <c r="K181" s="46">
        <v>1174</v>
      </c>
      <c r="L181" s="30"/>
    </row>
    <row r="182" spans="1:12" s="16" customFormat="1" ht="12.75">
      <c r="A182" s="31"/>
      <c r="B182" s="59" t="s">
        <v>47</v>
      </c>
      <c r="C182" s="59" t="s">
        <v>56</v>
      </c>
      <c r="D182" s="59" t="s">
        <v>205</v>
      </c>
      <c r="E182" s="59" t="s">
        <v>154</v>
      </c>
      <c r="F182" s="59" t="s">
        <v>303</v>
      </c>
      <c r="G182" s="156">
        <v>2</v>
      </c>
      <c r="H182" s="59" t="s">
        <v>27</v>
      </c>
      <c r="I182" s="46">
        <v>244</v>
      </c>
      <c r="J182" s="46">
        <v>30</v>
      </c>
      <c r="K182" s="46">
        <v>1808</v>
      </c>
      <c r="L182" s="30"/>
    </row>
    <row r="183" spans="1:12" s="16" customFormat="1" ht="12.75">
      <c r="A183" s="31"/>
      <c r="B183" s="59" t="s">
        <v>47</v>
      </c>
      <c r="C183" s="59" t="s">
        <v>56</v>
      </c>
      <c r="D183" s="59" t="s">
        <v>205</v>
      </c>
      <c r="E183" s="59" t="s">
        <v>154</v>
      </c>
      <c r="F183" s="59" t="s">
        <v>303</v>
      </c>
      <c r="G183" s="156">
        <v>3</v>
      </c>
      <c r="H183" s="59" t="s">
        <v>35</v>
      </c>
      <c r="I183" s="46">
        <v>114</v>
      </c>
      <c r="J183" s="46">
        <v>59</v>
      </c>
      <c r="K183" s="46">
        <v>1496</v>
      </c>
      <c r="L183" s="30"/>
    </row>
    <row r="184" spans="1:12" s="16" customFormat="1" ht="12.75">
      <c r="A184" s="31"/>
      <c r="B184" s="59" t="s">
        <v>47</v>
      </c>
      <c r="C184" s="59" t="s">
        <v>56</v>
      </c>
      <c r="D184" s="59" t="s">
        <v>205</v>
      </c>
      <c r="E184" s="59" t="s">
        <v>154</v>
      </c>
      <c r="F184" s="59" t="s">
        <v>303</v>
      </c>
      <c r="G184" s="156">
        <v>5</v>
      </c>
      <c r="H184" s="59" t="s">
        <v>29</v>
      </c>
      <c r="I184" s="46">
        <v>0</v>
      </c>
      <c r="J184" s="46">
        <v>0</v>
      </c>
      <c r="K184" s="46">
        <v>4</v>
      </c>
      <c r="L184" s="30"/>
    </row>
    <row r="185" spans="1:12" s="16" customFormat="1" ht="12.75">
      <c r="A185" s="31"/>
      <c r="B185" s="59" t="s">
        <v>47</v>
      </c>
      <c r="C185" s="59" t="s">
        <v>56</v>
      </c>
      <c r="D185" s="59" t="s">
        <v>205</v>
      </c>
      <c r="E185" s="59" t="s">
        <v>154</v>
      </c>
      <c r="F185" s="59" t="s">
        <v>303</v>
      </c>
      <c r="G185" s="156">
        <v>7</v>
      </c>
      <c r="H185" s="59" t="s">
        <v>36</v>
      </c>
      <c r="I185" s="46">
        <v>0</v>
      </c>
      <c r="J185" s="46">
        <v>9</v>
      </c>
      <c r="K185" s="46">
        <v>112</v>
      </c>
      <c r="L185" s="30"/>
    </row>
    <row r="186" spans="1:12" s="16" customFormat="1" ht="12.75">
      <c r="A186" s="31"/>
      <c r="B186" s="59" t="s">
        <v>47</v>
      </c>
      <c r="C186" s="59" t="s">
        <v>56</v>
      </c>
      <c r="D186" s="59" t="s">
        <v>205</v>
      </c>
      <c r="E186" s="59" t="s">
        <v>154</v>
      </c>
      <c r="F186" s="59" t="s">
        <v>303</v>
      </c>
      <c r="G186" s="156">
        <v>12</v>
      </c>
      <c r="H186" s="59" t="s">
        <v>31</v>
      </c>
      <c r="I186" s="46">
        <v>10</v>
      </c>
      <c r="J186" s="46">
        <v>0</v>
      </c>
      <c r="K186" s="46">
        <v>120</v>
      </c>
      <c r="L186" s="30"/>
    </row>
    <row r="187" spans="1:12" s="16" customFormat="1" ht="12.75">
      <c r="A187" s="31"/>
      <c r="B187" s="59" t="s">
        <v>47</v>
      </c>
      <c r="C187" s="59" t="s">
        <v>56</v>
      </c>
      <c r="D187" s="59" t="s">
        <v>205</v>
      </c>
      <c r="E187" s="59" t="s">
        <v>154</v>
      </c>
      <c r="F187" s="59" t="s">
        <v>303</v>
      </c>
      <c r="G187" s="156">
        <v>13</v>
      </c>
      <c r="H187" s="59" t="s">
        <v>41</v>
      </c>
      <c r="I187" s="46">
        <v>1</v>
      </c>
      <c r="J187" s="46">
        <v>0</v>
      </c>
      <c r="K187" s="46">
        <v>10</v>
      </c>
      <c r="L187" s="30"/>
    </row>
    <row r="188" spans="1:12" s="16" customFormat="1" ht="12.75">
      <c r="A188" s="31"/>
      <c r="B188" s="59" t="s">
        <v>47</v>
      </c>
      <c r="C188" s="59" t="s">
        <v>56</v>
      </c>
      <c r="D188" s="59" t="s">
        <v>205</v>
      </c>
      <c r="E188" s="59" t="s">
        <v>154</v>
      </c>
      <c r="F188" s="59" t="s">
        <v>303</v>
      </c>
      <c r="G188" s="156">
        <v>14</v>
      </c>
      <c r="H188" s="59" t="s">
        <v>32</v>
      </c>
      <c r="I188" s="46">
        <v>3</v>
      </c>
      <c r="J188" s="46">
        <v>1</v>
      </c>
      <c r="K188" s="46">
        <v>6</v>
      </c>
      <c r="L188" s="30"/>
    </row>
    <row r="189" spans="1:12" s="16" customFormat="1" ht="12.75">
      <c r="A189" s="31"/>
      <c r="B189" s="59" t="s">
        <v>47</v>
      </c>
      <c r="C189" s="59" t="s">
        <v>56</v>
      </c>
      <c r="D189" s="59" t="s">
        <v>205</v>
      </c>
      <c r="E189" s="59" t="s">
        <v>154</v>
      </c>
      <c r="F189" s="59" t="s">
        <v>303</v>
      </c>
      <c r="G189" s="156">
        <v>15</v>
      </c>
      <c r="H189" s="59" t="s">
        <v>33</v>
      </c>
      <c r="I189" s="46">
        <v>8</v>
      </c>
      <c r="J189" s="46">
        <v>2</v>
      </c>
      <c r="K189" s="46">
        <v>89</v>
      </c>
      <c r="L189" s="30"/>
    </row>
    <row r="190" spans="1:12" s="16" customFormat="1" ht="12.75">
      <c r="A190" s="31"/>
      <c r="B190" s="59" t="s">
        <v>47</v>
      </c>
      <c r="C190" s="59" t="s">
        <v>56</v>
      </c>
      <c r="D190" s="59" t="s">
        <v>205</v>
      </c>
      <c r="E190" s="59" t="s">
        <v>154</v>
      </c>
      <c r="F190" s="59" t="s">
        <v>303</v>
      </c>
      <c r="G190" s="156">
        <v>16</v>
      </c>
      <c r="H190" s="59" t="s">
        <v>18</v>
      </c>
      <c r="I190" s="46">
        <v>384</v>
      </c>
      <c r="J190" s="46">
        <v>101</v>
      </c>
      <c r="K190" s="46">
        <v>4819</v>
      </c>
      <c r="L190" s="30"/>
    </row>
    <row r="191" spans="1:12" s="16" customFormat="1" ht="12.75">
      <c r="A191" s="31"/>
      <c r="B191" s="59" t="s">
        <v>47</v>
      </c>
      <c r="C191" s="59" t="s">
        <v>56</v>
      </c>
      <c r="D191" s="59" t="s">
        <v>207</v>
      </c>
      <c r="E191" s="59" t="s">
        <v>129</v>
      </c>
      <c r="F191" s="59" t="s">
        <v>304</v>
      </c>
      <c r="G191" s="156">
        <v>1</v>
      </c>
      <c r="H191" s="59" t="s">
        <v>26</v>
      </c>
      <c r="I191" s="46">
        <v>5</v>
      </c>
      <c r="J191" s="46">
        <v>0</v>
      </c>
      <c r="K191" s="46">
        <v>427</v>
      </c>
      <c r="L191" s="30"/>
    </row>
    <row r="192" spans="1:12" s="16" customFormat="1" ht="12.75">
      <c r="A192" s="31"/>
      <c r="B192" s="59" t="s">
        <v>47</v>
      </c>
      <c r="C192" s="59" t="s">
        <v>56</v>
      </c>
      <c r="D192" s="59" t="s">
        <v>207</v>
      </c>
      <c r="E192" s="59" t="s">
        <v>129</v>
      </c>
      <c r="F192" s="59" t="s">
        <v>304</v>
      </c>
      <c r="G192" s="156">
        <v>2</v>
      </c>
      <c r="H192" s="59" t="s">
        <v>27</v>
      </c>
      <c r="I192" s="46">
        <v>61</v>
      </c>
      <c r="J192" s="46">
        <v>1</v>
      </c>
      <c r="K192" s="46">
        <v>444</v>
      </c>
      <c r="L192" s="30"/>
    </row>
    <row r="193" spans="1:12" s="16" customFormat="1" ht="12.75">
      <c r="A193" s="31"/>
      <c r="B193" s="59" t="s">
        <v>47</v>
      </c>
      <c r="C193" s="59" t="s">
        <v>56</v>
      </c>
      <c r="D193" s="59" t="s">
        <v>207</v>
      </c>
      <c r="E193" s="59" t="s">
        <v>129</v>
      </c>
      <c r="F193" s="59" t="s">
        <v>304</v>
      </c>
      <c r="G193" s="156">
        <v>3</v>
      </c>
      <c r="H193" s="59" t="s">
        <v>35</v>
      </c>
      <c r="I193" s="46">
        <v>105</v>
      </c>
      <c r="J193" s="46">
        <v>290</v>
      </c>
      <c r="K193" s="46">
        <v>772</v>
      </c>
      <c r="L193" s="30"/>
    </row>
    <row r="194" spans="1:12" s="16" customFormat="1" ht="12.75">
      <c r="A194" s="31"/>
      <c r="B194" s="59" t="s">
        <v>47</v>
      </c>
      <c r="C194" s="59" t="s">
        <v>56</v>
      </c>
      <c r="D194" s="59" t="s">
        <v>207</v>
      </c>
      <c r="E194" s="59" t="s">
        <v>129</v>
      </c>
      <c r="F194" s="59" t="s">
        <v>304</v>
      </c>
      <c r="G194" s="156">
        <v>16</v>
      </c>
      <c r="H194" s="59" t="s">
        <v>18</v>
      </c>
      <c r="I194" s="46">
        <v>171</v>
      </c>
      <c r="J194" s="46">
        <v>291</v>
      </c>
      <c r="K194" s="46">
        <v>1643</v>
      </c>
      <c r="L194" s="30"/>
    </row>
    <row r="195" spans="1:12" s="16" customFormat="1" ht="12.75">
      <c r="A195" s="31"/>
      <c r="B195" s="59" t="s">
        <v>47</v>
      </c>
      <c r="C195" s="59" t="s">
        <v>56</v>
      </c>
      <c r="D195" s="59" t="s">
        <v>209</v>
      </c>
      <c r="E195" s="59" t="s">
        <v>132</v>
      </c>
      <c r="F195" s="59" t="s">
        <v>305</v>
      </c>
      <c r="G195" s="156">
        <v>1</v>
      </c>
      <c r="H195" s="59" t="s">
        <v>26</v>
      </c>
      <c r="I195" s="46">
        <v>0</v>
      </c>
      <c r="J195" s="46">
        <v>0</v>
      </c>
      <c r="K195" s="46">
        <v>9</v>
      </c>
      <c r="L195" s="30"/>
    </row>
    <row r="196" spans="1:12" s="16" customFormat="1" ht="12.75">
      <c r="A196" s="31"/>
      <c r="B196" s="59" t="s">
        <v>47</v>
      </c>
      <c r="C196" s="59" t="s">
        <v>56</v>
      </c>
      <c r="D196" s="59" t="s">
        <v>209</v>
      </c>
      <c r="E196" s="59" t="s">
        <v>132</v>
      </c>
      <c r="F196" s="59" t="s">
        <v>305</v>
      </c>
      <c r="G196" s="156">
        <v>2</v>
      </c>
      <c r="H196" s="59" t="s">
        <v>27</v>
      </c>
      <c r="I196" s="46">
        <v>240</v>
      </c>
      <c r="J196" s="46">
        <v>2</v>
      </c>
      <c r="K196" s="46">
        <v>801</v>
      </c>
      <c r="L196" s="30"/>
    </row>
    <row r="197" spans="1:12" s="16" customFormat="1" ht="12.75">
      <c r="A197" s="31"/>
      <c r="B197" s="59" t="s">
        <v>47</v>
      </c>
      <c r="C197" s="59" t="s">
        <v>56</v>
      </c>
      <c r="D197" s="59" t="s">
        <v>209</v>
      </c>
      <c r="E197" s="59" t="s">
        <v>132</v>
      </c>
      <c r="F197" s="59" t="s">
        <v>305</v>
      </c>
      <c r="G197" s="156">
        <v>3</v>
      </c>
      <c r="H197" s="59" t="s">
        <v>35</v>
      </c>
      <c r="I197" s="46">
        <v>23</v>
      </c>
      <c r="J197" s="46">
        <v>5</v>
      </c>
      <c r="K197" s="46">
        <v>345</v>
      </c>
      <c r="L197" s="30"/>
    </row>
    <row r="198" spans="1:12" s="16" customFormat="1" ht="12.75">
      <c r="A198" s="31"/>
      <c r="B198" s="59" t="s">
        <v>47</v>
      </c>
      <c r="C198" s="59" t="s">
        <v>56</v>
      </c>
      <c r="D198" s="59" t="s">
        <v>209</v>
      </c>
      <c r="E198" s="59" t="s">
        <v>132</v>
      </c>
      <c r="F198" s="59" t="s">
        <v>305</v>
      </c>
      <c r="G198" s="156">
        <v>5</v>
      </c>
      <c r="H198" s="59" t="s">
        <v>29</v>
      </c>
      <c r="I198" s="46">
        <v>0</v>
      </c>
      <c r="J198" s="46">
        <v>0</v>
      </c>
      <c r="K198" s="46">
        <v>5</v>
      </c>
      <c r="L198" s="30"/>
    </row>
    <row r="199" spans="1:12" s="16" customFormat="1" ht="12.75">
      <c r="A199" s="31"/>
      <c r="B199" s="59" t="s">
        <v>47</v>
      </c>
      <c r="C199" s="59" t="s">
        <v>56</v>
      </c>
      <c r="D199" s="59" t="s">
        <v>209</v>
      </c>
      <c r="E199" s="59" t="s">
        <v>132</v>
      </c>
      <c r="F199" s="59" t="s">
        <v>305</v>
      </c>
      <c r="G199" s="156">
        <v>12</v>
      </c>
      <c r="H199" s="59" t="s">
        <v>31</v>
      </c>
      <c r="I199" s="46">
        <v>2</v>
      </c>
      <c r="J199" s="46">
        <v>0</v>
      </c>
      <c r="K199" s="46">
        <v>198</v>
      </c>
      <c r="L199" s="30"/>
    </row>
    <row r="200" spans="1:12" s="16" customFormat="1" ht="12.75">
      <c r="A200" s="31"/>
      <c r="B200" s="59" t="s">
        <v>47</v>
      </c>
      <c r="C200" s="59" t="s">
        <v>56</v>
      </c>
      <c r="D200" s="59" t="s">
        <v>209</v>
      </c>
      <c r="E200" s="59" t="s">
        <v>132</v>
      </c>
      <c r="F200" s="59" t="s">
        <v>305</v>
      </c>
      <c r="G200" s="156">
        <v>13</v>
      </c>
      <c r="H200" s="59" t="s">
        <v>41</v>
      </c>
      <c r="I200" s="46">
        <v>0</v>
      </c>
      <c r="J200" s="46">
        <v>0</v>
      </c>
      <c r="K200" s="46">
        <v>33</v>
      </c>
      <c r="L200" s="30"/>
    </row>
    <row r="201" spans="1:12" s="16" customFormat="1" ht="12.75">
      <c r="A201" s="31"/>
      <c r="B201" s="59" t="s">
        <v>47</v>
      </c>
      <c r="C201" s="59" t="s">
        <v>56</v>
      </c>
      <c r="D201" s="59" t="s">
        <v>209</v>
      </c>
      <c r="E201" s="59" t="s">
        <v>132</v>
      </c>
      <c r="F201" s="59" t="s">
        <v>305</v>
      </c>
      <c r="G201" s="156">
        <v>15</v>
      </c>
      <c r="H201" s="59" t="s">
        <v>33</v>
      </c>
      <c r="I201" s="46">
        <v>12</v>
      </c>
      <c r="J201" s="46">
        <v>0</v>
      </c>
      <c r="K201" s="46">
        <v>172</v>
      </c>
      <c r="L201" s="30"/>
    </row>
    <row r="202" spans="1:12" s="16" customFormat="1" ht="12.75">
      <c r="A202" s="31"/>
      <c r="B202" s="59" t="s">
        <v>47</v>
      </c>
      <c r="C202" s="59" t="s">
        <v>56</v>
      </c>
      <c r="D202" s="59" t="s">
        <v>209</v>
      </c>
      <c r="E202" s="59" t="s">
        <v>132</v>
      </c>
      <c r="F202" s="59" t="s">
        <v>305</v>
      </c>
      <c r="G202" s="156">
        <v>16</v>
      </c>
      <c r="H202" s="59" t="s">
        <v>18</v>
      </c>
      <c r="I202" s="46">
        <v>277</v>
      </c>
      <c r="J202" s="46">
        <v>7</v>
      </c>
      <c r="K202" s="46">
        <v>1563</v>
      </c>
      <c r="L202" s="30"/>
    </row>
    <row r="203" spans="1:12" s="16" customFormat="1" ht="12.75">
      <c r="A203" s="31"/>
      <c r="B203" s="59" t="s">
        <v>47</v>
      </c>
      <c r="C203" s="59" t="s">
        <v>56</v>
      </c>
      <c r="D203" s="59" t="s">
        <v>211</v>
      </c>
      <c r="E203" s="59" t="s">
        <v>96</v>
      </c>
      <c r="F203" s="59" t="s">
        <v>306</v>
      </c>
      <c r="G203" s="156">
        <v>1</v>
      </c>
      <c r="H203" s="59" t="s">
        <v>26</v>
      </c>
      <c r="I203" s="46">
        <v>0</v>
      </c>
      <c r="J203" s="46">
        <v>0</v>
      </c>
      <c r="K203" s="46">
        <v>268</v>
      </c>
      <c r="L203" s="30"/>
    </row>
    <row r="204" spans="1:12" s="16" customFormat="1" ht="12.75">
      <c r="A204" s="31"/>
      <c r="B204" s="59" t="s">
        <v>47</v>
      </c>
      <c r="C204" s="59" t="s">
        <v>56</v>
      </c>
      <c r="D204" s="59" t="s">
        <v>211</v>
      </c>
      <c r="E204" s="59" t="s">
        <v>96</v>
      </c>
      <c r="F204" s="59" t="s">
        <v>306</v>
      </c>
      <c r="G204" s="156">
        <v>2</v>
      </c>
      <c r="H204" s="59" t="s">
        <v>27</v>
      </c>
      <c r="I204" s="46">
        <v>16</v>
      </c>
      <c r="J204" s="46">
        <v>0</v>
      </c>
      <c r="K204" s="46">
        <v>611</v>
      </c>
      <c r="L204" s="30"/>
    </row>
    <row r="205" spans="1:12" s="16" customFormat="1" ht="12.75">
      <c r="A205" s="31"/>
      <c r="B205" s="59" t="s">
        <v>47</v>
      </c>
      <c r="C205" s="59" t="s">
        <v>56</v>
      </c>
      <c r="D205" s="59" t="s">
        <v>211</v>
      </c>
      <c r="E205" s="59" t="s">
        <v>96</v>
      </c>
      <c r="F205" s="59" t="s">
        <v>306</v>
      </c>
      <c r="G205" s="156">
        <v>3</v>
      </c>
      <c r="H205" s="59" t="s">
        <v>35</v>
      </c>
      <c r="I205" s="46">
        <v>2</v>
      </c>
      <c r="J205" s="46">
        <v>0</v>
      </c>
      <c r="K205" s="46">
        <v>552</v>
      </c>
      <c r="L205" s="30"/>
    </row>
    <row r="206" spans="1:12" s="16" customFormat="1" ht="12.75">
      <c r="A206" s="31"/>
      <c r="B206" s="59" t="s">
        <v>47</v>
      </c>
      <c r="C206" s="59" t="s">
        <v>56</v>
      </c>
      <c r="D206" s="59" t="s">
        <v>211</v>
      </c>
      <c r="E206" s="59" t="s">
        <v>96</v>
      </c>
      <c r="F206" s="59" t="s">
        <v>306</v>
      </c>
      <c r="G206" s="156">
        <v>5</v>
      </c>
      <c r="H206" s="59" t="s">
        <v>29</v>
      </c>
      <c r="I206" s="46">
        <v>0</v>
      </c>
      <c r="J206" s="46">
        <v>0</v>
      </c>
      <c r="K206" s="46">
        <v>287</v>
      </c>
      <c r="L206" s="30"/>
    </row>
    <row r="207" spans="1:12" s="16" customFormat="1" ht="12.75">
      <c r="A207" s="31"/>
      <c r="B207" s="59" t="s">
        <v>47</v>
      </c>
      <c r="C207" s="59" t="s">
        <v>56</v>
      </c>
      <c r="D207" s="59" t="s">
        <v>211</v>
      </c>
      <c r="E207" s="59" t="s">
        <v>96</v>
      </c>
      <c r="F207" s="59" t="s">
        <v>306</v>
      </c>
      <c r="G207" s="156">
        <v>7</v>
      </c>
      <c r="H207" s="59" t="s">
        <v>36</v>
      </c>
      <c r="I207" s="46">
        <v>3</v>
      </c>
      <c r="J207" s="46">
        <v>0</v>
      </c>
      <c r="K207" s="46">
        <v>15</v>
      </c>
      <c r="L207" s="30"/>
    </row>
    <row r="208" spans="1:12" s="16" customFormat="1" ht="12.75">
      <c r="A208" s="31"/>
      <c r="B208" s="59" t="s">
        <v>47</v>
      </c>
      <c r="C208" s="59" t="s">
        <v>56</v>
      </c>
      <c r="D208" s="59" t="s">
        <v>211</v>
      </c>
      <c r="E208" s="59" t="s">
        <v>96</v>
      </c>
      <c r="F208" s="59" t="s">
        <v>306</v>
      </c>
      <c r="G208" s="156">
        <v>16</v>
      </c>
      <c r="H208" s="59" t="s">
        <v>18</v>
      </c>
      <c r="I208" s="46">
        <v>21</v>
      </c>
      <c r="J208" s="46">
        <v>0</v>
      </c>
      <c r="K208" s="46">
        <v>1733</v>
      </c>
      <c r="L208" s="30"/>
    </row>
    <row r="209" spans="1:12" s="16" customFormat="1" ht="12.75">
      <c r="A209" s="31"/>
      <c r="B209" s="59" t="s">
        <v>47</v>
      </c>
      <c r="C209" s="59" t="s">
        <v>56</v>
      </c>
      <c r="D209" s="59" t="s">
        <v>211</v>
      </c>
      <c r="E209" s="59" t="s">
        <v>97</v>
      </c>
      <c r="F209" s="59" t="s">
        <v>307</v>
      </c>
      <c r="G209" s="156">
        <v>1</v>
      </c>
      <c r="H209" s="59" t="s">
        <v>26</v>
      </c>
      <c r="I209" s="46">
        <v>0</v>
      </c>
      <c r="J209" s="46">
        <v>0</v>
      </c>
      <c r="K209" s="46">
        <v>309</v>
      </c>
      <c r="L209" s="30"/>
    </row>
    <row r="210" spans="1:12" s="16" customFormat="1" ht="12.75">
      <c r="A210" s="31"/>
      <c r="B210" s="59" t="s">
        <v>47</v>
      </c>
      <c r="C210" s="59" t="s">
        <v>56</v>
      </c>
      <c r="D210" s="59" t="s">
        <v>211</v>
      </c>
      <c r="E210" s="59" t="s">
        <v>97</v>
      </c>
      <c r="F210" s="59" t="s">
        <v>307</v>
      </c>
      <c r="G210" s="156">
        <v>2</v>
      </c>
      <c r="H210" s="59" t="s">
        <v>27</v>
      </c>
      <c r="I210" s="46">
        <v>0</v>
      </c>
      <c r="J210" s="46">
        <v>0</v>
      </c>
      <c r="K210" s="46">
        <v>643</v>
      </c>
      <c r="L210" s="30"/>
    </row>
    <row r="211" spans="1:12" s="16" customFormat="1" ht="12.75">
      <c r="A211" s="31"/>
      <c r="B211" s="59" t="s">
        <v>47</v>
      </c>
      <c r="C211" s="59" t="s">
        <v>56</v>
      </c>
      <c r="D211" s="59" t="s">
        <v>211</v>
      </c>
      <c r="E211" s="59" t="s">
        <v>97</v>
      </c>
      <c r="F211" s="59" t="s">
        <v>307</v>
      </c>
      <c r="G211" s="156">
        <v>3</v>
      </c>
      <c r="H211" s="59" t="s">
        <v>35</v>
      </c>
      <c r="I211" s="46">
        <v>0</v>
      </c>
      <c r="J211" s="46">
        <v>0</v>
      </c>
      <c r="K211" s="46">
        <v>655</v>
      </c>
      <c r="L211" s="30"/>
    </row>
    <row r="212" spans="1:12" s="16" customFormat="1" ht="12.75">
      <c r="A212" s="31"/>
      <c r="B212" s="59" t="s">
        <v>47</v>
      </c>
      <c r="C212" s="59" t="s">
        <v>56</v>
      </c>
      <c r="D212" s="59" t="s">
        <v>211</v>
      </c>
      <c r="E212" s="59" t="s">
        <v>97</v>
      </c>
      <c r="F212" s="59" t="s">
        <v>307</v>
      </c>
      <c r="G212" s="156">
        <v>5</v>
      </c>
      <c r="H212" s="59" t="s">
        <v>29</v>
      </c>
      <c r="I212" s="46">
        <v>0</v>
      </c>
      <c r="J212" s="46">
        <v>0</v>
      </c>
      <c r="K212" s="46">
        <v>157</v>
      </c>
      <c r="L212" s="30"/>
    </row>
    <row r="213" spans="1:12" s="16" customFormat="1" ht="12.75">
      <c r="A213" s="31"/>
      <c r="B213" s="59" t="s">
        <v>47</v>
      </c>
      <c r="C213" s="59" t="s">
        <v>56</v>
      </c>
      <c r="D213" s="59" t="s">
        <v>211</v>
      </c>
      <c r="E213" s="59" t="s">
        <v>97</v>
      </c>
      <c r="F213" s="59" t="s">
        <v>307</v>
      </c>
      <c r="G213" s="156">
        <v>16</v>
      </c>
      <c r="H213" s="59" t="s">
        <v>18</v>
      </c>
      <c r="I213" s="46">
        <v>0</v>
      </c>
      <c r="J213" s="46">
        <v>0</v>
      </c>
      <c r="K213" s="46">
        <v>1764</v>
      </c>
      <c r="L213" s="30"/>
    </row>
    <row r="214" spans="1:12" s="16" customFormat="1" ht="12.75">
      <c r="A214" s="31"/>
      <c r="B214" s="59" t="s">
        <v>47</v>
      </c>
      <c r="C214" s="59" t="s">
        <v>56</v>
      </c>
      <c r="D214" s="59" t="s">
        <v>211</v>
      </c>
      <c r="E214" s="59" t="s">
        <v>98</v>
      </c>
      <c r="F214" s="59" t="s">
        <v>308</v>
      </c>
      <c r="G214" s="156">
        <v>1</v>
      </c>
      <c r="H214" s="59" t="s">
        <v>26</v>
      </c>
      <c r="I214" s="46">
        <v>1</v>
      </c>
      <c r="J214" s="46">
        <v>0</v>
      </c>
      <c r="K214" s="46">
        <v>312</v>
      </c>
      <c r="L214" s="30"/>
    </row>
    <row r="215" spans="1:12" s="16" customFormat="1" ht="12.75">
      <c r="A215" s="31"/>
      <c r="B215" s="59" t="s">
        <v>47</v>
      </c>
      <c r="C215" s="59" t="s">
        <v>56</v>
      </c>
      <c r="D215" s="59" t="s">
        <v>211</v>
      </c>
      <c r="E215" s="59" t="s">
        <v>98</v>
      </c>
      <c r="F215" s="59" t="s">
        <v>308</v>
      </c>
      <c r="G215" s="156">
        <v>2</v>
      </c>
      <c r="H215" s="59" t="s">
        <v>27</v>
      </c>
      <c r="I215" s="46">
        <v>9</v>
      </c>
      <c r="J215" s="46">
        <v>0</v>
      </c>
      <c r="K215" s="46">
        <v>713</v>
      </c>
      <c r="L215" s="30"/>
    </row>
    <row r="216" spans="1:12" s="16" customFormat="1" ht="12.75">
      <c r="A216" s="31"/>
      <c r="B216" s="59" t="s">
        <v>47</v>
      </c>
      <c r="C216" s="59" t="s">
        <v>56</v>
      </c>
      <c r="D216" s="59" t="s">
        <v>211</v>
      </c>
      <c r="E216" s="59" t="s">
        <v>98</v>
      </c>
      <c r="F216" s="59" t="s">
        <v>308</v>
      </c>
      <c r="G216" s="156">
        <v>3</v>
      </c>
      <c r="H216" s="59" t="s">
        <v>35</v>
      </c>
      <c r="I216" s="46">
        <v>1</v>
      </c>
      <c r="J216" s="46">
        <v>10</v>
      </c>
      <c r="K216" s="46">
        <v>737</v>
      </c>
      <c r="L216" s="30"/>
    </row>
    <row r="217" spans="1:12" s="16" customFormat="1" ht="12.75">
      <c r="A217" s="31"/>
      <c r="B217" s="59" t="s">
        <v>47</v>
      </c>
      <c r="C217" s="59" t="s">
        <v>56</v>
      </c>
      <c r="D217" s="59" t="s">
        <v>211</v>
      </c>
      <c r="E217" s="59" t="s">
        <v>98</v>
      </c>
      <c r="F217" s="59" t="s">
        <v>308</v>
      </c>
      <c r="G217" s="156">
        <v>5</v>
      </c>
      <c r="H217" s="59" t="s">
        <v>29</v>
      </c>
      <c r="I217" s="46">
        <v>0</v>
      </c>
      <c r="J217" s="46">
        <v>0</v>
      </c>
      <c r="K217" s="46">
        <v>272</v>
      </c>
      <c r="L217" s="30"/>
    </row>
    <row r="218" spans="1:12" s="16" customFormat="1" ht="12.75">
      <c r="A218" s="31"/>
      <c r="B218" s="59" t="s">
        <v>47</v>
      </c>
      <c r="C218" s="59" t="s">
        <v>56</v>
      </c>
      <c r="D218" s="59" t="s">
        <v>211</v>
      </c>
      <c r="E218" s="59" t="s">
        <v>98</v>
      </c>
      <c r="F218" s="59" t="s">
        <v>308</v>
      </c>
      <c r="G218" s="156">
        <v>12</v>
      </c>
      <c r="H218" s="59" t="s">
        <v>31</v>
      </c>
      <c r="I218" s="46">
        <v>0</v>
      </c>
      <c r="J218" s="46">
        <v>0</v>
      </c>
      <c r="K218" s="46">
        <v>1</v>
      </c>
      <c r="L218" s="30"/>
    </row>
    <row r="219" spans="1:12" s="16" customFormat="1" ht="12.75">
      <c r="A219" s="31"/>
      <c r="B219" s="59" t="s">
        <v>47</v>
      </c>
      <c r="C219" s="59" t="s">
        <v>56</v>
      </c>
      <c r="D219" s="59" t="s">
        <v>211</v>
      </c>
      <c r="E219" s="59" t="s">
        <v>98</v>
      </c>
      <c r="F219" s="59" t="s">
        <v>308</v>
      </c>
      <c r="G219" s="156">
        <v>16</v>
      </c>
      <c r="H219" s="59" t="s">
        <v>18</v>
      </c>
      <c r="I219" s="46">
        <v>11</v>
      </c>
      <c r="J219" s="46">
        <v>10</v>
      </c>
      <c r="K219" s="46">
        <v>2035</v>
      </c>
      <c r="L219" s="30"/>
    </row>
    <row r="220" spans="1:12" s="16" customFormat="1" ht="12.75">
      <c r="A220" s="31"/>
      <c r="B220" s="59" t="s">
        <v>47</v>
      </c>
      <c r="C220" s="59" t="s">
        <v>56</v>
      </c>
      <c r="D220" s="59" t="s">
        <v>213</v>
      </c>
      <c r="E220" s="59" t="s">
        <v>140</v>
      </c>
      <c r="F220" s="59" t="s">
        <v>264</v>
      </c>
      <c r="G220" s="156">
        <v>1</v>
      </c>
      <c r="H220" s="59" t="s">
        <v>26</v>
      </c>
      <c r="I220" s="46">
        <v>0</v>
      </c>
      <c r="J220" s="46">
        <v>1</v>
      </c>
      <c r="K220" s="46">
        <v>633</v>
      </c>
      <c r="L220" s="30"/>
    </row>
    <row r="221" spans="1:12" s="16" customFormat="1" ht="12.75">
      <c r="A221" s="31"/>
      <c r="B221" s="59" t="s">
        <v>47</v>
      </c>
      <c r="C221" s="59" t="s">
        <v>56</v>
      </c>
      <c r="D221" s="59" t="s">
        <v>213</v>
      </c>
      <c r="E221" s="59" t="s">
        <v>140</v>
      </c>
      <c r="F221" s="59" t="s">
        <v>264</v>
      </c>
      <c r="G221" s="156">
        <v>2</v>
      </c>
      <c r="H221" s="59" t="s">
        <v>27</v>
      </c>
      <c r="I221" s="46">
        <v>0</v>
      </c>
      <c r="J221" s="46">
        <v>0</v>
      </c>
      <c r="K221" s="46">
        <v>2</v>
      </c>
      <c r="L221" s="30"/>
    </row>
    <row r="222" spans="1:12" s="16" customFormat="1" ht="12.75">
      <c r="A222" s="31"/>
      <c r="B222" s="59" t="s">
        <v>47</v>
      </c>
      <c r="C222" s="59" t="s">
        <v>56</v>
      </c>
      <c r="D222" s="59" t="s">
        <v>213</v>
      </c>
      <c r="E222" s="59" t="s">
        <v>140</v>
      </c>
      <c r="F222" s="59" t="s">
        <v>264</v>
      </c>
      <c r="G222" s="156">
        <v>3</v>
      </c>
      <c r="H222" s="59" t="s">
        <v>35</v>
      </c>
      <c r="I222" s="46">
        <v>0</v>
      </c>
      <c r="J222" s="46">
        <v>1</v>
      </c>
      <c r="K222" s="46">
        <v>834</v>
      </c>
      <c r="L222" s="30"/>
    </row>
    <row r="223" spans="1:12" s="16" customFormat="1" ht="12.75">
      <c r="A223" s="31"/>
      <c r="B223" s="59" t="s">
        <v>47</v>
      </c>
      <c r="C223" s="59" t="s">
        <v>56</v>
      </c>
      <c r="D223" s="59" t="s">
        <v>213</v>
      </c>
      <c r="E223" s="59" t="s">
        <v>140</v>
      </c>
      <c r="F223" s="59" t="s">
        <v>264</v>
      </c>
      <c r="G223" s="156">
        <v>16</v>
      </c>
      <c r="H223" s="59" t="s">
        <v>18</v>
      </c>
      <c r="I223" s="46">
        <v>0</v>
      </c>
      <c r="J223" s="46">
        <v>2</v>
      </c>
      <c r="K223" s="46">
        <v>1469</v>
      </c>
      <c r="L223" s="30"/>
    </row>
    <row r="224" spans="1:12" s="16" customFormat="1" ht="12.75">
      <c r="A224" s="31"/>
      <c r="B224" s="59" t="s">
        <v>47</v>
      </c>
      <c r="C224" s="59" t="s">
        <v>56</v>
      </c>
      <c r="D224" s="59" t="s">
        <v>215</v>
      </c>
      <c r="E224" s="59" t="s">
        <v>142</v>
      </c>
      <c r="F224" s="59" t="s">
        <v>265</v>
      </c>
      <c r="G224" s="156">
        <v>1</v>
      </c>
      <c r="H224" s="59" t="s">
        <v>26</v>
      </c>
      <c r="I224" s="46">
        <v>2</v>
      </c>
      <c r="J224" s="46">
        <v>0</v>
      </c>
      <c r="K224" s="46">
        <v>613</v>
      </c>
      <c r="L224" s="30"/>
    </row>
    <row r="225" spans="1:12" s="16" customFormat="1" ht="12.75">
      <c r="A225" s="31"/>
      <c r="B225" s="59" t="s">
        <v>47</v>
      </c>
      <c r="C225" s="59" t="s">
        <v>56</v>
      </c>
      <c r="D225" s="59" t="s">
        <v>215</v>
      </c>
      <c r="E225" s="59" t="s">
        <v>142</v>
      </c>
      <c r="F225" s="59" t="s">
        <v>265</v>
      </c>
      <c r="G225" s="156">
        <v>2</v>
      </c>
      <c r="H225" s="59" t="s">
        <v>27</v>
      </c>
      <c r="I225" s="46">
        <v>141</v>
      </c>
      <c r="J225" s="46">
        <v>0</v>
      </c>
      <c r="K225" s="46">
        <v>413</v>
      </c>
      <c r="L225" s="30"/>
    </row>
    <row r="226" spans="1:12" s="16" customFormat="1" ht="12.75">
      <c r="A226" s="31"/>
      <c r="B226" s="59" t="s">
        <v>47</v>
      </c>
      <c r="C226" s="59" t="s">
        <v>56</v>
      </c>
      <c r="D226" s="59" t="s">
        <v>215</v>
      </c>
      <c r="E226" s="59" t="s">
        <v>142</v>
      </c>
      <c r="F226" s="59" t="s">
        <v>265</v>
      </c>
      <c r="G226" s="156">
        <v>3</v>
      </c>
      <c r="H226" s="59" t="s">
        <v>35</v>
      </c>
      <c r="I226" s="46">
        <v>7</v>
      </c>
      <c r="J226" s="46">
        <v>2</v>
      </c>
      <c r="K226" s="46">
        <v>280</v>
      </c>
      <c r="L226" s="30"/>
    </row>
    <row r="227" spans="1:12" s="16" customFormat="1" ht="12.75">
      <c r="A227" s="31"/>
      <c r="B227" s="59" t="s">
        <v>47</v>
      </c>
      <c r="C227" s="59" t="s">
        <v>56</v>
      </c>
      <c r="D227" s="59" t="s">
        <v>215</v>
      </c>
      <c r="E227" s="59" t="s">
        <v>142</v>
      </c>
      <c r="F227" s="59" t="s">
        <v>265</v>
      </c>
      <c r="G227" s="156">
        <v>5</v>
      </c>
      <c r="H227" s="59" t="s">
        <v>29</v>
      </c>
      <c r="I227" s="46">
        <v>0</v>
      </c>
      <c r="J227" s="46">
        <v>0</v>
      </c>
      <c r="K227" s="46">
        <v>9</v>
      </c>
      <c r="L227" s="30"/>
    </row>
    <row r="228" spans="1:12" s="16" customFormat="1" ht="12.75">
      <c r="A228" s="31"/>
      <c r="B228" s="59" t="s">
        <v>47</v>
      </c>
      <c r="C228" s="59" t="s">
        <v>56</v>
      </c>
      <c r="D228" s="59" t="s">
        <v>215</v>
      </c>
      <c r="E228" s="59" t="s">
        <v>142</v>
      </c>
      <c r="F228" s="59" t="s">
        <v>265</v>
      </c>
      <c r="G228" s="156">
        <v>7</v>
      </c>
      <c r="H228" s="59" t="s">
        <v>36</v>
      </c>
      <c r="I228" s="46">
        <v>6</v>
      </c>
      <c r="J228" s="46">
        <v>0</v>
      </c>
      <c r="K228" s="46">
        <v>190</v>
      </c>
      <c r="L228" s="30"/>
    </row>
    <row r="229" spans="1:12" s="16" customFormat="1" ht="12.75">
      <c r="A229" s="31"/>
      <c r="B229" s="59" t="s">
        <v>47</v>
      </c>
      <c r="C229" s="59" t="s">
        <v>56</v>
      </c>
      <c r="D229" s="59" t="s">
        <v>215</v>
      </c>
      <c r="E229" s="59" t="s">
        <v>142</v>
      </c>
      <c r="F229" s="59" t="s">
        <v>265</v>
      </c>
      <c r="G229" s="156">
        <v>12</v>
      </c>
      <c r="H229" s="59" t="s">
        <v>31</v>
      </c>
      <c r="I229" s="46">
        <v>1</v>
      </c>
      <c r="J229" s="46">
        <v>0</v>
      </c>
      <c r="K229" s="46">
        <v>2</v>
      </c>
      <c r="L229" s="30"/>
    </row>
    <row r="230" spans="1:12" s="16" customFormat="1" ht="12.75">
      <c r="A230" s="31"/>
      <c r="B230" s="59" t="s">
        <v>47</v>
      </c>
      <c r="C230" s="59" t="s">
        <v>56</v>
      </c>
      <c r="D230" s="59" t="s">
        <v>215</v>
      </c>
      <c r="E230" s="59" t="s">
        <v>142</v>
      </c>
      <c r="F230" s="59" t="s">
        <v>265</v>
      </c>
      <c r="G230" s="156">
        <v>15</v>
      </c>
      <c r="H230" s="59" t="s">
        <v>33</v>
      </c>
      <c r="I230" s="46">
        <v>0</v>
      </c>
      <c r="J230" s="46">
        <v>0</v>
      </c>
      <c r="K230" s="46">
        <v>1</v>
      </c>
      <c r="L230" s="30"/>
    </row>
    <row r="231" spans="1:12" s="16" customFormat="1" ht="12.75">
      <c r="A231" s="31"/>
      <c r="B231" s="59" t="s">
        <v>47</v>
      </c>
      <c r="C231" s="59" t="s">
        <v>56</v>
      </c>
      <c r="D231" s="59" t="s">
        <v>215</v>
      </c>
      <c r="E231" s="59" t="s">
        <v>142</v>
      </c>
      <c r="F231" s="59" t="s">
        <v>265</v>
      </c>
      <c r="G231" s="156">
        <v>16</v>
      </c>
      <c r="H231" s="59" t="s">
        <v>18</v>
      </c>
      <c r="I231" s="46">
        <v>157</v>
      </c>
      <c r="J231" s="46">
        <v>2</v>
      </c>
      <c r="K231" s="46">
        <v>1508</v>
      </c>
      <c r="L231" s="30"/>
    </row>
    <row r="232" spans="1:12" s="16" customFormat="1" ht="12.75">
      <c r="A232" s="31"/>
      <c r="B232" s="59" t="s">
        <v>47</v>
      </c>
      <c r="C232" s="59" t="s">
        <v>56</v>
      </c>
      <c r="D232" s="59" t="s">
        <v>217</v>
      </c>
      <c r="E232" s="59" t="s">
        <v>88</v>
      </c>
      <c r="F232" s="59" t="s">
        <v>309</v>
      </c>
      <c r="G232" s="156">
        <v>1</v>
      </c>
      <c r="H232" s="59" t="s">
        <v>26</v>
      </c>
      <c r="I232" s="46">
        <v>0</v>
      </c>
      <c r="J232" s="46">
        <v>0</v>
      </c>
      <c r="K232" s="46">
        <v>16</v>
      </c>
      <c r="L232" s="30"/>
    </row>
    <row r="233" spans="1:12" s="16" customFormat="1" ht="12.75">
      <c r="A233" s="31"/>
      <c r="B233" s="59" t="s">
        <v>47</v>
      </c>
      <c r="C233" s="59" t="s">
        <v>56</v>
      </c>
      <c r="D233" s="59" t="s">
        <v>217</v>
      </c>
      <c r="E233" s="59" t="s">
        <v>88</v>
      </c>
      <c r="F233" s="59" t="s">
        <v>309</v>
      </c>
      <c r="G233" s="156">
        <v>2</v>
      </c>
      <c r="H233" s="59" t="s">
        <v>27</v>
      </c>
      <c r="I233" s="46">
        <v>9</v>
      </c>
      <c r="J233" s="46">
        <v>0</v>
      </c>
      <c r="K233" s="46">
        <v>25</v>
      </c>
      <c r="L233" s="30"/>
    </row>
    <row r="234" spans="1:12" s="16" customFormat="1" ht="12.75">
      <c r="A234" s="31"/>
      <c r="B234" s="59" t="s">
        <v>47</v>
      </c>
      <c r="C234" s="59" t="s">
        <v>56</v>
      </c>
      <c r="D234" s="59" t="s">
        <v>217</v>
      </c>
      <c r="E234" s="59" t="s">
        <v>88</v>
      </c>
      <c r="F234" s="59" t="s">
        <v>309</v>
      </c>
      <c r="G234" s="156">
        <v>3</v>
      </c>
      <c r="H234" s="59" t="s">
        <v>35</v>
      </c>
      <c r="I234" s="46">
        <v>1</v>
      </c>
      <c r="J234" s="46">
        <v>1</v>
      </c>
      <c r="K234" s="46">
        <v>107</v>
      </c>
      <c r="L234" s="30"/>
    </row>
    <row r="235" spans="1:12" s="16" customFormat="1" ht="12.75">
      <c r="A235" s="31"/>
      <c r="B235" s="59" t="s">
        <v>47</v>
      </c>
      <c r="C235" s="59" t="s">
        <v>56</v>
      </c>
      <c r="D235" s="59" t="s">
        <v>217</v>
      </c>
      <c r="E235" s="59" t="s">
        <v>88</v>
      </c>
      <c r="F235" s="59" t="s">
        <v>309</v>
      </c>
      <c r="G235" s="156">
        <v>16</v>
      </c>
      <c r="H235" s="59" t="s">
        <v>18</v>
      </c>
      <c r="I235" s="46">
        <v>10</v>
      </c>
      <c r="J235" s="46">
        <v>1</v>
      </c>
      <c r="K235" s="46">
        <v>148</v>
      </c>
      <c r="L235" s="30"/>
    </row>
    <row r="236" spans="1:12" s="16" customFormat="1" ht="12.75">
      <c r="A236" s="31"/>
      <c r="B236" s="59" t="s">
        <v>47</v>
      </c>
      <c r="C236" s="59" t="s">
        <v>56</v>
      </c>
      <c r="D236" s="59" t="s">
        <v>217</v>
      </c>
      <c r="E236" s="59" t="s">
        <v>138</v>
      </c>
      <c r="F236" s="59" t="s">
        <v>310</v>
      </c>
      <c r="G236" s="156">
        <v>1</v>
      </c>
      <c r="H236" s="59" t="s">
        <v>26</v>
      </c>
      <c r="I236" s="46">
        <v>0</v>
      </c>
      <c r="J236" s="46">
        <v>0</v>
      </c>
      <c r="K236" s="46">
        <v>11</v>
      </c>
      <c r="L236" s="30"/>
    </row>
    <row r="237" spans="1:12" s="16" customFormat="1" ht="12.75">
      <c r="A237" s="31"/>
      <c r="B237" s="59" t="s">
        <v>47</v>
      </c>
      <c r="C237" s="59" t="s">
        <v>56</v>
      </c>
      <c r="D237" s="59" t="s">
        <v>217</v>
      </c>
      <c r="E237" s="59" t="s">
        <v>138</v>
      </c>
      <c r="F237" s="59" t="s">
        <v>310</v>
      </c>
      <c r="G237" s="156">
        <v>2</v>
      </c>
      <c r="H237" s="59" t="s">
        <v>27</v>
      </c>
      <c r="I237" s="46">
        <v>0</v>
      </c>
      <c r="J237" s="46">
        <v>0</v>
      </c>
      <c r="K237" s="46">
        <v>3</v>
      </c>
      <c r="L237" s="30"/>
    </row>
    <row r="238" spans="1:12" s="16" customFormat="1" ht="12.75">
      <c r="A238" s="31"/>
      <c r="B238" s="59" t="s">
        <v>47</v>
      </c>
      <c r="C238" s="59" t="s">
        <v>56</v>
      </c>
      <c r="D238" s="59" t="s">
        <v>217</v>
      </c>
      <c r="E238" s="59" t="s">
        <v>138</v>
      </c>
      <c r="F238" s="59" t="s">
        <v>310</v>
      </c>
      <c r="G238" s="156">
        <v>3</v>
      </c>
      <c r="H238" s="59" t="s">
        <v>35</v>
      </c>
      <c r="I238" s="46">
        <v>12</v>
      </c>
      <c r="J238" s="46">
        <v>1</v>
      </c>
      <c r="K238" s="46">
        <v>8</v>
      </c>
      <c r="L238" s="30"/>
    </row>
    <row r="239" spans="1:12" s="16" customFormat="1" ht="12.75">
      <c r="A239" s="31"/>
      <c r="B239" s="59" t="s">
        <v>47</v>
      </c>
      <c r="C239" s="59" t="s">
        <v>56</v>
      </c>
      <c r="D239" s="59" t="s">
        <v>217</v>
      </c>
      <c r="E239" s="59" t="s">
        <v>138</v>
      </c>
      <c r="F239" s="59" t="s">
        <v>310</v>
      </c>
      <c r="G239" s="156">
        <v>16</v>
      </c>
      <c r="H239" s="59" t="s">
        <v>18</v>
      </c>
      <c r="I239" s="46">
        <v>12</v>
      </c>
      <c r="J239" s="46">
        <v>1</v>
      </c>
      <c r="K239" s="46">
        <v>22</v>
      </c>
      <c r="L239" s="30"/>
    </row>
    <row r="240" spans="1:12" s="16" customFormat="1" ht="12.75">
      <c r="A240" s="31"/>
      <c r="B240" s="59" t="s">
        <v>47</v>
      </c>
      <c r="C240" s="59" t="s">
        <v>56</v>
      </c>
      <c r="D240" s="59" t="s">
        <v>219</v>
      </c>
      <c r="E240" s="59" t="s">
        <v>159</v>
      </c>
      <c r="F240" s="59" t="s">
        <v>311</v>
      </c>
      <c r="G240" s="156">
        <v>1</v>
      </c>
      <c r="H240" s="59" t="s">
        <v>26</v>
      </c>
      <c r="I240" s="46">
        <v>0</v>
      </c>
      <c r="J240" s="46">
        <v>0</v>
      </c>
      <c r="K240" s="46">
        <v>11</v>
      </c>
      <c r="L240" s="30"/>
    </row>
    <row r="241" spans="1:12" s="16" customFormat="1" ht="12.75">
      <c r="A241" s="31"/>
      <c r="B241" s="59" t="s">
        <v>47</v>
      </c>
      <c r="C241" s="59" t="s">
        <v>56</v>
      </c>
      <c r="D241" s="59" t="s">
        <v>219</v>
      </c>
      <c r="E241" s="59" t="s">
        <v>159</v>
      </c>
      <c r="F241" s="59" t="s">
        <v>311</v>
      </c>
      <c r="G241" s="156">
        <v>2</v>
      </c>
      <c r="H241" s="59" t="s">
        <v>27</v>
      </c>
      <c r="I241" s="46">
        <v>0</v>
      </c>
      <c r="J241" s="46">
        <v>0</v>
      </c>
      <c r="K241" s="46">
        <v>6</v>
      </c>
      <c r="L241" s="30"/>
    </row>
    <row r="242" spans="1:12" s="16" customFormat="1" ht="12.75">
      <c r="A242" s="31"/>
      <c r="B242" s="59" t="s">
        <v>47</v>
      </c>
      <c r="C242" s="59" t="s">
        <v>56</v>
      </c>
      <c r="D242" s="59" t="s">
        <v>219</v>
      </c>
      <c r="E242" s="59" t="s">
        <v>159</v>
      </c>
      <c r="F242" s="59" t="s">
        <v>311</v>
      </c>
      <c r="G242" s="156">
        <v>3</v>
      </c>
      <c r="H242" s="59" t="s">
        <v>35</v>
      </c>
      <c r="I242" s="46">
        <v>0</v>
      </c>
      <c r="J242" s="46">
        <v>3</v>
      </c>
      <c r="K242" s="46">
        <v>22</v>
      </c>
      <c r="L242" s="30"/>
    </row>
    <row r="243" spans="1:12" s="16" customFormat="1" ht="12.75">
      <c r="A243" s="31"/>
      <c r="B243" s="59" t="s">
        <v>47</v>
      </c>
      <c r="C243" s="59" t="s">
        <v>56</v>
      </c>
      <c r="D243" s="59" t="s">
        <v>219</v>
      </c>
      <c r="E243" s="59" t="s">
        <v>159</v>
      </c>
      <c r="F243" s="59" t="s">
        <v>311</v>
      </c>
      <c r="G243" s="156">
        <v>5</v>
      </c>
      <c r="H243" s="59" t="s">
        <v>29</v>
      </c>
      <c r="I243" s="46">
        <v>0</v>
      </c>
      <c r="J243" s="46">
        <v>0</v>
      </c>
      <c r="K243" s="46">
        <v>6</v>
      </c>
      <c r="L243" s="30"/>
    </row>
    <row r="244" spans="1:12" s="16" customFormat="1" ht="12.75">
      <c r="A244" s="31"/>
      <c r="B244" s="59" t="s">
        <v>47</v>
      </c>
      <c r="C244" s="59" t="s">
        <v>56</v>
      </c>
      <c r="D244" s="59" t="s">
        <v>219</v>
      </c>
      <c r="E244" s="59" t="s">
        <v>159</v>
      </c>
      <c r="F244" s="59" t="s">
        <v>311</v>
      </c>
      <c r="G244" s="156">
        <v>7</v>
      </c>
      <c r="H244" s="59" t="s">
        <v>36</v>
      </c>
      <c r="I244" s="46">
        <v>0</v>
      </c>
      <c r="J244" s="46">
        <v>0</v>
      </c>
      <c r="K244" s="46">
        <v>1</v>
      </c>
      <c r="L244" s="30"/>
    </row>
    <row r="245" spans="1:12" s="16" customFormat="1" ht="12.75">
      <c r="A245" s="31"/>
      <c r="B245" s="59" t="s">
        <v>47</v>
      </c>
      <c r="C245" s="59" t="s">
        <v>56</v>
      </c>
      <c r="D245" s="59" t="s">
        <v>219</v>
      </c>
      <c r="E245" s="59" t="s">
        <v>159</v>
      </c>
      <c r="F245" s="59" t="s">
        <v>311</v>
      </c>
      <c r="G245" s="156">
        <v>9</v>
      </c>
      <c r="H245" s="59" t="s">
        <v>38</v>
      </c>
      <c r="I245" s="46">
        <v>2</v>
      </c>
      <c r="J245" s="46">
        <v>0</v>
      </c>
      <c r="K245" s="46">
        <v>13</v>
      </c>
      <c r="L245" s="30"/>
    </row>
    <row r="246" spans="1:12" s="16" customFormat="1" ht="12.75">
      <c r="A246" s="31"/>
      <c r="B246" s="59" t="s">
        <v>47</v>
      </c>
      <c r="C246" s="59" t="s">
        <v>56</v>
      </c>
      <c r="D246" s="59" t="s">
        <v>219</v>
      </c>
      <c r="E246" s="59" t="s">
        <v>159</v>
      </c>
      <c r="F246" s="59" t="s">
        <v>311</v>
      </c>
      <c r="G246" s="156">
        <v>12</v>
      </c>
      <c r="H246" s="59" t="s">
        <v>31</v>
      </c>
      <c r="I246" s="46">
        <v>1</v>
      </c>
      <c r="J246" s="46">
        <v>0</v>
      </c>
      <c r="K246" s="46">
        <v>13</v>
      </c>
      <c r="L246" s="30"/>
    </row>
    <row r="247" spans="1:12" s="16" customFormat="1" ht="12.75">
      <c r="A247" s="31"/>
      <c r="B247" s="59" t="s">
        <v>47</v>
      </c>
      <c r="C247" s="59" t="s">
        <v>56</v>
      </c>
      <c r="D247" s="59" t="s">
        <v>219</v>
      </c>
      <c r="E247" s="59" t="s">
        <v>159</v>
      </c>
      <c r="F247" s="59" t="s">
        <v>311</v>
      </c>
      <c r="G247" s="156">
        <v>15</v>
      </c>
      <c r="H247" s="59" t="s">
        <v>33</v>
      </c>
      <c r="I247" s="46">
        <v>0</v>
      </c>
      <c r="J247" s="46">
        <v>0</v>
      </c>
      <c r="K247" s="46">
        <v>11</v>
      </c>
      <c r="L247" s="30"/>
    </row>
    <row r="248" spans="1:12" s="16" customFormat="1" ht="12.75">
      <c r="A248" s="31"/>
      <c r="B248" s="59" t="s">
        <v>47</v>
      </c>
      <c r="C248" s="59" t="s">
        <v>56</v>
      </c>
      <c r="D248" s="59" t="s">
        <v>219</v>
      </c>
      <c r="E248" s="59" t="s">
        <v>159</v>
      </c>
      <c r="F248" s="59" t="s">
        <v>311</v>
      </c>
      <c r="G248" s="156">
        <v>16</v>
      </c>
      <c r="H248" s="59" t="s">
        <v>18</v>
      </c>
      <c r="I248" s="46">
        <v>3</v>
      </c>
      <c r="J248" s="46">
        <v>3</v>
      </c>
      <c r="K248" s="46">
        <v>83</v>
      </c>
      <c r="L248" s="30"/>
    </row>
    <row r="249" spans="1:12" s="16" customFormat="1" ht="12.75">
      <c r="A249" s="31"/>
      <c r="B249" s="59" t="s">
        <v>47</v>
      </c>
      <c r="C249" s="59" t="s">
        <v>56</v>
      </c>
      <c r="D249" s="59" t="s">
        <v>221</v>
      </c>
      <c r="E249" s="59" t="s">
        <v>99</v>
      </c>
      <c r="F249" s="59" t="s">
        <v>312</v>
      </c>
      <c r="G249" s="156">
        <v>1</v>
      </c>
      <c r="H249" s="59" t="s">
        <v>26</v>
      </c>
      <c r="I249" s="46">
        <v>2</v>
      </c>
      <c r="J249" s="46">
        <v>0</v>
      </c>
      <c r="K249" s="46">
        <v>74</v>
      </c>
      <c r="L249" s="30"/>
    </row>
    <row r="250" spans="1:12" s="16" customFormat="1" ht="12.75">
      <c r="A250" s="31"/>
      <c r="B250" s="59" t="s">
        <v>47</v>
      </c>
      <c r="C250" s="59" t="s">
        <v>56</v>
      </c>
      <c r="D250" s="59" t="s">
        <v>221</v>
      </c>
      <c r="E250" s="59" t="s">
        <v>99</v>
      </c>
      <c r="F250" s="59" t="s">
        <v>312</v>
      </c>
      <c r="G250" s="156">
        <v>2</v>
      </c>
      <c r="H250" s="59" t="s">
        <v>27</v>
      </c>
      <c r="I250" s="46">
        <v>1</v>
      </c>
      <c r="J250" s="46">
        <v>0</v>
      </c>
      <c r="K250" s="46">
        <v>15</v>
      </c>
      <c r="L250" s="30"/>
    </row>
    <row r="251" spans="1:12" s="16" customFormat="1" ht="12.75">
      <c r="A251" s="31"/>
      <c r="B251" s="59" t="s">
        <v>47</v>
      </c>
      <c r="C251" s="59" t="s">
        <v>56</v>
      </c>
      <c r="D251" s="59" t="s">
        <v>221</v>
      </c>
      <c r="E251" s="59" t="s">
        <v>99</v>
      </c>
      <c r="F251" s="59" t="s">
        <v>312</v>
      </c>
      <c r="G251" s="156">
        <v>3</v>
      </c>
      <c r="H251" s="59" t="s">
        <v>35</v>
      </c>
      <c r="I251" s="46">
        <v>22</v>
      </c>
      <c r="J251" s="46">
        <v>3</v>
      </c>
      <c r="K251" s="46">
        <v>374</v>
      </c>
      <c r="L251" s="30"/>
    </row>
    <row r="252" spans="1:12" s="16" customFormat="1" ht="12.75">
      <c r="A252" s="31"/>
      <c r="B252" s="59" t="s">
        <v>47</v>
      </c>
      <c r="C252" s="59" t="s">
        <v>56</v>
      </c>
      <c r="D252" s="59" t="s">
        <v>221</v>
      </c>
      <c r="E252" s="59" t="s">
        <v>99</v>
      </c>
      <c r="F252" s="59" t="s">
        <v>312</v>
      </c>
      <c r="G252" s="156">
        <v>5</v>
      </c>
      <c r="H252" s="59" t="s">
        <v>29</v>
      </c>
      <c r="I252" s="46">
        <v>0</v>
      </c>
      <c r="J252" s="46">
        <v>0</v>
      </c>
      <c r="K252" s="46">
        <v>41</v>
      </c>
      <c r="L252" s="30"/>
    </row>
    <row r="253" spans="1:12" s="16" customFormat="1" ht="12.75">
      <c r="A253" s="31"/>
      <c r="B253" s="59" t="s">
        <v>47</v>
      </c>
      <c r="C253" s="59" t="s">
        <v>56</v>
      </c>
      <c r="D253" s="59" t="s">
        <v>221</v>
      </c>
      <c r="E253" s="59" t="s">
        <v>99</v>
      </c>
      <c r="F253" s="59" t="s">
        <v>312</v>
      </c>
      <c r="G253" s="156">
        <v>7</v>
      </c>
      <c r="H253" s="59" t="s">
        <v>36</v>
      </c>
      <c r="I253" s="46">
        <v>3</v>
      </c>
      <c r="J253" s="46">
        <v>0</v>
      </c>
      <c r="K253" s="46">
        <v>110</v>
      </c>
      <c r="L253" s="30"/>
    </row>
    <row r="254" spans="1:12" s="16" customFormat="1" ht="12.75">
      <c r="A254" s="31"/>
      <c r="B254" s="59" t="s">
        <v>47</v>
      </c>
      <c r="C254" s="59" t="s">
        <v>56</v>
      </c>
      <c r="D254" s="59" t="s">
        <v>221</v>
      </c>
      <c r="E254" s="59" t="s">
        <v>99</v>
      </c>
      <c r="F254" s="59" t="s">
        <v>312</v>
      </c>
      <c r="G254" s="156">
        <v>9</v>
      </c>
      <c r="H254" s="59" t="s">
        <v>38</v>
      </c>
      <c r="I254" s="46">
        <v>0</v>
      </c>
      <c r="J254" s="46">
        <v>0</v>
      </c>
      <c r="K254" s="46">
        <v>31</v>
      </c>
      <c r="L254" s="30"/>
    </row>
    <row r="255" spans="1:12" s="16" customFormat="1" ht="12.75">
      <c r="A255" s="31"/>
      <c r="B255" s="59" t="s">
        <v>47</v>
      </c>
      <c r="C255" s="59" t="s">
        <v>56</v>
      </c>
      <c r="D255" s="59" t="s">
        <v>221</v>
      </c>
      <c r="E255" s="59" t="s">
        <v>99</v>
      </c>
      <c r="F255" s="59" t="s">
        <v>312</v>
      </c>
      <c r="G255" s="156">
        <v>10</v>
      </c>
      <c r="H255" s="59" t="s">
        <v>52</v>
      </c>
      <c r="I255" s="46">
        <v>15</v>
      </c>
      <c r="J255" s="46">
        <v>0</v>
      </c>
      <c r="K255" s="46">
        <v>17</v>
      </c>
      <c r="L255" s="30"/>
    </row>
    <row r="256" spans="1:12" s="16" customFormat="1" ht="12.75">
      <c r="A256" s="31"/>
      <c r="B256" s="59" t="s">
        <v>47</v>
      </c>
      <c r="C256" s="59" t="s">
        <v>56</v>
      </c>
      <c r="D256" s="59" t="s">
        <v>221</v>
      </c>
      <c r="E256" s="59" t="s">
        <v>99</v>
      </c>
      <c r="F256" s="59" t="s">
        <v>312</v>
      </c>
      <c r="G256" s="156">
        <v>12</v>
      </c>
      <c r="H256" s="59" t="s">
        <v>31</v>
      </c>
      <c r="I256" s="46">
        <v>7</v>
      </c>
      <c r="J256" s="46">
        <v>0</v>
      </c>
      <c r="K256" s="46">
        <v>110</v>
      </c>
      <c r="L256" s="30"/>
    </row>
    <row r="257" spans="1:12" s="16" customFormat="1" ht="12.75">
      <c r="A257" s="31"/>
      <c r="B257" s="59" t="s">
        <v>47</v>
      </c>
      <c r="C257" s="59" t="s">
        <v>56</v>
      </c>
      <c r="D257" s="59" t="s">
        <v>221</v>
      </c>
      <c r="E257" s="59" t="s">
        <v>99</v>
      </c>
      <c r="F257" s="59" t="s">
        <v>312</v>
      </c>
      <c r="G257" s="156">
        <v>13</v>
      </c>
      <c r="H257" s="59" t="s">
        <v>41</v>
      </c>
      <c r="I257" s="46">
        <v>4</v>
      </c>
      <c r="J257" s="46">
        <v>0</v>
      </c>
      <c r="K257" s="46">
        <v>22</v>
      </c>
      <c r="L257" s="30"/>
    </row>
    <row r="258" spans="1:12" s="16" customFormat="1" ht="12.75">
      <c r="A258" s="31"/>
      <c r="B258" s="59" t="s">
        <v>47</v>
      </c>
      <c r="C258" s="59" t="s">
        <v>56</v>
      </c>
      <c r="D258" s="59" t="s">
        <v>221</v>
      </c>
      <c r="E258" s="59" t="s">
        <v>99</v>
      </c>
      <c r="F258" s="59" t="s">
        <v>312</v>
      </c>
      <c r="G258" s="156">
        <v>15</v>
      </c>
      <c r="H258" s="59" t="s">
        <v>33</v>
      </c>
      <c r="I258" s="46">
        <v>2</v>
      </c>
      <c r="J258" s="46">
        <v>0</v>
      </c>
      <c r="K258" s="46">
        <v>89</v>
      </c>
      <c r="L258" s="30"/>
    </row>
    <row r="259" spans="1:12" s="16" customFormat="1" ht="12.75">
      <c r="A259" s="31"/>
      <c r="B259" s="59" t="s">
        <v>47</v>
      </c>
      <c r="C259" s="59" t="s">
        <v>56</v>
      </c>
      <c r="D259" s="59" t="s">
        <v>221</v>
      </c>
      <c r="E259" s="59" t="s">
        <v>99</v>
      </c>
      <c r="F259" s="59" t="s">
        <v>312</v>
      </c>
      <c r="G259" s="156">
        <v>16</v>
      </c>
      <c r="H259" s="59" t="s">
        <v>18</v>
      </c>
      <c r="I259" s="46">
        <v>56</v>
      </c>
      <c r="J259" s="46">
        <v>3</v>
      </c>
      <c r="K259" s="46">
        <v>883</v>
      </c>
      <c r="L259" s="30"/>
    </row>
    <row r="260" spans="1:12" s="16" customFormat="1" ht="12.75">
      <c r="A260" s="31"/>
      <c r="B260" s="59" t="s">
        <v>47</v>
      </c>
      <c r="C260" s="59" t="s">
        <v>56</v>
      </c>
      <c r="D260" s="59" t="s">
        <v>221</v>
      </c>
      <c r="E260" s="59" t="s">
        <v>100</v>
      </c>
      <c r="F260" s="59" t="s">
        <v>313</v>
      </c>
      <c r="G260" s="156">
        <v>1</v>
      </c>
      <c r="H260" s="59" t="s">
        <v>26</v>
      </c>
      <c r="I260" s="46">
        <v>1</v>
      </c>
      <c r="J260" s="46">
        <v>0</v>
      </c>
      <c r="K260" s="46">
        <v>27</v>
      </c>
      <c r="L260" s="30"/>
    </row>
    <row r="261" spans="1:12" s="16" customFormat="1" ht="12.75">
      <c r="A261" s="31"/>
      <c r="B261" s="59" t="s">
        <v>47</v>
      </c>
      <c r="C261" s="59" t="s">
        <v>56</v>
      </c>
      <c r="D261" s="59" t="s">
        <v>221</v>
      </c>
      <c r="E261" s="59" t="s">
        <v>100</v>
      </c>
      <c r="F261" s="59" t="s">
        <v>313</v>
      </c>
      <c r="G261" s="156">
        <v>2</v>
      </c>
      <c r="H261" s="59" t="s">
        <v>27</v>
      </c>
      <c r="I261" s="46">
        <v>29</v>
      </c>
      <c r="J261" s="46">
        <v>0</v>
      </c>
      <c r="K261" s="46">
        <v>209</v>
      </c>
      <c r="L261" s="30"/>
    </row>
    <row r="262" spans="1:12" s="16" customFormat="1" ht="12.75">
      <c r="A262" s="31"/>
      <c r="B262" s="59" t="s">
        <v>47</v>
      </c>
      <c r="C262" s="59" t="s">
        <v>56</v>
      </c>
      <c r="D262" s="59" t="s">
        <v>221</v>
      </c>
      <c r="E262" s="59" t="s">
        <v>100</v>
      </c>
      <c r="F262" s="59" t="s">
        <v>313</v>
      </c>
      <c r="G262" s="156">
        <v>3</v>
      </c>
      <c r="H262" s="59" t="s">
        <v>35</v>
      </c>
      <c r="I262" s="46">
        <v>0</v>
      </c>
      <c r="J262" s="46">
        <v>60</v>
      </c>
      <c r="K262" s="46">
        <v>108</v>
      </c>
      <c r="L262" s="30"/>
    </row>
    <row r="263" spans="1:12" s="16" customFormat="1" ht="12.75">
      <c r="A263" s="31"/>
      <c r="B263" s="59" t="s">
        <v>47</v>
      </c>
      <c r="C263" s="59" t="s">
        <v>56</v>
      </c>
      <c r="D263" s="59" t="s">
        <v>221</v>
      </c>
      <c r="E263" s="59" t="s">
        <v>100</v>
      </c>
      <c r="F263" s="59" t="s">
        <v>313</v>
      </c>
      <c r="G263" s="156">
        <v>5</v>
      </c>
      <c r="H263" s="59" t="s">
        <v>29</v>
      </c>
      <c r="I263" s="46">
        <v>0</v>
      </c>
      <c r="J263" s="46">
        <v>0</v>
      </c>
      <c r="K263" s="46">
        <v>1</v>
      </c>
      <c r="L263" s="30"/>
    </row>
    <row r="264" spans="1:12" s="16" customFormat="1" ht="12.75">
      <c r="A264" s="31"/>
      <c r="B264" s="59" t="s">
        <v>47</v>
      </c>
      <c r="C264" s="59" t="s">
        <v>56</v>
      </c>
      <c r="D264" s="59" t="s">
        <v>221</v>
      </c>
      <c r="E264" s="59" t="s">
        <v>100</v>
      </c>
      <c r="F264" s="59" t="s">
        <v>313</v>
      </c>
      <c r="G264" s="156">
        <v>16</v>
      </c>
      <c r="H264" s="59" t="s">
        <v>18</v>
      </c>
      <c r="I264" s="46">
        <v>30</v>
      </c>
      <c r="J264" s="46">
        <v>60</v>
      </c>
      <c r="K264" s="46">
        <v>345</v>
      </c>
      <c r="L264" s="30"/>
    </row>
    <row r="265" spans="1:12" s="16" customFormat="1" ht="12.75">
      <c r="A265" s="31"/>
      <c r="B265" s="59" t="s">
        <v>47</v>
      </c>
      <c r="C265" s="59" t="s">
        <v>56</v>
      </c>
      <c r="D265" s="59" t="s">
        <v>221</v>
      </c>
      <c r="E265" s="59" t="s">
        <v>101</v>
      </c>
      <c r="F265" s="59" t="s">
        <v>314</v>
      </c>
      <c r="G265" s="156">
        <v>2</v>
      </c>
      <c r="H265" s="59" t="s">
        <v>27</v>
      </c>
      <c r="I265" s="46">
        <v>0</v>
      </c>
      <c r="J265" s="46">
        <v>0</v>
      </c>
      <c r="K265" s="46">
        <v>1</v>
      </c>
      <c r="L265" s="30"/>
    </row>
    <row r="266" spans="1:12" s="16" customFormat="1" ht="12.75">
      <c r="A266" s="31"/>
      <c r="B266" s="59" t="s">
        <v>47</v>
      </c>
      <c r="C266" s="59" t="s">
        <v>56</v>
      </c>
      <c r="D266" s="59" t="s">
        <v>221</v>
      </c>
      <c r="E266" s="59" t="s">
        <v>101</v>
      </c>
      <c r="F266" s="59" t="s">
        <v>314</v>
      </c>
      <c r="G266" s="156">
        <v>3</v>
      </c>
      <c r="H266" s="59" t="s">
        <v>35</v>
      </c>
      <c r="I266" s="46">
        <v>0</v>
      </c>
      <c r="J266" s="46">
        <v>0</v>
      </c>
      <c r="K266" s="46">
        <v>1</v>
      </c>
      <c r="L266" s="30"/>
    </row>
    <row r="267" spans="1:12" s="16" customFormat="1" ht="12.75">
      <c r="A267" s="31"/>
      <c r="B267" s="59" t="s">
        <v>47</v>
      </c>
      <c r="C267" s="59" t="s">
        <v>56</v>
      </c>
      <c r="D267" s="59" t="s">
        <v>221</v>
      </c>
      <c r="E267" s="59" t="s">
        <v>101</v>
      </c>
      <c r="F267" s="59" t="s">
        <v>314</v>
      </c>
      <c r="G267" s="156">
        <v>16</v>
      </c>
      <c r="H267" s="59" t="s">
        <v>18</v>
      </c>
      <c r="I267" s="46">
        <v>0</v>
      </c>
      <c r="J267" s="46">
        <v>0</v>
      </c>
      <c r="K267" s="46">
        <v>2</v>
      </c>
      <c r="L267" s="30"/>
    </row>
    <row r="268" spans="1:12" s="16" customFormat="1" ht="12.75">
      <c r="A268" s="31"/>
      <c r="B268" s="59" t="s">
        <v>47</v>
      </c>
      <c r="C268" s="59" t="s">
        <v>56</v>
      </c>
      <c r="D268" s="59" t="s">
        <v>221</v>
      </c>
      <c r="E268" s="59" t="s">
        <v>102</v>
      </c>
      <c r="F268" s="59" t="s">
        <v>315</v>
      </c>
      <c r="G268" s="156">
        <v>1</v>
      </c>
      <c r="H268" s="59" t="s">
        <v>26</v>
      </c>
      <c r="I268" s="46">
        <v>1</v>
      </c>
      <c r="J268" s="46">
        <v>0</v>
      </c>
      <c r="K268" s="46">
        <v>78</v>
      </c>
      <c r="L268" s="30"/>
    </row>
    <row r="269" spans="1:12" s="16" customFormat="1" ht="12.75">
      <c r="A269" s="31"/>
      <c r="B269" s="59" t="s">
        <v>47</v>
      </c>
      <c r="C269" s="59" t="s">
        <v>56</v>
      </c>
      <c r="D269" s="59" t="s">
        <v>221</v>
      </c>
      <c r="E269" s="59" t="s">
        <v>102</v>
      </c>
      <c r="F269" s="59" t="s">
        <v>315</v>
      </c>
      <c r="G269" s="156">
        <v>2</v>
      </c>
      <c r="H269" s="59" t="s">
        <v>27</v>
      </c>
      <c r="I269" s="46">
        <v>20</v>
      </c>
      <c r="J269" s="46">
        <v>1</v>
      </c>
      <c r="K269" s="46">
        <v>199</v>
      </c>
      <c r="L269" s="30"/>
    </row>
    <row r="270" spans="1:12" s="16" customFormat="1" ht="12.75">
      <c r="A270" s="31"/>
      <c r="B270" s="59" t="s">
        <v>47</v>
      </c>
      <c r="C270" s="59" t="s">
        <v>56</v>
      </c>
      <c r="D270" s="59" t="s">
        <v>221</v>
      </c>
      <c r="E270" s="59" t="s">
        <v>102</v>
      </c>
      <c r="F270" s="59" t="s">
        <v>315</v>
      </c>
      <c r="G270" s="156">
        <v>3</v>
      </c>
      <c r="H270" s="59" t="s">
        <v>35</v>
      </c>
      <c r="I270" s="46">
        <v>5</v>
      </c>
      <c r="J270" s="46">
        <v>8</v>
      </c>
      <c r="K270" s="46">
        <v>106</v>
      </c>
      <c r="L270" s="30"/>
    </row>
    <row r="271" spans="1:12" s="16" customFormat="1" ht="12.75">
      <c r="A271" s="31"/>
      <c r="B271" s="59" t="s">
        <v>47</v>
      </c>
      <c r="C271" s="59" t="s">
        <v>56</v>
      </c>
      <c r="D271" s="59" t="s">
        <v>221</v>
      </c>
      <c r="E271" s="59" t="s">
        <v>102</v>
      </c>
      <c r="F271" s="59" t="s">
        <v>315</v>
      </c>
      <c r="G271" s="156">
        <v>5</v>
      </c>
      <c r="H271" s="59" t="s">
        <v>29</v>
      </c>
      <c r="I271" s="46">
        <v>3</v>
      </c>
      <c r="J271" s="46">
        <v>0</v>
      </c>
      <c r="K271" s="46">
        <v>36</v>
      </c>
      <c r="L271" s="30"/>
    </row>
    <row r="272" spans="1:12" s="16" customFormat="1" ht="12.75">
      <c r="A272" s="31"/>
      <c r="B272" s="59" t="s">
        <v>47</v>
      </c>
      <c r="C272" s="59" t="s">
        <v>56</v>
      </c>
      <c r="D272" s="59" t="s">
        <v>221</v>
      </c>
      <c r="E272" s="59" t="s">
        <v>102</v>
      </c>
      <c r="F272" s="59" t="s">
        <v>315</v>
      </c>
      <c r="G272" s="156">
        <v>7</v>
      </c>
      <c r="H272" s="59" t="s">
        <v>36</v>
      </c>
      <c r="I272" s="46">
        <v>0</v>
      </c>
      <c r="J272" s="46">
        <v>0</v>
      </c>
      <c r="K272" s="46">
        <v>7</v>
      </c>
      <c r="L272" s="30"/>
    </row>
    <row r="273" spans="1:12" s="16" customFormat="1" ht="12.75">
      <c r="A273" s="31"/>
      <c r="B273" s="59" t="s">
        <v>47</v>
      </c>
      <c r="C273" s="59" t="s">
        <v>56</v>
      </c>
      <c r="D273" s="59" t="s">
        <v>221</v>
      </c>
      <c r="E273" s="59" t="s">
        <v>102</v>
      </c>
      <c r="F273" s="59" t="s">
        <v>315</v>
      </c>
      <c r="G273" s="156">
        <v>9</v>
      </c>
      <c r="H273" s="59" t="s">
        <v>38</v>
      </c>
      <c r="I273" s="46">
        <v>0</v>
      </c>
      <c r="J273" s="46">
        <v>0</v>
      </c>
      <c r="K273" s="46">
        <v>17</v>
      </c>
      <c r="L273" s="30"/>
    </row>
    <row r="274" spans="1:12" s="16" customFormat="1" ht="12.75">
      <c r="A274" s="31"/>
      <c r="B274" s="59" t="s">
        <v>47</v>
      </c>
      <c r="C274" s="59" t="s">
        <v>56</v>
      </c>
      <c r="D274" s="59" t="s">
        <v>221</v>
      </c>
      <c r="E274" s="59" t="s">
        <v>102</v>
      </c>
      <c r="F274" s="59" t="s">
        <v>315</v>
      </c>
      <c r="G274" s="156">
        <v>10</v>
      </c>
      <c r="H274" s="59" t="s">
        <v>52</v>
      </c>
      <c r="I274" s="46">
        <v>2</v>
      </c>
      <c r="J274" s="46">
        <v>0</v>
      </c>
      <c r="K274" s="46">
        <v>1</v>
      </c>
      <c r="L274" s="30"/>
    </row>
    <row r="275" spans="1:12" s="16" customFormat="1" ht="12.75">
      <c r="A275" s="31"/>
      <c r="B275" s="59" t="s">
        <v>47</v>
      </c>
      <c r="C275" s="59" t="s">
        <v>56</v>
      </c>
      <c r="D275" s="59" t="s">
        <v>221</v>
      </c>
      <c r="E275" s="59" t="s">
        <v>102</v>
      </c>
      <c r="F275" s="59" t="s">
        <v>315</v>
      </c>
      <c r="G275" s="156">
        <v>12</v>
      </c>
      <c r="H275" s="59" t="s">
        <v>31</v>
      </c>
      <c r="I275" s="46">
        <v>0</v>
      </c>
      <c r="J275" s="46">
        <v>0</v>
      </c>
      <c r="K275" s="46">
        <v>19</v>
      </c>
      <c r="L275" s="30"/>
    </row>
    <row r="276" spans="1:12" s="16" customFormat="1" ht="12.75">
      <c r="A276" s="31"/>
      <c r="B276" s="59" t="s">
        <v>47</v>
      </c>
      <c r="C276" s="59" t="s">
        <v>56</v>
      </c>
      <c r="D276" s="59" t="s">
        <v>221</v>
      </c>
      <c r="E276" s="59" t="s">
        <v>102</v>
      </c>
      <c r="F276" s="59" t="s">
        <v>315</v>
      </c>
      <c r="G276" s="156">
        <v>13</v>
      </c>
      <c r="H276" s="59" t="s">
        <v>41</v>
      </c>
      <c r="I276" s="46">
        <v>1</v>
      </c>
      <c r="J276" s="46">
        <v>0</v>
      </c>
      <c r="K276" s="46">
        <v>5</v>
      </c>
      <c r="L276" s="30"/>
    </row>
    <row r="277" spans="1:12" s="16" customFormat="1" ht="12.75">
      <c r="A277" s="31"/>
      <c r="B277" s="59" t="s">
        <v>47</v>
      </c>
      <c r="C277" s="59" t="s">
        <v>56</v>
      </c>
      <c r="D277" s="59" t="s">
        <v>221</v>
      </c>
      <c r="E277" s="59" t="s">
        <v>102</v>
      </c>
      <c r="F277" s="59" t="s">
        <v>315</v>
      </c>
      <c r="G277" s="156">
        <v>15</v>
      </c>
      <c r="H277" s="59" t="s">
        <v>33</v>
      </c>
      <c r="I277" s="46">
        <v>0</v>
      </c>
      <c r="J277" s="46">
        <v>0</v>
      </c>
      <c r="K277" s="46">
        <v>14</v>
      </c>
      <c r="L277" s="30"/>
    </row>
    <row r="278" spans="1:12" s="16" customFormat="1" ht="12.75">
      <c r="A278" s="31"/>
      <c r="B278" s="59" t="s">
        <v>47</v>
      </c>
      <c r="C278" s="59" t="s">
        <v>56</v>
      </c>
      <c r="D278" s="59" t="s">
        <v>221</v>
      </c>
      <c r="E278" s="59" t="s">
        <v>102</v>
      </c>
      <c r="F278" s="59" t="s">
        <v>315</v>
      </c>
      <c r="G278" s="156">
        <v>16</v>
      </c>
      <c r="H278" s="59" t="s">
        <v>18</v>
      </c>
      <c r="I278" s="46">
        <v>32</v>
      </c>
      <c r="J278" s="46">
        <v>9</v>
      </c>
      <c r="K278" s="46">
        <v>482</v>
      </c>
      <c r="L278" s="30"/>
    </row>
    <row r="279" spans="1:12" s="16" customFormat="1" ht="12.75">
      <c r="A279" s="31"/>
      <c r="B279" s="59" t="s">
        <v>47</v>
      </c>
      <c r="C279" s="59" t="s">
        <v>56</v>
      </c>
      <c r="D279" s="59" t="s">
        <v>221</v>
      </c>
      <c r="E279" s="59" t="s">
        <v>103</v>
      </c>
      <c r="F279" s="59" t="s">
        <v>316</v>
      </c>
      <c r="G279" s="156">
        <v>1</v>
      </c>
      <c r="H279" s="59" t="s">
        <v>26</v>
      </c>
      <c r="I279" s="46">
        <v>0</v>
      </c>
      <c r="J279" s="46">
        <v>0</v>
      </c>
      <c r="K279" s="46">
        <v>11</v>
      </c>
      <c r="L279" s="30"/>
    </row>
    <row r="280" spans="1:12" s="16" customFormat="1" ht="12.75">
      <c r="A280" s="31"/>
      <c r="B280" s="59" t="s">
        <v>47</v>
      </c>
      <c r="C280" s="59" t="s">
        <v>56</v>
      </c>
      <c r="D280" s="59" t="s">
        <v>221</v>
      </c>
      <c r="E280" s="59" t="s">
        <v>103</v>
      </c>
      <c r="F280" s="59" t="s">
        <v>316</v>
      </c>
      <c r="G280" s="156">
        <v>2</v>
      </c>
      <c r="H280" s="59" t="s">
        <v>27</v>
      </c>
      <c r="I280" s="46">
        <v>0</v>
      </c>
      <c r="J280" s="46">
        <v>0</v>
      </c>
      <c r="K280" s="46">
        <v>1</v>
      </c>
      <c r="L280" s="30"/>
    </row>
    <row r="281" spans="1:12" s="16" customFormat="1" ht="12.75">
      <c r="A281" s="31"/>
      <c r="B281" s="59" t="s">
        <v>47</v>
      </c>
      <c r="C281" s="59" t="s">
        <v>56</v>
      </c>
      <c r="D281" s="59" t="s">
        <v>221</v>
      </c>
      <c r="E281" s="59" t="s">
        <v>103</v>
      </c>
      <c r="F281" s="59" t="s">
        <v>316</v>
      </c>
      <c r="G281" s="156">
        <v>3</v>
      </c>
      <c r="H281" s="59" t="s">
        <v>35</v>
      </c>
      <c r="I281" s="46">
        <v>2</v>
      </c>
      <c r="J281" s="46">
        <v>2</v>
      </c>
      <c r="K281" s="46">
        <v>82</v>
      </c>
      <c r="L281" s="30"/>
    </row>
    <row r="282" spans="1:12" s="16" customFormat="1" ht="12.75">
      <c r="A282" s="31"/>
      <c r="B282" s="59" t="s">
        <v>47</v>
      </c>
      <c r="C282" s="59" t="s">
        <v>56</v>
      </c>
      <c r="D282" s="59" t="s">
        <v>221</v>
      </c>
      <c r="E282" s="59" t="s">
        <v>103</v>
      </c>
      <c r="F282" s="59" t="s">
        <v>316</v>
      </c>
      <c r="G282" s="156">
        <v>5</v>
      </c>
      <c r="H282" s="59" t="s">
        <v>29</v>
      </c>
      <c r="I282" s="46">
        <v>0</v>
      </c>
      <c r="J282" s="46">
        <v>0</v>
      </c>
      <c r="K282" s="46">
        <v>41</v>
      </c>
      <c r="L282" s="30"/>
    </row>
    <row r="283" spans="1:12" s="16" customFormat="1" ht="12.75">
      <c r="A283" s="31"/>
      <c r="B283" s="59" t="s">
        <v>47</v>
      </c>
      <c r="C283" s="59" t="s">
        <v>56</v>
      </c>
      <c r="D283" s="59" t="s">
        <v>221</v>
      </c>
      <c r="E283" s="59" t="s">
        <v>103</v>
      </c>
      <c r="F283" s="59" t="s">
        <v>316</v>
      </c>
      <c r="G283" s="156">
        <v>7</v>
      </c>
      <c r="H283" s="59" t="s">
        <v>36</v>
      </c>
      <c r="I283" s="46">
        <v>0</v>
      </c>
      <c r="J283" s="46">
        <v>0</v>
      </c>
      <c r="K283" s="46">
        <v>21</v>
      </c>
      <c r="L283" s="30"/>
    </row>
    <row r="284" spans="1:12" s="16" customFormat="1" ht="12.75">
      <c r="A284" s="31"/>
      <c r="B284" s="59" t="s">
        <v>47</v>
      </c>
      <c r="C284" s="59" t="s">
        <v>56</v>
      </c>
      <c r="D284" s="59" t="s">
        <v>221</v>
      </c>
      <c r="E284" s="59" t="s">
        <v>103</v>
      </c>
      <c r="F284" s="59" t="s">
        <v>316</v>
      </c>
      <c r="G284" s="156">
        <v>9</v>
      </c>
      <c r="H284" s="59" t="s">
        <v>38</v>
      </c>
      <c r="I284" s="46">
        <v>0</v>
      </c>
      <c r="J284" s="46">
        <v>0</v>
      </c>
      <c r="K284" s="46">
        <v>7</v>
      </c>
      <c r="L284" s="30"/>
    </row>
    <row r="285" spans="1:12" s="16" customFormat="1" ht="12.75">
      <c r="A285" s="31"/>
      <c r="B285" s="59" t="s">
        <v>47</v>
      </c>
      <c r="C285" s="59" t="s">
        <v>56</v>
      </c>
      <c r="D285" s="59" t="s">
        <v>221</v>
      </c>
      <c r="E285" s="59" t="s">
        <v>103</v>
      </c>
      <c r="F285" s="59" t="s">
        <v>316</v>
      </c>
      <c r="G285" s="156">
        <v>12</v>
      </c>
      <c r="H285" s="59" t="s">
        <v>31</v>
      </c>
      <c r="I285" s="46">
        <v>2</v>
      </c>
      <c r="J285" s="46">
        <v>0</v>
      </c>
      <c r="K285" s="46">
        <v>12</v>
      </c>
      <c r="L285" s="30"/>
    </row>
    <row r="286" spans="1:12" s="16" customFormat="1" ht="12.75">
      <c r="A286" s="31"/>
      <c r="B286" s="59" t="s">
        <v>47</v>
      </c>
      <c r="C286" s="59" t="s">
        <v>56</v>
      </c>
      <c r="D286" s="59" t="s">
        <v>221</v>
      </c>
      <c r="E286" s="59" t="s">
        <v>103</v>
      </c>
      <c r="F286" s="59" t="s">
        <v>316</v>
      </c>
      <c r="G286" s="156">
        <v>13</v>
      </c>
      <c r="H286" s="59" t="s">
        <v>41</v>
      </c>
      <c r="I286" s="46">
        <v>0</v>
      </c>
      <c r="J286" s="46">
        <v>0</v>
      </c>
      <c r="K286" s="46">
        <v>5</v>
      </c>
      <c r="L286" s="30"/>
    </row>
    <row r="287" spans="1:12" s="16" customFormat="1" ht="12.75">
      <c r="A287" s="31"/>
      <c r="B287" s="59" t="s">
        <v>47</v>
      </c>
      <c r="C287" s="59" t="s">
        <v>56</v>
      </c>
      <c r="D287" s="59" t="s">
        <v>221</v>
      </c>
      <c r="E287" s="59" t="s">
        <v>103</v>
      </c>
      <c r="F287" s="59" t="s">
        <v>316</v>
      </c>
      <c r="G287" s="156">
        <v>15</v>
      </c>
      <c r="H287" s="59" t="s">
        <v>33</v>
      </c>
      <c r="I287" s="46">
        <v>1</v>
      </c>
      <c r="J287" s="46">
        <v>0</v>
      </c>
      <c r="K287" s="46">
        <v>10</v>
      </c>
      <c r="L287" s="30"/>
    </row>
    <row r="288" spans="1:12" s="16" customFormat="1" ht="12.75">
      <c r="A288" s="31"/>
      <c r="B288" s="59" t="s">
        <v>47</v>
      </c>
      <c r="C288" s="59" t="s">
        <v>56</v>
      </c>
      <c r="D288" s="59" t="s">
        <v>221</v>
      </c>
      <c r="E288" s="59" t="s">
        <v>103</v>
      </c>
      <c r="F288" s="59" t="s">
        <v>316</v>
      </c>
      <c r="G288" s="156">
        <v>16</v>
      </c>
      <c r="H288" s="59" t="s">
        <v>18</v>
      </c>
      <c r="I288" s="46">
        <v>5</v>
      </c>
      <c r="J288" s="46">
        <v>2</v>
      </c>
      <c r="K288" s="46">
        <v>190</v>
      </c>
      <c r="L288" s="30"/>
    </row>
    <row r="289" spans="1:12" s="16" customFormat="1" ht="12.75">
      <c r="A289" s="31"/>
      <c r="B289" s="59" t="s">
        <v>47</v>
      </c>
      <c r="C289" s="59" t="s">
        <v>56</v>
      </c>
      <c r="D289" s="59" t="s">
        <v>221</v>
      </c>
      <c r="E289" s="59" t="s">
        <v>104</v>
      </c>
      <c r="F289" s="59" t="s">
        <v>317</v>
      </c>
      <c r="G289" s="156">
        <v>2</v>
      </c>
      <c r="H289" s="59" t="s">
        <v>27</v>
      </c>
      <c r="I289" s="46">
        <v>0</v>
      </c>
      <c r="J289" s="46">
        <v>0</v>
      </c>
      <c r="K289" s="46">
        <v>2</v>
      </c>
      <c r="L289" s="30"/>
    </row>
    <row r="290" spans="1:12" s="16" customFormat="1" ht="12.75">
      <c r="A290" s="31"/>
      <c r="B290" s="59" t="s">
        <v>47</v>
      </c>
      <c r="C290" s="59" t="s">
        <v>56</v>
      </c>
      <c r="D290" s="59" t="s">
        <v>221</v>
      </c>
      <c r="E290" s="59" t="s">
        <v>104</v>
      </c>
      <c r="F290" s="59" t="s">
        <v>317</v>
      </c>
      <c r="G290" s="156">
        <v>16</v>
      </c>
      <c r="H290" s="59" t="s">
        <v>18</v>
      </c>
      <c r="I290" s="46">
        <v>0</v>
      </c>
      <c r="J290" s="46">
        <v>0</v>
      </c>
      <c r="K290" s="46">
        <v>2</v>
      </c>
      <c r="L290" s="30"/>
    </row>
    <row r="291" spans="1:12" s="16" customFormat="1" ht="12.75">
      <c r="A291" s="31"/>
      <c r="B291" s="59" t="s">
        <v>48</v>
      </c>
      <c r="C291" s="59" t="s">
        <v>59</v>
      </c>
      <c r="D291" s="59" t="s">
        <v>223</v>
      </c>
      <c r="E291" s="59" t="s">
        <v>158</v>
      </c>
      <c r="F291" s="59" t="s">
        <v>318</v>
      </c>
      <c r="G291" s="156">
        <v>1</v>
      </c>
      <c r="H291" s="59" t="s">
        <v>26</v>
      </c>
      <c r="I291" s="46">
        <v>5</v>
      </c>
      <c r="J291" s="46">
        <v>0</v>
      </c>
      <c r="K291" s="46">
        <v>31</v>
      </c>
      <c r="L291" s="30"/>
    </row>
    <row r="292" spans="1:12" s="16" customFormat="1" ht="12.75">
      <c r="A292" s="31"/>
      <c r="B292" s="59" t="s">
        <v>48</v>
      </c>
      <c r="C292" s="59" t="s">
        <v>59</v>
      </c>
      <c r="D292" s="59" t="s">
        <v>223</v>
      </c>
      <c r="E292" s="59" t="s">
        <v>158</v>
      </c>
      <c r="F292" s="59" t="s">
        <v>318</v>
      </c>
      <c r="G292" s="156">
        <v>2</v>
      </c>
      <c r="H292" s="59" t="s">
        <v>27</v>
      </c>
      <c r="I292" s="46">
        <v>30</v>
      </c>
      <c r="J292" s="46">
        <v>0</v>
      </c>
      <c r="K292" s="46">
        <v>48</v>
      </c>
      <c r="L292" s="30"/>
    </row>
    <row r="293" spans="1:12" s="16" customFormat="1" ht="12.75">
      <c r="A293" s="31"/>
      <c r="B293" s="59" t="s">
        <v>48</v>
      </c>
      <c r="C293" s="59" t="s">
        <v>59</v>
      </c>
      <c r="D293" s="59" t="s">
        <v>223</v>
      </c>
      <c r="E293" s="59" t="s">
        <v>158</v>
      </c>
      <c r="F293" s="59" t="s">
        <v>318</v>
      </c>
      <c r="G293" s="156">
        <v>3</v>
      </c>
      <c r="H293" s="59" t="s">
        <v>35</v>
      </c>
      <c r="I293" s="46">
        <v>0</v>
      </c>
      <c r="J293" s="46">
        <v>0</v>
      </c>
      <c r="K293" s="46">
        <v>33</v>
      </c>
      <c r="L293" s="30"/>
    </row>
    <row r="294" spans="1:12" s="16" customFormat="1" ht="12.75">
      <c r="A294" s="31"/>
      <c r="B294" s="59" t="s">
        <v>48</v>
      </c>
      <c r="C294" s="59" t="s">
        <v>59</v>
      </c>
      <c r="D294" s="59" t="s">
        <v>223</v>
      </c>
      <c r="E294" s="59" t="s">
        <v>158</v>
      </c>
      <c r="F294" s="59" t="s">
        <v>318</v>
      </c>
      <c r="G294" s="156">
        <v>5</v>
      </c>
      <c r="H294" s="59" t="s">
        <v>29</v>
      </c>
      <c r="I294" s="46">
        <v>0</v>
      </c>
      <c r="J294" s="46">
        <v>0</v>
      </c>
      <c r="K294" s="46">
        <v>3</v>
      </c>
      <c r="L294" s="30"/>
    </row>
    <row r="295" spans="1:12" s="16" customFormat="1" ht="12.75">
      <c r="A295" s="31"/>
      <c r="B295" s="59" t="s">
        <v>48</v>
      </c>
      <c r="C295" s="59" t="s">
        <v>59</v>
      </c>
      <c r="D295" s="59" t="s">
        <v>223</v>
      </c>
      <c r="E295" s="59" t="s">
        <v>158</v>
      </c>
      <c r="F295" s="59" t="s">
        <v>318</v>
      </c>
      <c r="G295" s="156">
        <v>16</v>
      </c>
      <c r="H295" s="59" t="s">
        <v>18</v>
      </c>
      <c r="I295" s="46">
        <v>35</v>
      </c>
      <c r="J295" s="46">
        <v>0</v>
      </c>
      <c r="K295" s="46">
        <v>115</v>
      </c>
      <c r="L295" s="30"/>
    </row>
    <row r="296" spans="1:12" s="16" customFormat="1" ht="12.75">
      <c r="A296" s="31"/>
      <c r="B296" s="59" t="s">
        <v>48</v>
      </c>
      <c r="C296" s="59" t="s">
        <v>59</v>
      </c>
      <c r="D296" s="59" t="s">
        <v>225</v>
      </c>
      <c r="E296" s="59" t="s">
        <v>105</v>
      </c>
      <c r="F296" s="59" t="s">
        <v>319</v>
      </c>
      <c r="G296" s="156">
        <v>1</v>
      </c>
      <c r="H296" s="59" t="s">
        <v>26</v>
      </c>
      <c r="I296" s="46">
        <v>416</v>
      </c>
      <c r="J296" s="46">
        <v>0</v>
      </c>
      <c r="K296" s="46">
        <v>0</v>
      </c>
      <c r="L296" s="30"/>
    </row>
    <row r="297" spans="1:12" s="16" customFormat="1" ht="12.75">
      <c r="A297" s="31"/>
      <c r="B297" s="59" t="s">
        <v>48</v>
      </c>
      <c r="C297" s="59" t="s">
        <v>59</v>
      </c>
      <c r="D297" s="59" t="s">
        <v>225</v>
      </c>
      <c r="E297" s="59" t="s">
        <v>105</v>
      </c>
      <c r="F297" s="59" t="s">
        <v>319</v>
      </c>
      <c r="G297" s="156">
        <v>2</v>
      </c>
      <c r="H297" s="59" t="s">
        <v>27</v>
      </c>
      <c r="I297" s="46">
        <v>503</v>
      </c>
      <c r="J297" s="46">
        <v>0</v>
      </c>
      <c r="K297" s="46">
        <v>1</v>
      </c>
      <c r="L297" s="30"/>
    </row>
    <row r="298" spans="1:12" s="16" customFormat="1" ht="12.75">
      <c r="A298" s="31"/>
      <c r="B298" s="59" t="s">
        <v>48</v>
      </c>
      <c r="C298" s="59" t="s">
        <v>59</v>
      </c>
      <c r="D298" s="59" t="s">
        <v>225</v>
      </c>
      <c r="E298" s="59" t="s">
        <v>105</v>
      </c>
      <c r="F298" s="59" t="s">
        <v>319</v>
      </c>
      <c r="G298" s="156">
        <v>3</v>
      </c>
      <c r="H298" s="59" t="s">
        <v>35</v>
      </c>
      <c r="I298" s="46">
        <v>1</v>
      </c>
      <c r="J298" s="46">
        <v>0</v>
      </c>
      <c r="K298" s="46">
        <v>4</v>
      </c>
      <c r="L298" s="30"/>
    </row>
    <row r="299" spans="1:12" s="16" customFormat="1" ht="12.75">
      <c r="A299" s="31"/>
      <c r="B299" s="59" t="s">
        <v>48</v>
      </c>
      <c r="C299" s="59" t="s">
        <v>59</v>
      </c>
      <c r="D299" s="59" t="s">
        <v>225</v>
      </c>
      <c r="E299" s="59" t="s">
        <v>105</v>
      </c>
      <c r="F299" s="59" t="s">
        <v>319</v>
      </c>
      <c r="G299" s="156">
        <v>16</v>
      </c>
      <c r="H299" s="59" t="s">
        <v>18</v>
      </c>
      <c r="I299" s="46">
        <v>920</v>
      </c>
      <c r="J299" s="46">
        <v>0</v>
      </c>
      <c r="K299" s="46">
        <v>5</v>
      </c>
      <c r="L299" s="30"/>
    </row>
    <row r="300" spans="1:12" s="16" customFormat="1" ht="12.75">
      <c r="A300" s="31"/>
      <c r="B300" s="59" t="s">
        <v>48</v>
      </c>
      <c r="C300" s="59" t="s">
        <v>59</v>
      </c>
      <c r="D300" s="59" t="s">
        <v>227</v>
      </c>
      <c r="E300" s="59" t="s">
        <v>106</v>
      </c>
      <c r="F300" s="59" t="s">
        <v>320</v>
      </c>
      <c r="G300" s="156">
        <v>1</v>
      </c>
      <c r="H300" s="59" t="s">
        <v>26</v>
      </c>
      <c r="I300" s="46">
        <v>12</v>
      </c>
      <c r="J300" s="46">
        <v>3</v>
      </c>
      <c r="K300" s="46">
        <v>280</v>
      </c>
      <c r="L300" s="30"/>
    </row>
    <row r="301" spans="1:12" s="16" customFormat="1" ht="12.75">
      <c r="A301" s="31"/>
      <c r="B301" s="59" t="s">
        <v>48</v>
      </c>
      <c r="C301" s="59" t="s">
        <v>59</v>
      </c>
      <c r="D301" s="59" t="s">
        <v>227</v>
      </c>
      <c r="E301" s="59" t="s">
        <v>106</v>
      </c>
      <c r="F301" s="59" t="s">
        <v>320</v>
      </c>
      <c r="G301" s="156">
        <v>2</v>
      </c>
      <c r="H301" s="59" t="s">
        <v>27</v>
      </c>
      <c r="I301" s="46">
        <v>4</v>
      </c>
      <c r="J301" s="46">
        <v>0</v>
      </c>
      <c r="K301" s="46">
        <v>418</v>
      </c>
      <c r="L301" s="30"/>
    </row>
    <row r="302" spans="1:12" s="16" customFormat="1" ht="12.75">
      <c r="A302" s="31"/>
      <c r="B302" s="59" t="s">
        <v>48</v>
      </c>
      <c r="C302" s="59" t="s">
        <v>59</v>
      </c>
      <c r="D302" s="59" t="s">
        <v>227</v>
      </c>
      <c r="E302" s="59" t="s">
        <v>106</v>
      </c>
      <c r="F302" s="59" t="s">
        <v>320</v>
      </c>
      <c r="G302" s="156">
        <v>3</v>
      </c>
      <c r="H302" s="59" t="s">
        <v>35</v>
      </c>
      <c r="I302" s="46">
        <v>3</v>
      </c>
      <c r="J302" s="46">
        <v>0</v>
      </c>
      <c r="K302" s="46">
        <v>483</v>
      </c>
      <c r="L302" s="30"/>
    </row>
    <row r="303" spans="1:12" s="16" customFormat="1" ht="12.75">
      <c r="A303" s="31"/>
      <c r="B303" s="59" t="s">
        <v>48</v>
      </c>
      <c r="C303" s="59" t="s">
        <v>59</v>
      </c>
      <c r="D303" s="59" t="s">
        <v>227</v>
      </c>
      <c r="E303" s="59" t="s">
        <v>106</v>
      </c>
      <c r="F303" s="59" t="s">
        <v>320</v>
      </c>
      <c r="G303" s="156">
        <v>5</v>
      </c>
      <c r="H303" s="59" t="s">
        <v>29</v>
      </c>
      <c r="I303" s="46">
        <v>0</v>
      </c>
      <c r="J303" s="46">
        <v>0</v>
      </c>
      <c r="K303" s="46">
        <v>121</v>
      </c>
      <c r="L303" s="30"/>
    </row>
    <row r="304" spans="1:12" s="16" customFormat="1" ht="12.75">
      <c r="A304" s="31"/>
      <c r="B304" s="59" t="s">
        <v>48</v>
      </c>
      <c r="C304" s="59" t="s">
        <v>59</v>
      </c>
      <c r="D304" s="59" t="s">
        <v>227</v>
      </c>
      <c r="E304" s="59" t="s">
        <v>106</v>
      </c>
      <c r="F304" s="59" t="s">
        <v>320</v>
      </c>
      <c r="G304" s="156">
        <v>7</v>
      </c>
      <c r="H304" s="59" t="s">
        <v>36</v>
      </c>
      <c r="I304" s="46">
        <v>0</v>
      </c>
      <c r="J304" s="46">
        <v>0</v>
      </c>
      <c r="K304" s="46">
        <v>8</v>
      </c>
      <c r="L304" s="30"/>
    </row>
    <row r="305" spans="1:12" s="16" customFormat="1" ht="12.75">
      <c r="A305" s="31"/>
      <c r="B305" s="59" t="s">
        <v>48</v>
      </c>
      <c r="C305" s="59" t="s">
        <v>59</v>
      </c>
      <c r="D305" s="59" t="s">
        <v>227</v>
      </c>
      <c r="E305" s="59" t="s">
        <v>106</v>
      </c>
      <c r="F305" s="59" t="s">
        <v>320</v>
      </c>
      <c r="G305" s="156">
        <v>16</v>
      </c>
      <c r="H305" s="59" t="s">
        <v>18</v>
      </c>
      <c r="I305" s="46">
        <v>19</v>
      </c>
      <c r="J305" s="46">
        <v>3</v>
      </c>
      <c r="K305" s="46">
        <v>1310</v>
      </c>
      <c r="L305" s="30"/>
    </row>
    <row r="306" spans="1:12" s="16" customFormat="1" ht="12.75">
      <c r="A306" s="31"/>
      <c r="B306" s="59" t="s">
        <v>48</v>
      </c>
      <c r="C306" s="59" t="s">
        <v>59</v>
      </c>
      <c r="D306" s="59" t="s">
        <v>227</v>
      </c>
      <c r="E306" s="59" t="s">
        <v>108</v>
      </c>
      <c r="F306" s="59" t="s">
        <v>321</v>
      </c>
      <c r="G306" s="156">
        <v>1</v>
      </c>
      <c r="H306" s="59" t="s">
        <v>26</v>
      </c>
      <c r="I306" s="46">
        <v>10</v>
      </c>
      <c r="J306" s="46">
        <v>0</v>
      </c>
      <c r="K306" s="46">
        <v>30</v>
      </c>
      <c r="L306" s="30"/>
    </row>
    <row r="307" spans="1:12" s="16" customFormat="1" ht="12.75">
      <c r="A307" s="31"/>
      <c r="B307" s="59" t="s">
        <v>48</v>
      </c>
      <c r="C307" s="59" t="s">
        <v>59</v>
      </c>
      <c r="D307" s="59" t="s">
        <v>227</v>
      </c>
      <c r="E307" s="59" t="s">
        <v>108</v>
      </c>
      <c r="F307" s="59" t="s">
        <v>321</v>
      </c>
      <c r="G307" s="156">
        <v>2</v>
      </c>
      <c r="H307" s="59" t="s">
        <v>27</v>
      </c>
      <c r="I307" s="46">
        <v>17</v>
      </c>
      <c r="J307" s="46">
        <v>0</v>
      </c>
      <c r="K307" s="46">
        <v>29</v>
      </c>
      <c r="L307" s="30"/>
    </row>
    <row r="308" spans="1:12" s="16" customFormat="1" ht="12.75">
      <c r="A308" s="31"/>
      <c r="B308" s="59" t="s">
        <v>48</v>
      </c>
      <c r="C308" s="59" t="s">
        <v>59</v>
      </c>
      <c r="D308" s="59" t="s">
        <v>227</v>
      </c>
      <c r="E308" s="59" t="s">
        <v>108</v>
      </c>
      <c r="F308" s="59" t="s">
        <v>321</v>
      </c>
      <c r="G308" s="156">
        <v>3</v>
      </c>
      <c r="H308" s="59" t="s">
        <v>35</v>
      </c>
      <c r="I308" s="46">
        <v>8</v>
      </c>
      <c r="J308" s="46">
        <v>0</v>
      </c>
      <c r="K308" s="46">
        <v>34</v>
      </c>
      <c r="L308" s="30"/>
    </row>
    <row r="309" spans="1:12" s="16" customFormat="1" ht="12.75">
      <c r="A309" s="31"/>
      <c r="B309" s="59" t="s">
        <v>48</v>
      </c>
      <c r="C309" s="59" t="s">
        <v>59</v>
      </c>
      <c r="D309" s="59" t="s">
        <v>227</v>
      </c>
      <c r="E309" s="59" t="s">
        <v>108</v>
      </c>
      <c r="F309" s="59" t="s">
        <v>321</v>
      </c>
      <c r="G309" s="156">
        <v>5</v>
      </c>
      <c r="H309" s="59" t="s">
        <v>29</v>
      </c>
      <c r="I309" s="46">
        <v>0</v>
      </c>
      <c r="J309" s="46">
        <v>0</v>
      </c>
      <c r="K309" s="46">
        <v>2</v>
      </c>
      <c r="L309" s="30"/>
    </row>
    <row r="310" spans="1:12" s="16" customFormat="1" ht="12.75">
      <c r="A310" s="31"/>
      <c r="B310" s="59" t="s">
        <v>48</v>
      </c>
      <c r="C310" s="59" t="s">
        <v>59</v>
      </c>
      <c r="D310" s="59" t="s">
        <v>227</v>
      </c>
      <c r="E310" s="59" t="s">
        <v>108</v>
      </c>
      <c r="F310" s="59" t="s">
        <v>321</v>
      </c>
      <c r="G310" s="156">
        <v>7</v>
      </c>
      <c r="H310" s="59" t="s">
        <v>36</v>
      </c>
      <c r="I310" s="46">
        <v>0</v>
      </c>
      <c r="J310" s="46">
        <v>0</v>
      </c>
      <c r="K310" s="46">
        <v>17</v>
      </c>
      <c r="L310" s="30"/>
    </row>
    <row r="311" spans="1:12" s="16" customFormat="1" ht="12.75">
      <c r="A311" s="31"/>
      <c r="B311" s="59" t="s">
        <v>48</v>
      </c>
      <c r="C311" s="59" t="s">
        <v>59</v>
      </c>
      <c r="D311" s="59" t="s">
        <v>227</v>
      </c>
      <c r="E311" s="59" t="s">
        <v>108</v>
      </c>
      <c r="F311" s="59" t="s">
        <v>321</v>
      </c>
      <c r="G311" s="156">
        <v>10</v>
      </c>
      <c r="H311" s="59" t="s">
        <v>52</v>
      </c>
      <c r="I311" s="46">
        <v>0</v>
      </c>
      <c r="J311" s="46">
        <v>0</v>
      </c>
      <c r="K311" s="46">
        <v>1</v>
      </c>
      <c r="L311" s="30"/>
    </row>
    <row r="312" spans="1:12" s="16" customFormat="1" ht="12.75">
      <c r="A312" s="31"/>
      <c r="B312" s="59" t="s">
        <v>48</v>
      </c>
      <c r="C312" s="59" t="s">
        <v>59</v>
      </c>
      <c r="D312" s="59" t="s">
        <v>227</v>
      </c>
      <c r="E312" s="59" t="s">
        <v>108</v>
      </c>
      <c r="F312" s="59" t="s">
        <v>321</v>
      </c>
      <c r="G312" s="156">
        <v>16</v>
      </c>
      <c r="H312" s="59" t="s">
        <v>18</v>
      </c>
      <c r="I312" s="46">
        <v>35</v>
      </c>
      <c r="J312" s="46">
        <v>0</v>
      </c>
      <c r="K312" s="46">
        <v>113</v>
      </c>
      <c r="L312" s="30"/>
    </row>
    <row r="313" spans="1:12" s="16" customFormat="1" ht="12.75">
      <c r="A313" s="31"/>
      <c r="B313" s="59" t="s">
        <v>48</v>
      </c>
      <c r="C313" s="59" t="s">
        <v>59</v>
      </c>
      <c r="D313" s="59" t="s">
        <v>227</v>
      </c>
      <c r="E313" s="59" t="s">
        <v>112</v>
      </c>
      <c r="F313" s="59" t="s">
        <v>322</v>
      </c>
      <c r="G313" s="156">
        <v>1</v>
      </c>
      <c r="H313" s="59" t="s">
        <v>26</v>
      </c>
      <c r="I313" s="46">
        <v>2</v>
      </c>
      <c r="J313" s="46">
        <v>0</v>
      </c>
      <c r="K313" s="46">
        <v>17</v>
      </c>
      <c r="L313" s="30"/>
    </row>
    <row r="314" spans="1:12" s="16" customFormat="1" ht="12.75">
      <c r="A314" s="31"/>
      <c r="B314" s="59" t="s">
        <v>48</v>
      </c>
      <c r="C314" s="59" t="s">
        <v>59</v>
      </c>
      <c r="D314" s="59" t="s">
        <v>227</v>
      </c>
      <c r="E314" s="59" t="s">
        <v>112</v>
      </c>
      <c r="F314" s="59" t="s">
        <v>322</v>
      </c>
      <c r="G314" s="156">
        <v>2</v>
      </c>
      <c r="H314" s="59" t="s">
        <v>27</v>
      </c>
      <c r="I314" s="46">
        <v>7</v>
      </c>
      <c r="J314" s="46">
        <v>0</v>
      </c>
      <c r="K314" s="46">
        <v>7</v>
      </c>
      <c r="L314" s="30"/>
    </row>
    <row r="315" spans="1:12" s="16" customFormat="1" ht="12.75">
      <c r="A315" s="31"/>
      <c r="B315" s="59" t="s">
        <v>48</v>
      </c>
      <c r="C315" s="59" t="s">
        <v>59</v>
      </c>
      <c r="D315" s="59" t="s">
        <v>227</v>
      </c>
      <c r="E315" s="59" t="s">
        <v>112</v>
      </c>
      <c r="F315" s="59" t="s">
        <v>322</v>
      </c>
      <c r="G315" s="156">
        <v>3</v>
      </c>
      <c r="H315" s="59" t="s">
        <v>35</v>
      </c>
      <c r="I315" s="46">
        <v>1</v>
      </c>
      <c r="J315" s="46">
        <v>0</v>
      </c>
      <c r="K315" s="46">
        <v>9</v>
      </c>
      <c r="L315" s="30"/>
    </row>
    <row r="316" spans="1:12" s="16" customFormat="1" ht="12.75">
      <c r="A316" s="31"/>
      <c r="B316" s="59" t="s">
        <v>48</v>
      </c>
      <c r="C316" s="59" t="s">
        <v>59</v>
      </c>
      <c r="D316" s="59" t="s">
        <v>227</v>
      </c>
      <c r="E316" s="59" t="s">
        <v>112</v>
      </c>
      <c r="F316" s="59" t="s">
        <v>322</v>
      </c>
      <c r="G316" s="156">
        <v>7</v>
      </c>
      <c r="H316" s="59" t="s">
        <v>36</v>
      </c>
      <c r="I316" s="46">
        <v>0</v>
      </c>
      <c r="J316" s="46">
        <v>0</v>
      </c>
      <c r="K316" s="46">
        <v>1</v>
      </c>
      <c r="L316" s="30"/>
    </row>
    <row r="317" spans="1:12" s="16" customFormat="1" ht="12.75">
      <c r="A317" s="31"/>
      <c r="B317" s="59" t="s">
        <v>48</v>
      </c>
      <c r="C317" s="59" t="s">
        <v>59</v>
      </c>
      <c r="D317" s="59" t="s">
        <v>227</v>
      </c>
      <c r="E317" s="59" t="s">
        <v>112</v>
      </c>
      <c r="F317" s="59" t="s">
        <v>322</v>
      </c>
      <c r="G317" s="156">
        <v>16</v>
      </c>
      <c r="H317" s="59" t="s">
        <v>18</v>
      </c>
      <c r="I317" s="46">
        <v>10</v>
      </c>
      <c r="J317" s="46">
        <v>0</v>
      </c>
      <c r="K317" s="46">
        <v>34</v>
      </c>
      <c r="L317" s="30"/>
    </row>
    <row r="318" spans="1:12" s="16" customFormat="1" ht="12.75">
      <c r="A318" s="31"/>
      <c r="B318" s="59" t="s">
        <v>48</v>
      </c>
      <c r="C318" s="59" t="s">
        <v>59</v>
      </c>
      <c r="D318" s="59" t="s">
        <v>229</v>
      </c>
      <c r="E318" s="59" t="s">
        <v>109</v>
      </c>
      <c r="F318" s="59" t="s">
        <v>323</v>
      </c>
      <c r="G318" s="156">
        <v>1</v>
      </c>
      <c r="H318" s="59" t="s">
        <v>26</v>
      </c>
      <c r="I318" s="46">
        <v>1</v>
      </c>
      <c r="J318" s="46">
        <v>0</v>
      </c>
      <c r="K318" s="46">
        <v>2</v>
      </c>
      <c r="L318" s="30"/>
    </row>
    <row r="319" spans="1:12" s="16" customFormat="1" ht="12.75">
      <c r="A319" s="31"/>
      <c r="B319" s="59" t="s">
        <v>48</v>
      </c>
      <c r="C319" s="59" t="s">
        <v>59</v>
      </c>
      <c r="D319" s="59" t="s">
        <v>229</v>
      </c>
      <c r="E319" s="59" t="s">
        <v>109</v>
      </c>
      <c r="F319" s="59" t="s">
        <v>323</v>
      </c>
      <c r="G319" s="156">
        <v>2</v>
      </c>
      <c r="H319" s="59" t="s">
        <v>27</v>
      </c>
      <c r="I319" s="46">
        <v>2</v>
      </c>
      <c r="J319" s="46">
        <v>0</v>
      </c>
      <c r="K319" s="46">
        <v>5</v>
      </c>
      <c r="L319" s="30"/>
    </row>
    <row r="320" spans="1:12" s="16" customFormat="1" ht="12.75">
      <c r="A320" s="31"/>
      <c r="B320" s="59" t="s">
        <v>48</v>
      </c>
      <c r="C320" s="59" t="s">
        <v>59</v>
      </c>
      <c r="D320" s="59" t="s">
        <v>229</v>
      </c>
      <c r="E320" s="59" t="s">
        <v>109</v>
      </c>
      <c r="F320" s="59" t="s">
        <v>323</v>
      </c>
      <c r="G320" s="156">
        <v>7</v>
      </c>
      <c r="H320" s="59" t="s">
        <v>36</v>
      </c>
      <c r="I320" s="46">
        <v>1</v>
      </c>
      <c r="J320" s="46">
        <v>0</v>
      </c>
      <c r="K320" s="46">
        <v>9</v>
      </c>
      <c r="L320" s="30"/>
    </row>
    <row r="321" spans="1:12" s="16" customFormat="1" ht="12.75">
      <c r="A321" s="31"/>
      <c r="B321" s="59" t="s">
        <v>48</v>
      </c>
      <c r="C321" s="59" t="s">
        <v>59</v>
      </c>
      <c r="D321" s="59" t="s">
        <v>229</v>
      </c>
      <c r="E321" s="59" t="s">
        <v>109</v>
      </c>
      <c r="F321" s="59" t="s">
        <v>323</v>
      </c>
      <c r="G321" s="156">
        <v>16</v>
      </c>
      <c r="H321" s="59" t="s">
        <v>18</v>
      </c>
      <c r="I321" s="46">
        <v>4</v>
      </c>
      <c r="J321" s="46">
        <v>0</v>
      </c>
      <c r="K321" s="46">
        <v>16</v>
      </c>
      <c r="L321" s="30"/>
    </row>
    <row r="322" spans="1:12" s="16" customFormat="1" ht="12.75">
      <c r="A322" s="31"/>
      <c r="B322" s="59" t="s">
        <v>48</v>
      </c>
      <c r="C322" s="59" t="s">
        <v>59</v>
      </c>
      <c r="D322" s="59" t="s">
        <v>229</v>
      </c>
      <c r="E322" s="59" t="s">
        <v>111</v>
      </c>
      <c r="F322" s="59" t="s">
        <v>324</v>
      </c>
      <c r="G322" s="156">
        <v>1</v>
      </c>
      <c r="H322" s="59" t="s">
        <v>26</v>
      </c>
      <c r="I322" s="46">
        <v>0</v>
      </c>
      <c r="J322" s="46">
        <v>0</v>
      </c>
      <c r="K322" s="46">
        <v>8</v>
      </c>
      <c r="L322" s="30"/>
    </row>
    <row r="323" spans="1:12" s="16" customFormat="1" ht="12.75">
      <c r="A323" s="31"/>
      <c r="B323" s="59" t="s">
        <v>48</v>
      </c>
      <c r="C323" s="59" t="s">
        <v>59</v>
      </c>
      <c r="D323" s="59" t="s">
        <v>229</v>
      </c>
      <c r="E323" s="59" t="s">
        <v>111</v>
      </c>
      <c r="F323" s="59" t="s">
        <v>324</v>
      </c>
      <c r="G323" s="156">
        <v>2</v>
      </c>
      <c r="H323" s="59" t="s">
        <v>27</v>
      </c>
      <c r="I323" s="46">
        <v>1</v>
      </c>
      <c r="J323" s="46">
        <v>0</v>
      </c>
      <c r="K323" s="46">
        <v>5</v>
      </c>
      <c r="L323" s="30"/>
    </row>
    <row r="324" spans="1:12" s="16" customFormat="1" ht="12.75">
      <c r="A324" s="31"/>
      <c r="B324" s="59" t="s">
        <v>48</v>
      </c>
      <c r="C324" s="59" t="s">
        <v>59</v>
      </c>
      <c r="D324" s="59" t="s">
        <v>229</v>
      </c>
      <c r="E324" s="59" t="s">
        <v>111</v>
      </c>
      <c r="F324" s="59" t="s">
        <v>324</v>
      </c>
      <c r="G324" s="156">
        <v>3</v>
      </c>
      <c r="H324" s="59" t="s">
        <v>35</v>
      </c>
      <c r="I324" s="46">
        <v>1</v>
      </c>
      <c r="J324" s="46">
        <v>0</v>
      </c>
      <c r="K324" s="46">
        <v>3</v>
      </c>
      <c r="L324" s="30"/>
    </row>
    <row r="325" spans="1:12" s="16" customFormat="1" ht="12.75">
      <c r="A325" s="31"/>
      <c r="B325" s="59" t="s">
        <v>48</v>
      </c>
      <c r="C325" s="59" t="s">
        <v>59</v>
      </c>
      <c r="D325" s="59" t="s">
        <v>229</v>
      </c>
      <c r="E325" s="59" t="s">
        <v>111</v>
      </c>
      <c r="F325" s="59" t="s">
        <v>324</v>
      </c>
      <c r="G325" s="156">
        <v>16</v>
      </c>
      <c r="H325" s="59" t="s">
        <v>18</v>
      </c>
      <c r="I325" s="46">
        <v>2</v>
      </c>
      <c r="J325" s="46">
        <v>0</v>
      </c>
      <c r="K325" s="46">
        <v>16</v>
      </c>
      <c r="L325" s="30"/>
    </row>
    <row r="326" spans="1:12" s="16" customFormat="1" ht="12.75">
      <c r="A326" s="31"/>
      <c r="B326" s="59" t="s">
        <v>48</v>
      </c>
      <c r="C326" s="59" t="s">
        <v>59</v>
      </c>
      <c r="D326" s="59" t="s">
        <v>229</v>
      </c>
      <c r="E326" s="59" t="s">
        <v>150</v>
      </c>
      <c r="F326" s="59" t="s">
        <v>325</v>
      </c>
      <c r="G326" s="156">
        <v>1</v>
      </c>
      <c r="H326" s="59" t="s">
        <v>26</v>
      </c>
      <c r="I326" s="46">
        <v>0</v>
      </c>
      <c r="J326" s="46">
        <v>0</v>
      </c>
      <c r="K326" s="46">
        <v>13</v>
      </c>
      <c r="L326" s="30"/>
    </row>
    <row r="327" spans="1:12" s="16" customFormat="1" ht="12.75">
      <c r="A327" s="31"/>
      <c r="B327" s="59" t="s">
        <v>48</v>
      </c>
      <c r="C327" s="59" t="s">
        <v>59</v>
      </c>
      <c r="D327" s="59" t="s">
        <v>229</v>
      </c>
      <c r="E327" s="59" t="s">
        <v>150</v>
      </c>
      <c r="F327" s="59" t="s">
        <v>325</v>
      </c>
      <c r="G327" s="156">
        <v>2</v>
      </c>
      <c r="H327" s="59" t="s">
        <v>27</v>
      </c>
      <c r="I327" s="46">
        <v>6</v>
      </c>
      <c r="J327" s="46">
        <v>0</v>
      </c>
      <c r="K327" s="46">
        <v>18</v>
      </c>
      <c r="L327" s="30"/>
    </row>
    <row r="328" spans="1:12" s="16" customFormat="1" ht="12.75">
      <c r="A328" s="31"/>
      <c r="B328" s="59" t="s">
        <v>48</v>
      </c>
      <c r="C328" s="59" t="s">
        <v>59</v>
      </c>
      <c r="D328" s="59" t="s">
        <v>229</v>
      </c>
      <c r="E328" s="59" t="s">
        <v>150</v>
      </c>
      <c r="F328" s="59" t="s">
        <v>325</v>
      </c>
      <c r="G328" s="156">
        <v>3</v>
      </c>
      <c r="H328" s="59" t="s">
        <v>35</v>
      </c>
      <c r="I328" s="46">
        <v>2</v>
      </c>
      <c r="J328" s="46">
        <v>0</v>
      </c>
      <c r="K328" s="46">
        <v>1</v>
      </c>
      <c r="L328" s="30"/>
    </row>
    <row r="329" spans="1:12" s="16" customFormat="1" ht="12.75">
      <c r="A329" s="31"/>
      <c r="B329" s="59" t="s">
        <v>48</v>
      </c>
      <c r="C329" s="59" t="s">
        <v>59</v>
      </c>
      <c r="D329" s="59" t="s">
        <v>229</v>
      </c>
      <c r="E329" s="59" t="s">
        <v>150</v>
      </c>
      <c r="F329" s="59" t="s">
        <v>325</v>
      </c>
      <c r="G329" s="156">
        <v>16</v>
      </c>
      <c r="H329" s="59" t="s">
        <v>18</v>
      </c>
      <c r="I329" s="46">
        <v>8</v>
      </c>
      <c r="J329" s="46">
        <v>0</v>
      </c>
      <c r="K329" s="46">
        <v>32</v>
      </c>
      <c r="L329" s="30"/>
    </row>
    <row r="330" spans="1:12" s="16" customFormat="1" ht="12.75">
      <c r="A330" s="31"/>
      <c r="B330" s="59" t="s">
        <v>48</v>
      </c>
      <c r="C330" s="59" t="s">
        <v>59</v>
      </c>
      <c r="D330" s="59" t="s">
        <v>229</v>
      </c>
      <c r="E330" s="59" t="s">
        <v>151</v>
      </c>
      <c r="F330" s="59" t="s">
        <v>326</v>
      </c>
      <c r="G330" s="156">
        <v>1</v>
      </c>
      <c r="H330" s="59" t="s">
        <v>26</v>
      </c>
      <c r="I330" s="46">
        <v>0</v>
      </c>
      <c r="J330" s="46">
        <v>0</v>
      </c>
      <c r="K330" s="46">
        <v>7</v>
      </c>
      <c r="L330" s="30"/>
    </row>
    <row r="331" spans="1:12" s="16" customFormat="1" ht="12.75">
      <c r="A331" s="31"/>
      <c r="B331" s="59" t="s">
        <v>48</v>
      </c>
      <c r="C331" s="59" t="s">
        <v>59</v>
      </c>
      <c r="D331" s="59" t="s">
        <v>229</v>
      </c>
      <c r="E331" s="59" t="s">
        <v>151</v>
      </c>
      <c r="F331" s="59" t="s">
        <v>326</v>
      </c>
      <c r="G331" s="156">
        <v>2</v>
      </c>
      <c r="H331" s="59" t="s">
        <v>27</v>
      </c>
      <c r="I331" s="46">
        <v>0</v>
      </c>
      <c r="J331" s="46">
        <v>0</v>
      </c>
      <c r="K331" s="46">
        <v>3</v>
      </c>
      <c r="L331" s="30"/>
    </row>
    <row r="332" spans="1:12" s="16" customFormat="1" ht="12.75">
      <c r="A332" s="31"/>
      <c r="B332" s="59" t="s">
        <v>48</v>
      </c>
      <c r="C332" s="59" t="s">
        <v>59</v>
      </c>
      <c r="D332" s="59" t="s">
        <v>229</v>
      </c>
      <c r="E332" s="59" t="s">
        <v>151</v>
      </c>
      <c r="F332" s="59" t="s">
        <v>326</v>
      </c>
      <c r="G332" s="156">
        <v>16</v>
      </c>
      <c r="H332" s="59" t="s">
        <v>18</v>
      </c>
      <c r="I332" s="46">
        <v>0</v>
      </c>
      <c r="J332" s="46">
        <v>0</v>
      </c>
      <c r="K332" s="46">
        <v>10</v>
      </c>
      <c r="L332" s="30"/>
    </row>
    <row r="333" spans="1:12" s="16" customFormat="1" ht="12.75">
      <c r="A333" s="31"/>
      <c r="B333" s="59" t="s">
        <v>48</v>
      </c>
      <c r="C333" s="59" t="s">
        <v>59</v>
      </c>
      <c r="D333" s="59" t="s">
        <v>229</v>
      </c>
      <c r="E333" s="59" t="s">
        <v>152</v>
      </c>
      <c r="F333" s="59" t="s">
        <v>327</v>
      </c>
      <c r="G333" s="156">
        <v>1</v>
      </c>
      <c r="H333" s="59" t="s">
        <v>26</v>
      </c>
      <c r="I333" s="46">
        <v>0</v>
      </c>
      <c r="J333" s="46">
        <v>0</v>
      </c>
      <c r="K333" s="46">
        <v>2</v>
      </c>
      <c r="L333" s="30"/>
    </row>
    <row r="334" spans="1:12" s="16" customFormat="1" ht="12.75">
      <c r="A334" s="31"/>
      <c r="B334" s="59" t="s">
        <v>48</v>
      </c>
      <c r="C334" s="59" t="s">
        <v>59</v>
      </c>
      <c r="D334" s="59" t="s">
        <v>229</v>
      </c>
      <c r="E334" s="59" t="s">
        <v>152</v>
      </c>
      <c r="F334" s="59" t="s">
        <v>327</v>
      </c>
      <c r="G334" s="156">
        <v>2</v>
      </c>
      <c r="H334" s="59" t="s">
        <v>27</v>
      </c>
      <c r="I334" s="46">
        <v>0</v>
      </c>
      <c r="J334" s="46">
        <v>0</v>
      </c>
      <c r="K334" s="46">
        <v>1</v>
      </c>
      <c r="L334" s="30"/>
    </row>
    <row r="335" spans="1:12" s="16" customFormat="1" ht="12.75">
      <c r="A335" s="31"/>
      <c r="B335" s="59" t="s">
        <v>48</v>
      </c>
      <c r="C335" s="59" t="s">
        <v>59</v>
      </c>
      <c r="D335" s="59" t="s">
        <v>229</v>
      </c>
      <c r="E335" s="59" t="s">
        <v>152</v>
      </c>
      <c r="F335" s="59" t="s">
        <v>327</v>
      </c>
      <c r="G335" s="156">
        <v>3</v>
      </c>
      <c r="H335" s="59" t="s">
        <v>35</v>
      </c>
      <c r="I335" s="46">
        <v>1</v>
      </c>
      <c r="J335" s="46">
        <v>0</v>
      </c>
      <c r="K335" s="46">
        <v>0</v>
      </c>
      <c r="L335" s="30"/>
    </row>
    <row r="336" spans="1:12" s="16" customFormat="1" ht="12.75">
      <c r="A336" s="31"/>
      <c r="B336" s="59" t="s">
        <v>48</v>
      </c>
      <c r="C336" s="59" t="s">
        <v>59</v>
      </c>
      <c r="D336" s="59" t="s">
        <v>229</v>
      </c>
      <c r="E336" s="59" t="s">
        <v>152</v>
      </c>
      <c r="F336" s="59" t="s">
        <v>327</v>
      </c>
      <c r="G336" s="156">
        <v>16</v>
      </c>
      <c r="H336" s="59" t="s">
        <v>18</v>
      </c>
      <c r="I336" s="46">
        <v>1</v>
      </c>
      <c r="J336" s="46">
        <v>0</v>
      </c>
      <c r="K336" s="46">
        <v>3</v>
      </c>
      <c r="L336" s="30"/>
    </row>
    <row r="337" spans="1:12" s="16" customFormat="1" ht="12.75">
      <c r="A337" s="31"/>
      <c r="B337" s="59" t="s">
        <v>48</v>
      </c>
      <c r="C337" s="59" t="s">
        <v>59</v>
      </c>
      <c r="D337" s="59" t="s">
        <v>231</v>
      </c>
      <c r="E337" s="59" t="s">
        <v>133</v>
      </c>
      <c r="F337" s="59" t="s">
        <v>328</v>
      </c>
      <c r="G337" s="156">
        <v>1</v>
      </c>
      <c r="H337" s="59" t="s">
        <v>26</v>
      </c>
      <c r="I337" s="46">
        <v>19</v>
      </c>
      <c r="J337" s="46">
        <v>4</v>
      </c>
      <c r="K337" s="46">
        <v>625</v>
      </c>
      <c r="L337" s="30"/>
    </row>
    <row r="338" spans="1:12" s="16" customFormat="1" ht="12.75">
      <c r="A338" s="31"/>
      <c r="B338" s="59" t="s">
        <v>48</v>
      </c>
      <c r="C338" s="59" t="s">
        <v>59</v>
      </c>
      <c r="D338" s="59" t="s">
        <v>231</v>
      </c>
      <c r="E338" s="59" t="s">
        <v>133</v>
      </c>
      <c r="F338" s="59" t="s">
        <v>328</v>
      </c>
      <c r="G338" s="156">
        <v>2</v>
      </c>
      <c r="H338" s="59" t="s">
        <v>27</v>
      </c>
      <c r="I338" s="46">
        <v>114</v>
      </c>
      <c r="J338" s="46">
        <v>1</v>
      </c>
      <c r="K338" s="46">
        <v>504</v>
      </c>
      <c r="L338" s="30"/>
    </row>
    <row r="339" spans="1:12" s="16" customFormat="1" ht="12.75">
      <c r="A339" s="31"/>
      <c r="B339" s="59" t="s">
        <v>48</v>
      </c>
      <c r="C339" s="59" t="s">
        <v>59</v>
      </c>
      <c r="D339" s="59" t="s">
        <v>231</v>
      </c>
      <c r="E339" s="59" t="s">
        <v>133</v>
      </c>
      <c r="F339" s="59" t="s">
        <v>328</v>
      </c>
      <c r="G339" s="156">
        <v>7</v>
      </c>
      <c r="H339" s="59" t="s">
        <v>36</v>
      </c>
      <c r="I339" s="46">
        <v>0</v>
      </c>
      <c r="J339" s="46">
        <v>0</v>
      </c>
      <c r="K339" s="46">
        <v>1</v>
      </c>
      <c r="L339" s="30"/>
    </row>
    <row r="340" spans="1:12" s="16" customFormat="1" ht="12.75">
      <c r="A340" s="31"/>
      <c r="B340" s="59" t="s">
        <v>48</v>
      </c>
      <c r="C340" s="59" t="s">
        <v>59</v>
      </c>
      <c r="D340" s="59" t="s">
        <v>231</v>
      </c>
      <c r="E340" s="59" t="s">
        <v>133</v>
      </c>
      <c r="F340" s="59" t="s">
        <v>328</v>
      </c>
      <c r="G340" s="156">
        <v>12</v>
      </c>
      <c r="H340" s="59" t="s">
        <v>31</v>
      </c>
      <c r="I340" s="46">
        <v>1</v>
      </c>
      <c r="J340" s="46">
        <v>24</v>
      </c>
      <c r="K340" s="46">
        <v>100</v>
      </c>
      <c r="L340" s="30"/>
    </row>
    <row r="341" spans="1:12" s="16" customFormat="1" ht="12.75">
      <c r="A341" s="31"/>
      <c r="B341" s="59" t="s">
        <v>48</v>
      </c>
      <c r="C341" s="59" t="s">
        <v>59</v>
      </c>
      <c r="D341" s="59" t="s">
        <v>231</v>
      </c>
      <c r="E341" s="59" t="s">
        <v>133</v>
      </c>
      <c r="F341" s="59" t="s">
        <v>328</v>
      </c>
      <c r="G341" s="156">
        <v>13</v>
      </c>
      <c r="H341" s="59" t="s">
        <v>41</v>
      </c>
      <c r="I341" s="46">
        <v>1</v>
      </c>
      <c r="J341" s="46">
        <v>4</v>
      </c>
      <c r="K341" s="46">
        <v>12</v>
      </c>
      <c r="L341" s="30"/>
    </row>
    <row r="342" spans="1:12" s="16" customFormat="1" ht="12.75">
      <c r="A342" s="31"/>
      <c r="B342" s="59" t="s">
        <v>48</v>
      </c>
      <c r="C342" s="59" t="s">
        <v>59</v>
      </c>
      <c r="D342" s="59" t="s">
        <v>231</v>
      </c>
      <c r="E342" s="59" t="s">
        <v>133</v>
      </c>
      <c r="F342" s="59" t="s">
        <v>328</v>
      </c>
      <c r="G342" s="156">
        <v>15</v>
      </c>
      <c r="H342" s="59" t="s">
        <v>33</v>
      </c>
      <c r="I342" s="46">
        <v>0</v>
      </c>
      <c r="J342" s="46">
        <v>12</v>
      </c>
      <c r="K342" s="46">
        <v>57</v>
      </c>
      <c r="L342" s="30"/>
    </row>
    <row r="343" spans="1:12" s="16" customFormat="1" ht="12.75">
      <c r="A343" s="31"/>
      <c r="B343" s="59" t="s">
        <v>48</v>
      </c>
      <c r="C343" s="59" t="s">
        <v>59</v>
      </c>
      <c r="D343" s="59" t="s">
        <v>231</v>
      </c>
      <c r="E343" s="59" t="s">
        <v>133</v>
      </c>
      <c r="F343" s="59" t="s">
        <v>328</v>
      </c>
      <c r="G343" s="156">
        <v>16</v>
      </c>
      <c r="H343" s="59" t="s">
        <v>18</v>
      </c>
      <c r="I343" s="46">
        <v>135</v>
      </c>
      <c r="J343" s="46">
        <v>45</v>
      </c>
      <c r="K343" s="46">
        <v>1299</v>
      </c>
      <c r="L343" s="30"/>
    </row>
    <row r="344" spans="1:12" s="16" customFormat="1" ht="12.75">
      <c r="A344" s="31"/>
      <c r="B344" s="59" t="s">
        <v>48</v>
      </c>
      <c r="C344" s="59" t="s">
        <v>59</v>
      </c>
      <c r="D344" s="59" t="s">
        <v>233</v>
      </c>
      <c r="E344" s="59" t="s">
        <v>107</v>
      </c>
      <c r="F344" s="59" t="s">
        <v>329</v>
      </c>
      <c r="G344" s="156">
        <v>2</v>
      </c>
      <c r="H344" s="59" t="s">
        <v>27</v>
      </c>
      <c r="I344" s="46">
        <v>89</v>
      </c>
      <c r="J344" s="46">
        <v>1</v>
      </c>
      <c r="K344" s="46">
        <v>63</v>
      </c>
      <c r="L344" s="30"/>
    </row>
    <row r="345" spans="1:12" s="16" customFormat="1" ht="12.75">
      <c r="A345" s="31"/>
      <c r="B345" s="59" t="s">
        <v>48</v>
      </c>
      <c r="C345" s="59" t="s">
        <v>59</v>
      </c>
      <c r="D345" s="59" t="s">
        <v>233</v>
      </c>
      <c r="E345" s="59" t="s">
        <v>107</v>
      </c>
      <c r="F345" s="59" t="s">
        <v>329</v>
      </c>
      <c r="G345" s="156">
        <v>3</v>
      </c>
      <c r="H345" s="59" t="s">
        <v>35</v>
      </c>
      <c r="I345" s="46">
        <v>12</v>
      </c>
      <c r="J345" s="46">
        <v>0</v>
      </c>
      <c r="K345" s="46">
        <v>22</v>
      </c>
      <c r="L345" s="30"/>
    </row>
    <row r="346" spans="1:12" s="16" customFormat="1" ht="12.75">
      <c r="A346" s="31"/>
      <c r="B346" s="59" t="s">
        <v>48</v>
      </c>
      <c r="C346" s="59" t="s">
        <v>59</v>
      </c>
      <c r="D346" s="59" t="s">
        <v>233</v>
      </c>
      <c r="E346" s="59" t="s">
        <v>107</v>
      </c>
      <c r="F346" s="59" t="s">
        <v>329</v>
      </c>
      <c r="G346" s="156">
        <v>16</v>
      </c>
      <c r="H346" s="59" t="s">
        <v>18</v>
      </c>
      <c r="I346" s="46">
        <v>101</v>
      </c>
      <c r="J346" s="46">
        <v>1</v>
      </c>
      <c r="K346" s="46">
        <v>85</v>
      </c>
      <c r="L346" s="30"/>
    </row>
    <row r="347" spans="1:12" s="16" customFormat="1" ht="12.75">
      <c r="A347" s="31"/>
      <c r="B347" s="59" t="s">
        <v>48</v>
      </c>
      <c r="C347" s="59" t="s">
        <v>59</v>
      </c>
      <c r="D347" s="59" t="s">
        <v>233</v>
      </c>
      <c r="E347" s="59" t="s">
        <v>110</v>
      </c>
      <c r="F347" s="59" t="s">
        <v>330</v>
      </c>
      <c r="G347" s="156">
        <v>1</v>
      </c>
      <c r="H347" s="59" t="s">
        <v>26</v>
      </c>
      <c r="I347" s="46">
        <v>0</v>
      </c>
      <c r="J347" s="46">
        <v>0</v>
      </c>
      <c r="K347" s="46">
        <v>48</v>
      </c>
      <c r="L347" s="30"/>
    </row>
    <row r="348" spans="1:12" s="16" customFormat="1" ht="12.75">
      <c r="A348" s="31"/>
      <c r="B348" s="59" t="s">
        <v>48</v>
      </c>
      <c r="C348" s="59" t="s">
        <v>59</v>
      </c>
      <c r="D348" s="59" t="s">
        <v>233</v>
      </c>
      <c r="E348" s="59" t="s">
        <v>110</v>
      </c>
      <c r="F348" s="59" t="s">
        <v>330</v>
      </c>
      <c r="G348" s="156">
        <v>2</v>
      </c>
      <c r="H348" s="59" t="s">
        <v>27</v>
      </c>
      <c r="I348" s="46">
        <v>184</v>
      </c>
      <c r="J348" s="46">
        <v>4</v>
      </c>
      <c r="K348" s="46">
        <v>427</v>
      </c>
      <c r="L348" s="30"/>
    </row>
    <row r="349" spans="1:12" s="16" customFormat="1" ht="12.75">
      <c r="A349" s="31"/>
      <c r="B349" s="59" t="s">
        <v>48</v>
      </c>
      <c r="C349" s="59" t="s">
        <v>59</v>
      </c>
      <c r="D349" s="59" t="s">
        <v>233</v>
      </c>
      <c r="E349" s="59" t="s">
        <v>110</v>
      </c>
      <c r="F349" s="59" t="s">
        <v>330</v>
      </c>
      <c r="G349" s="156">
        <v>3</v>
      </c>
      <c r="H349" s="59" t="s">
        <v>35</v>
      </c>
      <c r="I349" s="46">
        <v>12</v>
      </c>
      <c r="J349" s="46">
        <v>0</v>
      </c>
      <c r="K349" s="46">
        <v>445</v>
      </c>
      <c r="L349" s="30"/>
    </row>
    <row r="350" spans="1:12" s="16" customFormat="1" ht="12.75">
      <c r="A350" s="31"/>
      <c r="B350" s="59" t="s">
        <v>48</v>
      </c>
      <c r="C350" s="59" t="s">
        <v>59</v>
      </c>
      <c r="D350" s="59" t="s">
        <v>233</v>
      </c>
      <c r="E350" s="59" t="s">
        <v>110</v>
      </c>
      <c r="F350" s="59" t="s">
        <v>330</v>
      </c>
      <c r="G350" s="156">
        <v>7</v>
      </c>
      <c r="H350" s="59" t="s">
        <v>36</v>
      </c>
      <c r="I350" s="46">
        <v>30</v>
      </c>
      <c r="J350" s="46">
        <v>0</v>
      </c>
      <c r="K350" s="46">
        <v>287</v>
      </c>
      <c r="L350" s="30"/>
    </row>
    <row r="351" spans="1:12" s="16" customFormat="1" ht="12.75">
      <c r="A351" s="31"/>
      <c r="B351" s="59" t="s">
        <v>48</v>
      </c>
      <c r="C351" s="59" t="s">
        <v>59</v>
      </c>
      <c r="D351" s="59" t="s">
        <v>233</v>
      </c>
      <c r="E351" s="59" t="s">
        <v>110</v>
      </c>
      <c r="F351" s="59" t="s">
        <v>330</v>
      </c>
      <c r="G351" s="156">
        <v>10</v>
      </c>
      <c r="H351" s="59" t="s">
        <v>52</v>
      </c>
      <c r="I351" s="46">
        <v>0</v>
      </c>
      <c r="J351" s="46">
        <v>0</v>
      </c>
      <c r="K351" s="46">
        <v>46</v>
      </c>
      <c r="L351" s="30"/>
    </row>
    <row r="352" spans="1:12" s="16" customFormat="1" ht="12.75">
      <c r="A352" s="31"/>
      <c r="B352" s="59" t="s">
        <v>48</v>
      </c>
      <c r="C352" s="59" t="s">
        <v>59</v>
      </c>
      <c r="D352" s="59" t="s">
        <v>233</v>
      </c>
      <c r="E352" s="59" t="s">
        <v>110</v>
      </c>
      <c r="F352" s="59" t="s">
        <v>330</v>
      </c>
      <c r="G352" s="156">
        <v>12</v>
      </c>
      <c r="H352" s="59" t="s">
        <v>31</v>
      </c>
      <c r="I352" s="46">
        <v>0</v>
      </c>
      <c r="J352" s="46">
        <v>0</v>
      </c>
      <c r="K352" s="46">
        <v>18</v>
      </c>
      <c r="L352" s="30"/>
    </row>
    <row r="353" spans="1:12" s="16" customFormat="1" ht="12.75">
      <c r="A353" s="31"/>
      <c r="B353" s="59" t="s">
        <v>48</v>
      </c>
      <c r="C353" s="59" t="s">
        <v>59</v>
      </c>
      <c r="D353" s="59" t="s">
        <v>233</v>
      </c>
      <c r="E353" s="59" t="s">
        <v>110</v>
      </c>
      <c r="F353" s="59" t="s">
        <v>330</v>
      </c>
      <c r="G353" s="156">
        <v>13</v>
      </c>
      <c r="H353" s="59" t="s">
        <v>41</v>
      </c>
      <c r="I353" s="46">
        <v>0</v>
      </c>
      <c r="J353" s="46">
        <v>0</v>
      </c>
      <c r="K353" s="46">
        <v>8</v>
      </c>
      <c r="L353" s="30"/>
    </row>
    <row r="354" spans="1:12" s="16" customFormat="1" ht="12.75">
      <c r="A354" s="31"/>
      <c r="B354" s="59" t="s">
        <v>48</v>
      </c>
      <c r="C354" s="59" t="s">
        <v>59</v>
      </c>
      <c r="D354" s="59" t="s">
        <v>233</v>
      </c>
      <c r="E354" s="59" t="s">
        <v>110</v>
      </c>
      <c r="F354" s="59" t="s">
        <v>330</v>
      </c>
      <c r="G354" s="156">
        <v>14</v>
      </c>
      <c r="H354" s="59" t="s">
        <v>32</v>
      </c>
      <c r="I354" s="46">
        <v>39</v>
      </c>
      <c r="J354" s="46">
        <v>0</v>
      </c>
      <c r="K354" s="46">
        <v>32</v>
      </c>
      <c r="L354" s="30"/>
    </row>
    <row r="355" spans="1:12" s="16" customFormat="1" ht="12.75">
      <c r="A355" s="31"/>
      <c r="B355" s="59" t="s">
        <v>48</v>
      </c>
      <c r="C355" s="59" t="s">
        <v>59</v>
      </c>
      <c r="D355" s="59" t="s">
        <v>233</v>
      </c>
      <c r="E355" s="59" t="s">
        <v>110</v>
      </c>
      <c r="F355" s="59" t="s">
        <v>330</v>
      </c>
      <c r="G355" s="156">
        <v>15</v>
      </c>
      <c r="H355" s="59" t="s">
        <v>33</v>
      </c>
      <c r="I355" s="46">
        <v>0</v>
      </c>
      <c r="J355" s="46">
        <v>0</v>
      </c>
      <c r="K355" s="46">
        <v>5</v>
      </c>
      <c r="L355" s="30"/>
    </row>
    <row r="356" spans="1:12" s="16" customFormat="1" ht="12.75">
      <c r="A356" s="31"/>
      <c r="B356" s="59" t="s">
        <v>48</v>
      </c>
      <c r="C356" s="59" t="s">
        <v>59</v>
      </c>
      <c r="D356" s="59" t="s">
        <v>233</v>
      </c>
      <c r="E356" s="59" t="s">
        <v>110</v>
      </c>
      <c r="F356" s="59" t="s">
        <v>330</v>
      </c>
      <c r="G356" s="156">
        <v>16</v>
      </c>
      <c r="H356" s="59" t="s">
        <v>18</v>
      </c>
      <c r="I356" s="46">
        <v>265</v>
      </c>
      <c r="J356" s="46">
        <v>4</v>
      </c>
      <c r="K356" s="46">
        <v>1316</v>
      </c>
      <c r="L356" s="30"/>
    </row>
    <row r="357" spans="1:12" s="16" customFormat="1" ht="12.75">
      <c r="A357" s="31"/>
      <c r="B357" s="59" t="s">
        <v>48</v>
      </c>
      <c r="C357" s="59" t="s">
        <v>59</v>
      </c>
      <c r="D357" s="59" t="s">
        <v>233</v>
      </c>
      <c r="E357" s="59" t="s">
        <v>113</v>
      </c>
      <c r="F357" s="59" t="s">
        <v>331</v>
      </c>
      <c r="G357" s="156">
        <v>2</v>
      </c>
      <c r="H357" s="59" t="s">
        <v>27</v>
      </c>
      <c r="I357" s="46">
        <v>0</v>
      </c>
      <c r="J357" s="46">
        <v>0</v>
      </c>
      <c r="K357" s="46">
        <v>1</v>
      </c>
      <c r="L357" s="30"/>
    </row>
    <row r="358" spans="1:12" s="16" customFormat="1" ht="12.75">
      <c r="A358" s="31"/>
      <c r="B358" s="59" t="s">
        <v>48</v>
      </c>
      <c r="C358" s="59" t="s">
        <v>59</v>
      </c>
      <c r="D358" s="59" t="s">
        <v>233</v>
      </c>
      <c r="E358" s="59" t="s">
        <v>113</v>
      </c>
      <c r="F358" s="59" t="s">
        <v>331</v>
      </c>
      <c r="G358" s="156">
        <v>16</v>
      </c>
      <c r="H358" s="59" t="s">
        <v>18</v>
      </c>
      <c r="I358" s="46">
        <v>0</v>
      </c>
      <c r="J358" s="46">
        <v>0</v>
      </c>
      <c r="K358" s="46">
        <v>1</v>
      </c>
      <c r="L358" s="30"/>
    </row>
    <row r="359" spans="1:12" s="16" customFormat="1" ht="12.75">
      <c r="A359" s="31"/>
      <c r="B359" s="59" t="s">
        <v>49</v>
      </c>
      <c r="C359" s="59" t="s">
        <v>57</v>
      </c>
      <c r="D359" s="59" t="s">
        <v>235</v>
      </c>
      <c r="E359" s="59" t="s">
        <v>72</v>
      </c>
      <c r="F359" s="59" t="s">
        <v>332</v>
      </c>
      <c r="G359" s="156">
        <v>1</v>
      </c>
      <c r="H359" s="59" t="s">
        <v>26</v>
      </c>
      <c r="I359" s="46">
        <v>2</v>
      </c>
      <c r="J359" s="46">
        <v>0</v>
      </c>
      <c r="K359" s="46">
        <v>8</v>
      </c>
      <c r="L359" s="30"/>
    </row>
    <row r="360" spans="1:12" s="16" customFormat="1" ht="12.75">
      <c r="A360" s="31"/>
      <c r="B360" s="59" t="s">
        <v>49</v>
      </c>
      <c r="C360" s="59" t="s">
        <v>57</v>
      </c>
      <c r="D360" s="59" t="s">
        <v>235</v>
      </c>
      <c r="E360" s="59" t="s">
        <v>72</v>
      </c>
      <c r="F360" s="59" t="s">
        <v>332</v>
      </c>
      <c r="G360" s="156">
        <v>2</v>
      </c>
      <c r="H360" s="59" t="s">
        <v>27</v>
      </c>
      <c r="I360" s="46">
        <v>3</v>
      </c>
      <c r="J360" s="46">
        <v>0</v>
      </c>
      <c r="K360" s="46">
        <v>5</v>
      </c>
      <c r="L360" s="30"/>
    </row>
    <row r="361" spans="1:12" s="16" customFormat="1" ht="12.75">
      <c r="A361" s="31"/>
      <c r="B361" s="59" t="s">
        <v>49</v>
      </c>
      <c r="C361" s="59" t="s">
        <v>57</v>
      </c>
      <c r="D361" s="59" t="s">
        <v>235</v>
      </c>
      <c r="E361" s="59" t="s">
        <v>72</v>
      </c>
      <c r="F361" s="59" t="s">
        <v>332</v>
      </c>
      <c r="G361" s="156">
        <v>3</v>
      </c>
      <c r="H361" s="59" t="s">
        <v>35</v>
      </c>
      <c r="I361" s="46">
        <v>4</v>
      </c>
      <c r="J361" s="46">
        <v>0</v>
      </c>
      <c r="K361" s="46">
        <v>43</v>
      </c>
      <c r="L361" s="30"/>
    </row>
    <row r="362" spans="1:12" s="16" customFormat="1" ht="12.75">
      <c r="A362" s="31"/>
      <c r="B362" s="59" t="s">
        <v>49</v>
      </c>
      <c r="C362" s="59" t="s">
        <v>57</v>
      </c>
      <c r="D362" s="59" t="s">
        <v>235</v>
      </c>
      <c r="E362" s="59" t="s">
        <v>72</v>
      </c>
      <c r="F362" s="59" t="s">
        <v>332</v>
      </c>
      <c r="G362" s="156">
        <v>16</v>
      </c>
      <c r="H362" s="59" t="s">
        <v>18</v>
      </c>
      <c r="I362" s="46">
        <v>9</v>
      </c>
      <c r="J362" s="46">
        <v>0</v>
      </c>
      <c r="K362" s="46">
        <v>56</v>
      </c>
      <c r="L362" s="30"/>
    </row>
    <row r="363" spans="1:12" s="16" customFormat="1" ht="12.75">
      <c r="A363" s="31"/>
      <c r="B363" s="59" t="s">
        <v>49</v>
      </c>
      <c r="C363" s="59" t="s">
        <v>57</v>
      </c>
      <c r="D363" s="59" t="s">
        <v>235</v>
      </c>
      <c r="E363" s="59" t="s">
        <v>75</v>
      </c>
      <c r="F363" s="59" t="s">
        <v>333</v>
      </c>
      <c r="G363" s="156">
        <v>1</v>
      </c>
      <c r="H363" s="59" t="s">
        <v>26</v>
      </c>
      <c r="I363" s="46">
        <v>2</v>
      </c>
      <c r="J363" s="46">
        <v>0</v>
      </c>
      <c r="K363" s="46">
        <v>33</v>
      </c>
      <c r="L363" s="30"/>
    </row>
    <row r="364" spans="1:12" s="16" customFormat="1" ht="12.75">
      <c r="A364" s="31"/>
      <c r="B364" s="59" t="s">
        <v>49</v>
      </c>
      <c r="C364" s="59" t="s">
        <v>57</v>
      </c>
      <c r="D364" s="59" t="s">
        <v>235</v>
      </c>
      <c r="E364" s="59" t="s">
        <v>75</v>
      </c>
      <c r="F364" s="59" t="s">
        <v>333</v>
      </c>
      <c r="G364" s="156">
        <v>2</v>
      </c>
      <c r="H364" s="59" t="s">
        <v>27</v>
      </c>
      <c r="I364" s="46">
        <v>32</v>
      </c>
      <c r="J364" s="46">
        <v>1</v>
      </c>
      <c r="K364" s="46">
        <v>19</v>
      </c>
      <c r="L364" s="30"/>
    </row>
    <row r="365" spans="1:12" s="16" customFormat="1" ht="12.75">
      <c r="A365" s="31"/>
      <c r="B365" s="59" t="s">
        <v>49</v>
      </c>
      <c r="C365" s="59" t="s">
        <v>57</v>
      </c>
      <c r="D365" s="59" t="s">
        <v>235</v>
      </c>
      <c r="E365" s="59" t="s">
        <v>75</v>
      </c>
      <c r="F365" s="59" t="s">
        <v>333</v>
      </c>
      <c r="G365" s="156">
        <v>3</v>
      </c>
      <c r="H365" s="59" t="s">
        <v>35</v>
      </c>
      <c r="I365" s="46">
        <v>10</v>
      </c>
      <c r="J365" s="46">
        <v>0</v>
      </c>
      <c r="K365" s="46">
        <v>110</v>
      </c>
      <c r="L365" s="30"/>
    </row>
    <row r="366" spans="1:12" s="16" customFormat="1" ht="12.75">
      <c r="A366" s="31"/>
      <c r="B366" s="59" t="s">
        <v>49</v>
      </c>
      <c r="C366" s="59" t="s">
        <v>57</v>
      </c>
      <c r="D366" s="59" t="s">
        <v>235</v>
      </c>
      <c r="E366" s="59" t="s">
        <v>75</v>
      </c>
      <c r="F366" s="59" t="s">
        <v>333</v>
      </c>
      <c r="G366" s="156">
        <v>7</v>
      </c>
      <c r="H366" s="59" t="s">
        <v>36</v>
      </c>
      <c r="I366" s="46">
        <v>1</v>
      </c>
      <c r="J366" s="46">
        <v>0</v>
      </c>
      <c r="K366" s="46">
        <v>1</v>
      </c>
      <c r="L366" s="30"/>
    </row>
    <row r="367" spans="1:12" s="16" customFormat="1" ht="12.75">
      <c r="A367" s="31"/>
      <c r="B367" s="59" t="s">
        <v>49</v>
      </c>
      <c r="C367" s="59" t="s">
        <v>57</v>
      </c>
      <c r="D367" s="59" t="s">
        <v>235</v>
      </c>
      <c r="E367" s="59" t="s">
        <v>75</v>
      </c>
      <c r="F367" s="59" t="s">
        <v>333</v>
      </c>
      <c r="G367" s="156">
        <v>16</v>
      </c>
      <c r="H367" s="59" t="s">
        <v>18</v>
      </c>
      <c r="I367" s="46">
        <v>45</v>
      </c>
      <c r="J367" s="46">
        <v>1</v>
      </c>
      <c r="K367" s="46">
        <v>163</v>
      </c>
      <c r="L367" s="30"/>
    </row>
    <row r="368" spans="1:12" s="16" customFormat="1" ht="12.75">
      <c r="A368" s="31"/>
      <c r="B368" s="59" t="s">
        <v>49</v>
      </c>
      <c r="C368" s="59" t="s">
        <v>57</v>
      </c>
      <c r="D368" s="59" t="s">
        <v>235</v>
      </c>
      <c r="E368" s="59" t="s">
        <v>77</v>
      </c>
      <c r="F368" s="59" t="s">
        <v>334</v>
      </c>
      <c r="G368" s="156">
        <v>1</v>
      </c>
      <c r="H368" s="59" t="s">
        <v>26</v>
      </c>
      <c r="I368" s="46">
        <v>10</v>
      </c>
      <c r="J368" s="46">
        <v>0</v>
      </c>
      <c r="K368" s="46">
        <v>81</v>
      </c>
      <c r="L368" s="30"/>
    </row>
    <row r="369" spans="1:12" s="16" customFormat="1" ht="12.75">
      <c r="A369" s="31"/>
      <c r="B369" s="59" t="s">
        <v>49</v>
      </c>
      <c r="C369" s="59" t="s">
        <v>57</v>
      </c>
      <c r="D369" s="59" t="s">
        <v>235</v>
      </c>
      <c r="E369" s="59" t="s">
        <v>77</v>
      </c>
      <c r="F369" s="59" t="s">
        <v>334</v>
      </c>
      <c r="G369" s="156">
        <v>2</v>
      </c>
      <c r="H369" s="59" t="s">
        <v>27</v>
      </c>
      <c r="I369" s="46">
        <v>28</v>
      </c>
      <c r="J369" s="46">
        <v>0</v>
      </c>
      <c r="K369" s="46">
        <v>37</v>
      </c>
      <c r="L369" s="30"/>
    </row>
    <row r="370" spans="1:12" s="16" customFormat="1" ht="12.75">
      <c r="A370" s="31"/>
      <c r="B370" s="59" t="s">
        <v>49</v>
      </c>
      <c r="C370" s="59" t="s">
        <v>57</v>
      </c>
      <c r="D370" s="59" t="s">
        <v>235</v>
      </c>
      <c r="E370" s="59" t="s">
        <v>77</v>
      </c>
      <c r="F370" s="59" t="s">
        <v>334</v>
      </c>
      <c r="G370" s="156">
        <v>3</v>
      </c>
      <c r="H370" s="59" t="s">
        <v>35</v>
      </c>
      <c r="I370" s="46">
        <v>0</v>
      </c>
      <c r="J370" s="46">
        <v>0</v>
      </c>
      <c r="K370" s="46">
        <v>10</v>
      </c>
      <c r="L370" s="30"/>
    </row>
    <row r="371" spans="1:12" s="16" customFormat="1" ht="12.75">
      <c r="A371" s="31"/>
      <c r="B371" s="59" t="s">
        <v>49</v>
      </c>
      <c r="C371" s="59" t="s">
        <v>57</v>
      </c>
      <c r="D371" s="59" t="s">
        <v>235</v>
      </c>
      <c r="E371" s="59" t="s">
        <v>77</v>
      </c>
      <c r="F371" s="59" t="s">
        <v>334</v>
      </c>
      <c r="G371" s="156">
        <v>7</v>
      </c>
      <c r="H371" s="59" t="s">
        <v>36</v>
      </c>
      <c r="I371" s="46">
        <v>1</v>
      </c>
      <c r="J371" s="46">
        <v>0</v>
      </c>
      <c r="K371" s="46">
        <v>2</v>
      </c>
      <c r="L371" s="30"/>
    </row>
    <row r="372" spans="1:12" s="16" customFormat="1" ht="12.75">
      <c r="A372" s="31"/>
      <c r="B372" s="59" t="s">
        <v>49</v>
      </c>
      <c r="C372" s="59" t="s">
        <v>57</v>
      </c>
      <c r="D372" s="59" t="s">
        <v>235</v>
      </c>
      <c r="E372" s="59" t="s">
        <v>77</v>
      </c>
      <c r="F372" s="59" t="s">
        <v>334</v>
      </c>
      <c r="G372" s="156">
        <v>16</v>
      </c>
      <c r="H372" s="59" t="s">
        <v>18</v>
      </c>
      <c r="I372" s="46">
        <v>39</v>
      </c>
      <c r="J372" s="46">
        <v>0</v>
      </c>
      <c r="K372" s="46">
        <v>130</v>
      </c>
      <c r="L372" s="30"/>
    </row>
    <row r="373" spans="1:12" s="16" customFormat="1" ht="12.75">
      <c r="A373" s="31"/>
      <c r="B373" s="59" t="s">
        <v>49</v>
      </c>
      <c r="C373" s="59" t="s">
        <v>57</v>
      </c>
      <c r="D373" s="59" t="s">
        <v>235</v>
      </c>
      <c r="E373" s="59" t="s">
        <v>78</v>
      </c>
      <c r="F373" s="59" t="s">
        <v>335</v>
      </c>
      <c r="G373" s="156">
        <v>1</v>
      </c>
      <c r="H373" s="59" t="s">
        <v>26</v>
      </c>
      <c r="I373" s="46">
        <v>3</v>
      </c>
      <c r="J373" s="46">
        <v>0</v>
      </c>
      <c r="K373" s="46">
        <v>186</v>
      </c>
      <c r="L373" s="30"/>
    </row>
    <row r="374" spans="1:12" s="16" customFormat="1" ht="12.75">
      <c r="A374" s="31"/>
      <c r="B374" s="59" t="s">
        <v>49</v>
      </c>
      <c r="C374" s="59" t="s">
        <v>57</v>
      </c>
      <c r="D374" s="59" t="s">
        <v>235</v>
      </c>
      <c r="E374" s="59" t="s">
        <v>78</v>
      </c>
      <c r="F374" s="59" t="s">
        <v>335</v>
      </c>
      <c r="G374" s="156">
        <v>2</v>
      </c>
      <c r="H374" s="59" t="s">
        <v>27</v>
      </c>
      <c r="I374" s="46">
        <v>73</v>
      </c>
      <c r="J374" s="46">
        <v>0</v>
      </c>
      <c r="K374" s="46">
        <v>218</v>
      </c>
      <c r="L374" s="30"/>
    </row>
    <row r="375" spans="1:12" s="16" customFormat="1" ht="12.75">
      <c r="A375" s="31"/>
      <c r="B375" s="59" t="s">
        <v>49</v>
      </c>
      <c r="C375" s="59" t="s">
        <v>57</v>
      </c>
      <c r="D375" s="59" t="s">
        <v>235</v>
      </c>
      <c r="E375" s="59" t="s">
        <v>78</v>
      </c>
      <c r="F375" s="59" t="s">
        <v>335</v>
      </c>
      <c r="G375" s="156">
        <v>3</v>
      </c>
      <c r="H375" s="59" t="s">
        <v>35</v>
      </c>
      <c r="I375" s="46">
        <v>6</v>
      </c>
      <c r="J375" s="46">
        <v>0</v>
      </c>
      <c r="K375" s="46">
        <v>206</v>
      </c>
      <c r="L375" s="30"/>
    </row>
    <row r="376" spans="1:12" s="16" customFormat="1" ht="12.75">
      <c r="A376" s="31"/>
      <c r="B376" s="59" t="s">
        <v>49</v>
      </c>
      <c r="C376" s="59" t="s">
        <v>57</v>
      </c>
      <c r="D376" s="59" t="s">
        <v>235</v>
      </c>
      <c r="E376" s="59" t="s">
        <v>78</v>
      </c>
      <c r="F376" s="59" t="s">
        <v>335</v>
      </c>
      <c r="G376" s="156">
        <v>7</v>
      </c>
      <c r="H376" s="59" t="s">
        <v>36</v>
      </c>
      <c r="I376" s="46">
        <v>5</v>
      </c>
      <c r="J376" s="46">
        <v>0</v>
      </c>
      <c r="K376" s="46">
        <v>82</v>
      </c>
      <c r="L376" s="30"/>
    </row>
    <row r="377" spans="1:12" s="16" customFormat="1" ht="12.75">
      <c r="A377" s="31"/>
      <c r="B377" s="59" t="s">
        <v>49</v>
      </c>
      <c r="C377" s="59" t="s">
        <v>57</v>
      </c>
      <c r="D377" s="59" t="s">
        <v>235</v>
      </c>
      <c r="E377" s="59" t="s">
        <v>78</v>
      </c>
      <c r="F377" s="59" t="s">
        <v>335</v>
      </c>
      <c r="G377" s="156">
        <v>16</v>
      </c>
      <c r="H377" s="59" t="s">
        <v>18</v>
      </c>
      <c r="I377" s="46">
        <v>87</v>
      </c>
      <c r="J377" s="46">
        <v>0</v>
      </c>
      <c r="K377" s="46">
        <v>692</v>
      </c>
      <c r="L377" s="30"/>
    </row>
    <row r="378" spans="1:12" s="16" customFormat="1" ht="12.75">
      <c r="A378" s="31"/>
      <c r="B378" s="59" t="s">
        <v>49</v>
      </c>
      <c r="C378" s="59" t="s">
        <v>57</v>
      </c>
      <c r="D378" s="59" t="s">
        <v>235</v>
      </c>
      <c r="E378" s="59" t="s">
        <v>80</v>
      </c>
      <c r="F378" s="59" t="s">
        <v>336</v>
      </c>
      <c r="G378" s="156">
        <v>1</v>
      </c>
      <c r="H378" s="59" t="s">
        <v>26</v>
      </c>
      <c r="I378" s="46">
        <v>3</v>
      </c>
      <c r="J378" s="46">
        <v>0</v>
      </c>
      <c r="K378" s="46">
        <v>4</v>
      </c>
      <c r="L378" s="30"/>
    </row>
    <row r="379" spans="1:12" s="16" customFormat="1" ht="12.75">
      <c r="A379" s="31"/>
      <c r="B379" s="59" t="s">
        <v>49</v>
      </c>
      <c r="C379" s="59" t="s">
        <v>57</v>
      </c>
      <c r="D379" s="59" t="s">
        <v>235</v>
      </c>
      <c r="E379" s="59" t="s">
        <v>80</v>
      </c>
      <c r="F379" s="59" t="s">
        <v>336</v>
      </c>
      <c r="G379" s="156">
        <v>2</v>
      </c>
      <c r="H379" s="59" t="s">
        <v>27</v>
      </c>
      <c r="I379" s="46">
        <v>5</v>
      </c>
      <c r="J379" s="46">
        <v>0</v>
      </c>
      <c r="K379" s="46">
        <v>6</v>
      </c>
      <c r="L379" s="30"/>
    </row>
    <row r="380" spans="1:12" s="16" customFormat="1" ht="12.75">
      <c r="A380" s="31"/>
      <c r="B380" s="59" t="s">
        <v>49</v>
      </c>
      <c r="C380" s="59" t="s">
        <v>57</v>
      </c>
      <c r="D380" s="59" t="s">
        <v>235</v>
      </c>
      <c r="E380" s="59" t="s">
        <v>80</v>
      </c>
      <c r="F380" s="59" t="s">
        <v>336</v>
      </c>
      <c r="G380" s="156">
        <v>3</v>
      </c>
      <c r="H380" s="59" t="s">
        <v>35</v>
      </c>
      <c r="I380" s="46">
        <v>16</v>
      </c>
      <c r="J380" s="46">
        <v>0</v>
      </c>
      <c r="K380" s="46">
        <v>188</v>
      </c>
      <c r="L380" s="30"/>
    </row>
    <row r="381" spans="1:12" s="16" customFormat="1" ht="12.75">
      <c r="A381" s="31"/>
      <c r="B381" s="59" t="s">
        <v>49</v>
      </c>
      <c r="C381" s="59" t="s">
        <v>57</v>
      </c>
      <c r="D381" s="59" t="s">
        <v>235</v>
      </c>
      <c r="E381" s="59" t="s">
        <v>80</v>
      </c>
      <c r="F381" s="59" t="s">
        <v>336</v>
      </c>
      <c r="G381" s="156">
        <v>16</v>
      </c>
      <c r="H381" s="59" t="s">
        <v>18</v>
      </c>
      <c r="I381" s="46">
        <v>24</v>
      </c>
      <c r="J381" s="46">
        <v>0</v>
      </c>
      <c r="K381" s="46">
        <v>198</v>
      </c>
      <c r="L381" s="30"/>
    </row>
    <row r="382" spans="1:12" s="16" customFormat="1" ht="12.75">
      <c r="A382" s="31"/>
      <c r="B382" s="59" t="s">
        <v>49</v>
      </c>
      <c r="C382" s="59" t="s">
        <v>57</v>
      </c>
      <c r="D382" s="59" t="s">
        <v>235</v>
      </c>
      <c r="E382" s="59" t="s">
        <v>83</v>
      </c>
      <c r="F382" s="59" t="s">
        <v>337</v>
      </c>
      <c r="G382" s="156">
        <v>1</v>
      </c>
      <c r="H382" s="59" t="s">
        <v>26</v>
      </c>
      <c r="I382" s="46">
        <v>1</v>
      </c>
      <c r="J382" s="46">
        <v>0</v>
      </c>
      <c r="K382" s="46">
        <v>5</v>
      </c>
      <c r="L382" s="30"/>
    </row>
    <row r="383" spans="1:12" s="16" customFormat="1" ht="12.75">
      <c r="A383" s="31"/>
      <c r="B383" s="59" t="s">
        <v>49</v>
      </c>
      <c r="C383" s="59" t="s">
        <v>57</v>
      </c>
      <c r="D383" s="59" t="s">
        <v>235</v>
      </c>
      <c r="E383" s="59" t="s">
        <v>83</v>
      </c>
      <c r="F383" s="59" t="s">
        <v>337</v>
      </c>
      <c r="G383" s="156">
        <v>2</v>
      </c>
      <c r="H383" s="59" t="s">
        <v>27</v>
      </c>
      <c r="I383" s="46">
        <v>12</v>
      </c>
      <c r="J383" s="46">
        <v>0</v>
      </c>
      <c r="K383" s="46">
        <v>10</v>
      </c>
      <c r="L383" s="30"/>
    </row>
    <row r="384" spans="1:12" s="16" customFormat="1" ht="12.75">
      <c r="A384" s="31"/>
      <c r="B384" s="59" t="s">
        <v>49</v>
      </c>
      <c r="C384" s="59" t="s">
        <v>57</v>
      </c>
      <c r="D384" s="59" t="s">
        <v>235</v>
      </c>
      <c r="E384" s="59" t="s">
        <v>83</v>
      </c>
      <c r="F384" s="59" t="s">
        <v>337</v>
      </c>
      <c r="G384" s="156">
        <v>3</v>
      </c>
      <c r="H384" s="59" t="s">
        <v>35</v>
      </c>
      <c r="I384" s="46">
        <v>0</v>
      </c>
      <c r="J384" s="46">
        <v>0</v>
      </c>
      <c r="K384" s="46">
        <v>8</v>
      </c>
      <c r="L384" s="30"/>
    </row>
    <row r="385" spans="1:12" s="16" customFormat="1" ht="12.75">
      <c r="A385" s="31"/>
      <c r="B385" s="59" t="s">
        <v>49</v>
      </c>
      <c r="C385" s="59" t="s">
        <v>57</v>
      </c>
      <c r="D385" s="59" t="s">
        <v>235</v>
      </c>
      <c r="E385" s="59" t="s">
        <v>83</v>
      </c>
      <c r="F385" s="59" t="s">
        <v>337</v>
      </c>
      <c r="G385" s="156">
        <v>16</v>
      </c>
      <c r="H385" s="59" t="s">
        <v>18</v>
      </c>
      <c r="I385" s="46">
        <v>13</v>
      </c>
      <c r="J385" s="46">
        <v>0</v>
      </c>
      <c r="K385" s="46">
        <v>23</v>
      </c>
      <c r="L385" s="30"/>
    </row>
    <row r="386" spans="1:12" s="16" customFormat="1" ht="12.75">
      <c r="A386" s="31"/>
      <c r="B386" s="59" t="s">
        <v>49</v>
      </c>
      <c r="C386" s="59" t="s">
        <v>57</v>
      </c>
      <c r="D386" s="59" t="s">
        <v>235</v>
      </c>
      <c r="E386" s="59" t="s">
        <v>121</v>
      </c>
      <c r="F386" s="59" t="s">
        <v>338</v>
      </c>
      <c r="G386" s="156">
        <v>1</v>
      </c>
      <c r="H386" s="59" t="s">
        <v>26</v>
      </c>
      <c r="I386" s="46">
        <v>5</v>
      </c>
      <c r="J386" s="46">
        <v>1</v>
      </c>
      <c r="K386" s="46">
        <v>283</v>
      </c>
      <c r="L386" s="30"/>
    </row>
    <row r="387" spans="1:12" s="16" customFormat="1" ht="12.75">
      <c r="A387" s="31"/>
      <c r="B387" s="59" t="s">
        <v>49</v>
      </c>
      <c r="C387" s="59" t="s">
        <v>57</v>
      </c>
      <c r="D387" s="59" t="s">
        <v>235</v>
      </c>
      <c r="E387" s="59" t="s">
        <v>121</v>
      </c>
      <c r="F387" s="59" t="s">
        <v>338</v>
      </c>
      <c r="G387" s="156">
        <v>2</v>
      </c>
      <c r="H387" s="59" t="s">
        <v>27</v>
      </c>
      <c r="I387" s="46">
        <v>8</v>
      </c>
      <c r="J387" s="46">
        <v>3</v>
      </c>
      <c r="K387" s="46">
        <v>548</v>
      </c>
      <c r="L387" s="30"/>
    </row>
    <row r="388" spans="1:12" s="16" customFormat="1" ht="12.75">
      <c r="A388" s="31"/>
      <c r="B388" s="59" t="s">
        <v>49</v>
      </c>
      <c r="C388" s="59" t="s">
        <v>57</v>
      </c>
      <c r="D388" s="59" t="s">
        <v>235</v>
      </c>
      <c r="E388" s="59" t="s">
        <v>121</v>
      </c>
      <c r="F388" s="59" t="s">
        <v>338</v>
      </c>
      <c r="G388" s="156">
        <v>3</v>
      </c>
      <c r="H388" s="59" t="s">
        <v>35</v>
      </c>
      <c r="I388" s="46">
        <v>0</v>
      </c>
      <c r="J388" s="46">
        <v>0</v>
      </c>
      <c r="K388" s="46">
        <v>762</v>
      </c>
      <c r="L388" s="30"/>
    </row>
    <row r="389" spans="1:12" s="16" customFormat="1" ht="12.75">
      <c r="A389" s="31"/>
      <c r="B389" s="59" t="s">
        <v>49</v>
      </c>
      <c r="C389" s="59" t="s">
        <v>57</v>
      </c>
      <c r="D389" s="59" t="s">
        <v>235</v>
      </c>
      <c r="E389" s="59" t="s">
        <v>121</v>
      </c>
      <c r="F389" s="59" t="s">
        <v>338</v>
      </c>
      <c r="G389" s="156">
        <v>10</v>
      </c>
      <c r="H389" s="59" t="s">
        <v>52</v>
      </c>
      <c r="I389" s="46">
        <v>0</v>
      </c>
      <c r="J389" s="46">
        <v>0</v>
      </c>
      <c r="K389" s="46">
        <v>53</v>
      </c>
      <c r="L389" s="30"/>
    </row>
    <row r="390" spans="1:12" s="16" customFormat="1" ht="12.75">
      <c r="A390" s="31"/>
      <c r="B390" s="59" t="s">
        <v>49</v>
      </c>
      <c r="C390" s="59" t="s">
        <v>57</v>
      </c>
      <c r="D390" s="59" t="s">
        <v>235</v>
      </c>
      <c r="E390" s="59" t="s">
        <v>121</v>
      </c>
      <c r="F390" s="59" t="s">
        <v>338</v>
      </c>
      <c r="G390" s="156">
        <v>16</v>
      </c>
      <c r="H390" s="59" t="s">
        <v>18</v>
      </c>
      <c r="I390" s="46">
        <v>13</v>
      </c>
      <c r="J390" s="46">
        <v>4</v>
      </c>
      <c r="K390" s="46">
        <v>1646</v>
      </c>
      <c r="L390" s="30"/>
    </row>
    <row r="391" spans="1:12" s="16" customFormat="1" ht="12.75">
      <c r="A391" s="31"/>
      <c r="B391" s="59" t="s">
        <v>49</v>
      </c>
      <c r="C391" s="59" t="s">
        <v>57</v>
      </c>
      <c r="D391" s="59" t="s">
        <v>235</v>
      </c>
      <c r="E391" s="59" t="s">
        <v>134</v>
      </c>
      <c r="F391" s="59" t="s">
        <v>339</v>
      </c>
      <c r="G391" s="156">
        <v>1</v>
      </c>
      <c r="H391" s="59" t="s">
        <v>26</v>
      </c>
      <c r="I391" s="46">
        <v>5</v>
      </c>
      <c r="J391" s="46">
        <v>5</v>
      </c>
      <c r="K391" s="46">
        <v>333</v>
      </c>
      <c r="L391" s="30"/>
    </row>
    <row r="392" spans="1:12" s="16" customFormat="1" ht="12.75">
      <c r="A392" s="31"/>
      <c r="B392" s="59" t="s">
        <v>49</v>
      </c>
      <c r="C392" s="59" t="s">
        <v>57</v>
      </c>
      <c r="D392" s="59" t="s">
        <v>235</v>
      </c>
      <c r="E392" s="59" t="s">
        <v>134</v>
      </c>
      <c r="F392" s="59" t="s">
        <v>339</v>
      </c>
      <c r="G392" s="156">
        <v>2</v>
      </c>
      <c r="H392" s="59" t="s">
        <v>27</v>
      </c>
      <c r="I392" s="46">
        <v>15</v>
      </c>
      <c r="J392" s="46">
        <v>24</v>
      </c>
      <c r="K392" s="46">
        <v>1136</v>
      </c>
      <c r="L392" s="30"/>
    </row>
    <row r="393" spans="1:12" s="16" customFormat="1" ht="12.75">
      <c r="A393" s="31"/>
      <c r="B393" s="59" t="s">
        <v>49</v>
      </c>
      <c r="C393" s="59" t="s">
        <v>57</v>
      </c>
      <c r="D393" s="59" t="s">
        <v>235</v>
      </c>
      <c r="E393" s="59" t="s">
        <v>134</v>
      </c>
      <c r="F393" s="59" t="s">
        <v>339</v>
      </c>
      <c r="G393" s="156">
        <v>3</v>
      </c>
      <c r="H393" s="59" t="s">
        <v>35</v>
      </c>
      <c r="I393" s="46">
        <v>8</v>
      </c>
      <c r="J393" s="46">
        <v>15</v>
      </c>
      <c r="K393" s="46">
        <v>1573</v>
      </c>
      <c r="L393" s="30"/>
    </row>
    <row r="394" spans="1:12" s="16" customFormat="1" ht="12.75">
      <c r="A394" s="31"/>
      <c r="B394" s="59" t="s">
        <v>49</v>
      </c>
      <c r="C394" s="59" t="s">
        <v>57</v>
      </c>
      <c r="D394" s="59" t="s">
        <v>235</v>
      </c>
      <c r="E394" s="59" t="s">
        <v>134</v>
      </c>
      <c r="F394" s="59" t="s">
        <v>339</v>
      </c>
      <c r="G394" s="156">
        <v>5</v>
      </c>
      <c r="H394" s="59" t="s">
        <v>29</v>
      </c>
      <c r="I394" s="46">
        <v>0</v>
      </c>
      <c r="J394" s="46">
        <v>0</v>
      </c>
      <c r="K394" s="46">
        <v>49</v>
      </c>
      <c r="L394" s="30"/>
    </row>
    <row r="395" spans="1:12" s="16" customFormat="1" ht="12.75">
      <c r="A395" s="31"/>
      <c r="B395" s="59" t="s">
        <v>49</v>
      </c>
      <c r="C395" s="59" t="s">
        <v>57</v>
      </c>
      <c r="D395" s="59" t="s">
        <v>235</v>
      </c>
      <c r="E395" s="59" t="s">
        <v>134</v>
      </c>
      <c r="F395" s="59" t="s">
        <v>339</v>
      </c>
      <c r="G395" s="156">
        <v>7</v>
      </c>
      <c r="H395" s="59" t="s">
        <v>36</v>
      </c>
      <c r="I395" s="46">
        <v>0</v>
      </c>
      <c r="J395" s="46">
        <v>0</v>
      </c>
      <c r="K395" s="46">
        <v>154</v>
      </c>
      <c r="L395" s="30"/>
    </row>
    <row r="396" spans="1:12" s="16" customFormat="1" ht="12.75">
      <c r="A396" s="31"/>
      <c r="B396" s="59" t="s">
        <v>49</v>
      </c>
      <c r="C396" s="59" t="s">
        <v>57</v>
      </c>
      <c r="D396" s="59" t="s">
        <v>235</v>
      </c>
      <c r="E396" s="59" t="s">
        <v>134</v>
      </c>
      <c r="F396" s="59" t="s">
        <v>339</v>
      </c>
      <c r="G396" s="156">
        <v>10</v>
      </c>
      <c r="H396" s="59" t="s">
        <v>52</v>
      </c>
      <c r="I396" s="46">
        <v>0</v>
      </c>
      <c r="J396" s="46">
        <v>0</v>
      </c>
      <c r="K396" s="46">
        <v>10</v>
      </c>
      <c r="L396" s="30"/>
    </row>
    <row r="397" spans="1:12" s="16" customFormat="1" ht="12.75">
      <c r="A397" s="31"/>
      <c r="B397" s="59" t="s">
        <v>49</v>
      </c>
      <c r="C397" s="59" t="s">
        <v>57</v>
      </c>
      <c r="D397" s="59" t="s">
        <v>235</v>
      </c>
      <c r="E397" s="59" t="s">
        <v>134</v>
      </c>
      <c r="F397" s="59" t="s">
        <v>339</v>
      </c>
      <c r="G397" s="156">
        <v>16</v>
      </c>
      <c r="H397" s="59" t="s">
        <v>18</v>
      </c>
      <c r="I397" s="46">
        <v>28</v>
      </c>
      <c r="J397" s="46">
        <v>44</v>
      </c>
      <c r="K397" s="46">
        <v>3255</v>
      </c>
      <c r="L397" s="30"/>
    </row>
    <row r="398" spans="1:12" s="16" customFormat="1" ht="12.75">
      <c r="A398" s="31"/>
      <c r="B398" s="59" t="s">
        <v>49</v>
      </c>
      <c r="C398" s="59" t="s">
        <v>57</v>
      </c>
      <c r="D398" s="59" t="s">
        <v>235</v>
      </c>
      <c r="E398" s="59" t="s">
        <v>149</v>
      </c>
      <c r="F398" s="59" t="s">
        <v>340</v>
      </c>
      <c r="G398" s="156">
        <v>1</v>
      </c>
      <c r="H398" s="59" t="s">
        <v>26</v>
      </c>
      <c r="I398" s="46">
        <v>24</v>
      </c>
      <c r="J398" s="46">
        <v>2</v>
      </c>
      <c r="K398" s="46">
        <v>278</v>
      </c>
      <c r="L398" s="30"/>
    </row>
    <row r="399" spans="1:12" s="16" customFormat="1" ht="12.75">
      <c r="A399" s="31"/>
      <c r="B399" s="59" t="s">
        <v>49</v>
      </c>
      <c r="C399" s="59" t="s">
        <v>57</v>
      </c>
      <c r="D399" s="59" t="s">
        <v>235</v>
      </c>
      <c r="E399" s="59" t="s">
        <v>149</v>
      </c>
      <c r="F399" s="59" t="s">
        <v>340</v>
      </c>
      <c r="G399" s="156">
        <v>2</v>
      </c>
      <c r="H399" s="59" t="s">
        <v>27</v>
      </c>
      <c r="I399" s="46">
        <v>256</v>
      </c>
      <c r="J399" s="46">
        <v>4</v>
      </c>
      <c r="K399" s="46">
        <v>235</v>
      </c>
      <c r="L399" s="30"/>
    </row>
    <row r="400" spans="1:12" s="16" customFormat="1" ht="12.75">
      <c r="A400" s="31"/>
      <c r="B400" s="59" t="s">
        <v>49</v>
      </c>
      <c r="C400" s="59" t="s">
        <v>57</v>
      </c>
      <c r="D400" s="59" t="s">
        <v>235</v>
      </c>
      <c r="E400" s="59" t="s">
        <v>149</v>
      </c>
      <c r="F400" s="59" t="s">
        <v>340</v>
      </c>
      <c r="G400" s="156">
        <v>3</v>
      </c>
      <c r="H400" s="59" t="s">
        <v>35</v>
      </c>
      <c r="I400" s="46">
        <v>2</v>
      </c>
      <c r="J400" s="46">
        <v>0</v>
      </c>
      <c r="K400" s="46">
        <v>23</v>
      </c>
      <c r="L400" s="30"/>
    </row>
    <row r="401" spans="1:12" s="16" customFormat="1" ht="12.75">
      <c r="A401" s="31"/>
      <c r="B401" s="59" t="s">
        <v>49</v>
      </c>
      <c r="C401" s="59" t="s">
        <v>57</v>
      </c>
      <c r="D401" s="59" t="s">
        <v>235</v>
      </c>
      <c r="E401" s="59" t="s">
        <v>149</v>
      </c>
      <c r="F401" s="59" t="s">
        <v>340</v>
      </c>
      <c r="G401" s="156">
        <v>10</v>
      </c>
      <c r="H401" s="59" t="s">
        <v>52</v>
      </c>
      <c r="I401" s="46">
        <v>0</v>
      </c>
      <c r="J401" s="46">
        <v>0</v>
      </c>
      <c r="K401" s="46">
        <v>1</v>
      </c>
      <c r="L401" s="30"/>
    </row>
    <row r="402" spans="1:12" s="16" customFormat="1" ht="12.75">
      <c r="A402" s="31"/>
      <c r="B402" s="59" t="s">
        <v>49</v>
      </c>
      <c r="C402" s="59" t="s">
        <v>57</v>
      </c>
      <c r="D402" s="59" t="s">
        <v>235</v>
      </c>
      <c r="E402" s="59" t="s">
        <v>149</v>
      </c>
      <c r="F402" s="59" t="s">
        <v>340</v>
      </c>
      <c r="G402" s="156">
        <v>16</v>
      </c>
      <c r="H402" s="59" t="s">
        <v>18</v>
      </c>
      <c r="I402" s="46">
        <v>282</v>
      </c>
      <c r="J402" s="46">
        <v>6</v>
      </c>
      <c r="K402" s="46">
        <v>537</v>
      </c>
      <c r="L402" s="30"/>
    </row>
    <row r="403" spans="1:12" s="16" customFormat="1" ht="12.75">
      <c r="A403" s="31"/>
      <c r="B403" s="59" t="s">
        <v>49</v>
      </c>
      <c r="C403" s="59" t="s">
        <v>57</v>
      </c>
      <c r="D403" s="59" t="s">
        <v>237</v>
      </c>
      <c r="E403" s="59" t="s">
        <v>65</v>
      </c>
      <c r="F403" s="59" t="s">
        <v>266</v>
      </c>
      <c r="G403" s="156">
        <v>1</v>
      </c>
      <c r="H403" s="59" t="s">
        <v>26</v>
      </c>
      <c r="I403" s="46">
        <v>19</v>
      </c>
      <c r="J403" s="46">
        <v>0</v>
      </c>
      <c r="K403" s="46">
        <v>362</v>
      </c>
      <c r="L403" s="30"/>
    </row>
    <row r="404" spans="1:12" s="16" customFormat="1" ht="12.75">
      <c r="A404" s="31"/>
      <c r="B404" s="59" t="s">
        <v>49</v>
      </c>
      <c r="C404" s="59" t="s">
        <v>57</v>
      </c>
      <c r="D404" s="59" t="s">
        <v>237</v>
      </c>
      <c r="E404" s="59" t="s">
        <v>65</v>
      </c>
      <c r="F404" s="59" t="s">
        <v>266</v>
      </c>
      <c r="G404" s="156">
        <v>2</v>
      </c>
      <c r="H404" s="59" t="s">
        <v>27</v>
      </c>
      <c r="I404" s="46">
        <v>180</v>
      </c>
      <c r="J404" s="46">
        <v>0</v>
      </c>
      <c r="K404" s="46">
        <v>580</v>
      </c>
      <c r="L404" s="30"/>
    </row>
    <row r="405" spans="1:12" s="16" customFormat="1" ht="12.75">
      <c r="A405" s="31"/>
      <c r="B405" s="59" t="s">
        <v>49</v>
      </c>
      <c r="C405" s="59" t="s">
        <v>57</v>
      </c>
      <c r="D405" s="59" t="s">
        <v>237</v>
      </c>
      <c r="E405" s="59" t="s">
        <v>65</v>
      </c>
      <c r="F405" s="59" t="s">
        <v>266</v>
      </c>
      <c r="G405" s="156">
        <v>7</v>
      </c>
      <c r="H405" s="59" t="s">
        <v>36</v>
      </c>
      <c r="I405" s="46">
        <v>0</v>
      </c>
      <c r="J405" s="46">
        <v>0</v>
      </c>
      <c r="K405" s="46">
        <v>5</v>
      </c>
      <c r="L405" s="30"/>
    </row>
    <row r="406" spans="1:12" s="16" customFormat="1" ht="12.75">
      <c r="A406" s="31"/>
      <c r="B406" s="59" t="s">
        <v>49</v>
      </c>
      <c r="C406" s="59" t="s">
        <v>57</v>
      </c>
      <c r="D406" s="59" t="s">
        <v>237</v>
      </c>
      <c r="E406" s="59" t="s">
        <v>65</v>
      </c>
      <c r="F406" s="59" t="s">
        <v>266</v>
      </c>
      <c r="G406" s="156">
        <v>10</v>
      </c>
      <c r="H406" s="59" t="s">
        <v>52</v>
      </c>
      <c r="I406" s="46">
        <v>0</v>
      </c>
      <c r="J406" s="46">
        <v>0</v>
      </c>
      <c r="K406" s="46">
        <v>2</v>
      </c>
      <c r="L406" s="30"/>
    </row>
    <row r="407" spans="1:12" s="16" customFormat="1" ht="12.75">
      <c r="A407" s="31"/>
      <c r="B407" s="59" t="s">
        <v>49</v>
      </c>
      <c r="C407" s="59" t="s">
        <v>57</v>
      </c>
      <c r="D407" s="59" t="s">
        <v>237</v>
      </c>
      <c r="E407" s="59" t="s">
        <v>65</v>
      </c>
      <c r="F407" s="59" t="s">
        <v>266</v>
      </c>
      <c r="G407" s="156">
        <v>12</v>
      </c>
      <c r="H407" s="59" t="s">
        <v>31</v>
      </c>
      <c r="I407" s="46">
        <v>0</v>
      </c>
      <c r="J407" s="46">
        <v>0</v>
      </c>
      <c r="K407" s="46">
        <v>1</v>
      </c>
      <c r="L407" s="30"/>
    </row>
    <row r="408" spans="1:12" s="16" customFormat="1" ht="12.75">
      <c r="A408" s="31"/>
      <c r="B408" s="59" t="s">
        <v>49</v>
      </c>
      <c r="C408" s="59" t="s">
        <v>57</v>
      </c>
      <c r="D408" s="59" t="s">
        <v>237</v>
      </c>
      <c r="E408" s="59" t="s">
        <v>65</v>
      </c>
      <c r="F408" s="59" t="s">
        <v>266</v>
      </c>
      <c r="G408" s="156">
        <v>13</v>
      </c>
      <c r="H408" s="59" t="s">
        <v>41</v>
      </c>
      <c r="I408" s="46">
        <v>0</v>
      </c>
      <c r="J408" s="46">
        <v>0</v>
      </c>
      <c r="K408" s="46">
        <v>1</v>
      </c>
      <c r="L408" s="30"/>
    </row>
    <row r="409" spans="1:12" s="16" customFormat="1" ht="12.75">
      <c r="A409" s="31"/>
      <c r="B409" s="59" t="s">
        <v>49</v>
      </c>
      <c r="C409" s="59" t="s">
        <v>57</v>
      </c>
      <c r="D409" s="59" t="s">
        <v>237</v>
      </c>
      <c r="E409" s="59" t="s">
        <v>65</v>
      </c>
      <c r="F409" s="59" t="s">
        <v>266</v>
      </c>
      <c r="G409" s="156">
        <v>15</v>
      </c>
      <c r="H409" s="59" t="s">
        <v>33</v>
      </c>
      <c r="I409" s="46">
        <v>1</v>
      </c>
      <c r="J409" s="46">
        <v>0</v>
      </c>
      <c r="K409" s="46">
        <v>1</v>
      </c>
      <c r="L409" s="30"/>
    </row>
    <row r="410" spans="1:12" s="16" customFormat="1" ht="12.75">
      <c r="A410" s="31"/>
      <c r="B410" s="59" t="s">
        <v>49</v>
      </c>
      <c r="C410" s="59" t="s">
        <v>57</v>
      </c>
      <c r="D410" s="59" t="s">
        <v>237</v>
      </c>
      <c r="E410" s="59" t="s">
        <v>65</v>
      </c>
      <c r="F410" s="59" t="s">
        <v>266</v>
      </c>
      <c r="G410" s="156">
        <v>16</v>
      </c>
      <c r="H410" s="59" t="s">
        <v>18</v>
      </c>
      <c r="I410" s="46">
        <v>200</v>
      </c>
      <c r="J410" s="46">
        <v>0</v>
      </c>
      <c r="K410" s="46">
        <v>952</v>
      </c>
      <c r="L410" s="30"/>
    </row>
    <row r="411" spans="1:12" s="16" customFormat="1" ht="12.75">
      <c r="A411" s="31"/>
      <c r="B411" s="59" t="s">
        <v>49</v>
      </c>
      <c r="C411" s="59" t="s">
        <v>57</v>
      </c>
      <c r="D411" s="59" t="s">
        <v>237</v>
      </c>
      <c r="E411" s="59" t="s">
        <v>66</v>
      </c>
      <c r="F411" s="59" t="s">
        <v>267</v>
      </c>
      <c r="G411" s="156">
        <v>1</v>
      </c>
      <c r="H411" s="59" t="s">
        <v>26</v>
      </c>
      <c r="I411" s="46">
        <v>2</v>
      </c>
      <c r="J411" s="46">
        <v>0</v>
      </c>
      <c r="K411" s="46">
        <v>104</v>
      </c>
      <c r="L411" s="30"/>
    </row>
    <row r="412" spans="1:12" s="16" customFormat="1" ht="12.75">
      <c r="A412" s="31"/>
      <c r="B412" s="59" t="s">
        <v>49</v>
      </c>
      <c r="C412" s="59" t="s">
        <v>57</v>
      </c>
      <c r="D412" s="59" t="s">
        <v>237</v>
      </c>
      <c r="E412" s="59" t="s">
        <v>66</v>
      </c>
      <c r="F412" s="59" t="s">
        <v>267</v>
      </c>
      <c r="G412" s="156">
        <v>2</v>
      </c>
      <c r="H412" s="59" t="s">
        <v>27</v>
      </c>
      <c r="I412" s="46">
        <v>2</v>
      </c>
      <c r="J412" s="46">
        <v>0</v>
      </c>
      <c r="K412" s="46">
        <v>120</v>
      </c>
      <c r="L412" s="30"/>
    </row>
    <row r="413" spans="1:12" s="16" customFormat="1" ht="12.75">
      <c r="A413" s="31"/>
      <c r="B413" s="59" t="s">
        <v>49</v>
      </c>
      <c r="C413" s="59" t="s">
        <v>57</v>
      </c>
      <c r="D413" s="59" t="s">
        <v>237</v>
      </c>
      <c r="E413" s="59" t="s">
        <v>66</v>
      </c>
      <c r="F413" s="59" t="s">
        <v>267</v>
      </c>
      <c r="G413" s="156">
        <v>3</v>
      </c>
      <c r="H413" s="59" t="s">
        <v>35</v>
      </c>
      <c r="I413" s="46">
        <v>1</v>
      </c>
      <c r="J413" s="46">
        <v>0</v>
      </c>
      <c r="K413" s="46">
        <v>37</v>
      </c>
      <c r="L413" s="30"/>
    </row>
    <row r="414" spans="1:12" s="16" customFormat="1" ht="12.75">
      <c r="A414" s="31"/>
      <c r="B414" s="59" t="s">
        <v>49</v>
      </c>
      <c r="C414" s="59" t="s">
        <v>57</v>
      </c>
      <c r="D414" s="59" t="s">
        <v>237</v>
      </c>
      <c r="E414" s="59" t="s">
        <v>66</v>
      </c>
      <c r="F414" s="59" t="s">
        <v>267</v>
      </c>
      <c r="G414" s="156">
        <v>7</v>
      </c>
      <c r="H414" s="59" t="s">
        <v>36</v>
      </c>
      <c r="I414" s="46">
        <v>0</v>
      </c>
      <c r="J414" s="46">
        <v>0</v>
      </c>
      <c r="K414" s="46">
        <v>8</v>
      </c>
      <c r="L414" s="30"/>
    </row>
    <row r="415" spans="1:12" s="16" customFormat="1" ht="12.75">
      <c r="A415" s="31"/>
      <c r="B415" s="59" t="s">
        <v>49</v>
      </c>
      <c r="C415" s="59" t="s">
        <v>57</v>
      </c>
      <c r="D415" s="59" t="s">
        <v>237</v>
      </c>
      <c r="E415" s="59" t="s">
        <v>66</v>
      </c>
      <c r="F415" s="59" t="s">
        <v>267</v>
      </c>
      <c r="G415" s="156">
        <v>12</v>
      </c>
      <c r="H415" s="59" t="s">
        <v>31</v>
      </c>
      <c r="I415" s="46">
        <v>0</v>
      </c>
      <c r="J415" s="46">
        <v>0</v>
      </c>
      <c r="K415" s="46">
        <v>39</v>
      </c>
      <c r="L415" s="30"/>
    </row>
    <row r="416" spans="1:12" s="16" customFormat="1" ht="12.75">
      <c r="A416" s="31"/>
      <c r="B416" s="59" t="s">
        <v>49</v>
      </c>
      <c r="C416" s="59" t="s">
        <v>57</v>
      </c>
      <c r="D416" s="59" t="s">
        <v>237</v>
      </c>
      <c r="E416" s="59" t="s">
        <v>66</v>
      </c>
      <c r="F416" s="59" t="s">
        <v>267</v>
      </c>
      <c r="G416" s="156">
        <v>13</v>
      </c>
      <c r="H416" s="59" t="s">
        <v>41</v>
      </c>
      <c r="I416" s="46">
        <v>4</v>
      </c>
      <c r="J416" s="46">
        <v>0</v>
      </c>
      <c r="K416" s="46">
        <v>10</v>
      </c>
      <c r="L416" s="30"/>
    </row>
    <row r="417" spans="1:12" s="16" customFormat="1" ht="12.75">
      <c r="A417" s="31"/>
      <c r="B417" s="59" t="s">
        <v>49</v>
      </c>
      <c r="C417" s="59" t="s">
        <v>57</v>
      </c>
      <c r="D417" s="59" t="s">
        <v>237</v>
      </c>
      <c r="E417" s="59" t="s">
        <v>66</v>
      </c>
      <c r="F417" s="59" t="s">
        <v>267</v>
      </c>
      <c r="G417" s="156">
        <v>15</v>
      </c>
      <c r="H417" s="59" t="s">
        <v>33</v>
      </c>
      <c r="I417" s="46">
        <v>4</v>
      </c>
      <c r="J417" s="46">
        <v>0</v>
      </c>
      <c r="K417" s="46">
        <v>44</v>
      </c>
      <c r="L417" s="30"/>
    </row>
    <row r="418" spans="1:12" s="16" customFormat="1" ht="12.75">
      <c r="A418" s="31"/>
      <c r="B418" s="59" t="s">
        <v>49</v>
      </c>
      <c r="C418" s="59" t="s">
        <v>57</v>
      </c>
      <c r="D418" s="59" t="s">
        <v>237</v>
      </c>
      <c r="E418" s="59" t="s">
        <v>66</v>
      </c>
      <c r="F418" s="59" t="s">
        <v>267</v>
      </c>
      <c r="G418" s="156">
        <v>16</v>
      </c>
      <c r="H418" s="59" t="s">
        <v>18</v>
      </c>
      <c r="I418" s="46">
        <v>13</v>
      </c>
      <c r="J418" s="46">
        <v>0</v>
      </c>
      <c r="K418" s="46">
        <v>362</v>
      </c>
      <c r="L418" s="30"/>
    </row>
    <row r="419" spans="1:12" s="16" customFormat="1" ht="12.75">
      <c r="A419" s="31"/>
      <c r="B419" s="59" t="s">
        <v>49</v>
      </c>
      <c r="C419" s="59" t="s">
        <v>57</v>
      </c>
      <c r="D419" s="59" t="s">
        <v>237</v>
      </c>
      <c r="E419" s="59" t="s">
        <v>68</v>
      </c>
      <c r="F419" s="59" t="s">
        <v>268</v>
      </c>
      <c r="G419" s="156">
        <v>1</v>
      </c>
      <c r="H419" s="59" t="s">
        <v>26</v>
      </c>
      <c r="I419" s="46">
        <v>0</v>
      </c>
      <c r="J419" s="46">
        <v>0</v>
      </c>
      <c r="K419" s="46">
        <v>413</v>
      </c>
      <c r="L419" s="30"/>
    </row>
    <row r="420" spans="1:12" s="16" customFormat="1" ht="12.75">
      <c r="A420" s="31"/>
      <c r="B420" s="59" t="s">
        <v>49</v>
      </c>
      <c r="C420" s="59" t="s">
        <v>57</v>
      </c>
      <c r="D420" s="59" t="s">
        <v>237</v>
      </c>
      <c r="E420" s="59" t="s">
        <v>68</v>
      </c>
      <c r="F420" s="59" t="s">
        <v>268</v>
      </c>
      <c r="G420" s="156">
        <v>2</v>
      </c>
      <c r="H420" s="59" t="s">
        <v>27</v>
      </c>
      <c r="I420" s="46">
        <v>0</v>
      </c>
      <c r="J420" s="46">
        <v>0</v>
      </c>
      <c r="K420" s="46">
        <v>430</v>
      </c>
      <c r="L420" s="30"/>
    </row>
    <row r="421" spans="1:12" s="16" customFormat="1" ht="12.75">
      <c r="A421" s="31"/>
      <c r="B421" s="59" t="s">
        <v>49</v>
      </c>
      <c r="C421" s="59" t="s">
        <v>57</v>
      </c>
      <c r="D421" s="59" t="s">
        <v>237</v>
      </c>
      <c r="E421" s="59" t="s">
        <v>68</v>
      </c>
      <c r="F421" s="59" t="s">
        <v>268</v>
      </c>
      <c r="G421" s="156">
        <v>3</v>
      </c>
      <c r="H421" s="59" t="s">
        <v>35</v>
      </c>
      <c r="I421" s="46">
        <v>1</v>
      </c>
      <c r="J421" s="46">
        <v>0</v>
      </c>
      <c r="K421" s="46">
        <v>157</v>
      </c>
      <c r="L421" s="30"/>
    </row>
    <row r="422" spans="1:12" s="16" customFormat="1" ht="12.75">
      <c r="A422" s="31"/>
      <c r="B422" s="59" t="s">
        <v>49</v>
      </c>
      <c r="C422" s="59" t="s">
        <v>57</v>
      </c>
      <c r="D422" s="59" t="s">
        <v>237</v>
      </c>
      <c r="E422" s="59" t="s">
        <v>68</v>
      </c>
      <c r="F422" s="59" t="s">
        <v>268</v>
      </c>
      <c r="G422" s="156">
        <v>7</v>
      </c>
      <c r="H422" s="59" t="s">
        <v>36</v>
      </c>
      <c r="I422" s="46">
        <v>0</v>
      </c>
      <c r="J422" s="46">
        <v>0</v>
      </c>
      <c r="K422" s="46">
        <v>1</v>
      </c>
      <c r="L422" s="30"/>
    </row>
    <row r="423" spans="1:12" s="16" customFormat="1" ht="12.75">
      <c r="A423" s="31"/>
      <c r="B423" s="59" t="s">
        <v>49</v>
      </c>
      <c r="C423" s="59" t="s">
        <v>57</v>
      </c>
      <c r="D423" s="59" t="s">
        <v>237</v>
      </c>
      <c r="E423" s="59" t="s">
        <v>68</v>
      </c>
      <c r="F423" s="59" t="s">
        <v>268</v>
      </c>
      <c r="G423" s="156">
        <v>12</v>
      </c>
      <c r="H423" s="59" t="s">
        <v>31</v>
      </c>
      <c r="I423" s="46">
        <v>5</v>
      </c>
      <c r="J423" s="46">
        <v>0</v>
      </c>
      <c r="K423" s="46">
        <v>23</v>
      </c>
      <c r="L423" s="30"/>
    </row>
    <row r="424" spans="1:12" s="16" customFormat="1" ht="12.75">
      <c r="A424" s="31"/>
      <c r="B424" s="59" t="s">
        <v>49</v>
      </c>
      <c r="C424" s="59" t="s">
        <v>57</v>
      </c>
      <c r="D424" s="59" t="s">
        <v>237</v>
      </c>
      <c r="E424" s="59" t="s">
        <v>68</v>
      </c>
      <c r="F424" s="59" t="s">
        <v>268</v>
      </c>
      <c r="G424" s="156">
        <v>13</v>
      </c>
      <c r="H424" s="59" t="s">
        <v>41</v>
      </c>
      <c r="I424" s="46">
        <v>1</v>
      </c>
      <c r="J424" s="46">
        <v>0</v>
      </c>
      <c r="K424" s="46">
        <v>7</v>
      </c>
      <c r="L424" s="30"/>
    </row>
    <row r="425" spans="1:12" s="16" customFormat="1" ht="12.75">
      <c r="A425" s="31"/>
      <c r="B425" s="59" t="s">
        <v>49</v>
      </c>
      <c r="C425" s="59" t="s">
        <v>57</v>
      </c>
      <c r="D425" s="59" t="s">
        <v>237</v>
      </c>
      <c r="E425" s="59" t="s">
        <v>68</v>
      </c>
      <c r="F425" s="59" t="s">
        <v>268</v>
      </c>
      <c r="G425" s="156">
        <v>15</v>
      </c>
      <c r="H425" s="59" t="s">
        <v>33</v>
      </c>
      <c r="I425" s="46">
        <v>7</v>
      </c>
      <c r="J425" s="46">
        <v>0</v>
      </c>
      <c r="K425" s="46">
        <v>34</v>
      </c>
      <c r="L425" s="30"/>
    </row>
    <row r="426" spans="1:12" s="16" customFormat="1" ht="12.75">
      <c r="A426" s="31"/>
      <c r="B426" s="59" t="s">
        <v>49</v>
      </c>
      <c r="C426" s="59" t="s">
        <v>57</v>
      </c>
      <c r="D426" s="59" t="s">
        <v>237</v>
      </c>
      <c r="E426" s="59" t="s">
        <v>68</v>
      </c>
      <c r="F426" s="59" t="s">
        <v>268</v>
      </c>
      <c r="G426" s="156">
        <v>16</v>
      </c>
      <c r="H426" s="59" t="s">
        <v>18</v>
      </c>
      <c r="I426" s="46">
        <v>14</v>
      </c>
      <c r="J426" s="46">
        <v>0</v>
      </c>
      <c r="K426" s="46">
        <v>1065</v>
      </c>
      <c r="L426" s="30"/>
    </row>
    <row r="427" spans="1:12" s="16" customFormat="1" ht="12.75">
      <c r="A427" s="31"/>
      <c r="B427" s="59" t="s">
        <v>49</v>
      </c>
      <c r="C427" s="59" t="s">
        <v>57</v>
      </c>
      <c r="D427" s="59" t="s">
        <v>237</v>
      </c>
      <c r="E427" s="59" t="s">
        <v>70</v>
      </c>
      <c r="F427" s="59" t="s">
        <v>269</v>
      </c>
      <c r="G427" s="156">
        <v>1</v>
      </c>
      <c r="H427" s="59" t="s">
        <v>26</v>
      </c>
      <c r="I427" s="46">
        <v>0</v>
      </c>
      <c r="J427" s="46">
        <v>0</v>
      </c>
      <c r="K427" s="46">
        <v>44</v>
      </c>
      <c r="L427" s="30"/>
    </row>
    <row r="428" spans="1:12" s="16" customFormat="1" ht="12.75">
      <c r="A428" s="31"/>
      <c r="B428" s="59" t="s">
        <v>49</v>
      </c>
      <c r="C428" s="59" t="s">
        <v>57</v>
      </c>
      <c r="D428" s="59" t="s">
        <v>237</v>
      </c>
      <c r="E428" s="59" t="s">
        <v>70</v>
      </c>
      <c r="F428" s="59" t="s">
        <v>269</v>
      </c>
      <c r="G428" s="156">
        <v>2</v>
      </c>
      <c r="H428" s="59" t="s">
        <v>27</v>
      </c>
      <c r="I428" s="46">
        <v>1</v>
      </c>
      <c r="J428" s="46">
        <v>0</v>
      </c>
      <c r="K428" s="46">
        <v>339</v>
      </c>
      <c r="L428" s="30"/>
    </row>
    <row r="429" spans="1:12" s="16" customFormat="1" ht="12.75">
      <c r="A429" s="31"/>
      <c r="B429" s="59" t="s">
        <v>49</v>
      </c>
      <c r="C429" s="59" t="s">
        <v>57</v>
      </c>
      <c r="D429" s="59" t="s">
        <v>237</v>
      </c>
      <c r="E429" s="59" t="s">
        <v>70</v>
      </c>
      <c r="F429" s="59" t="s">
        <v>269</v>
      </c>
      <c r="G429" s="156">
        <v>3</v>
      </c>
      <c r="H429" s="59" t="s">
        <v>35</v>
      </c>
      <c r="I429" s="46">
        <v>1</v>
      </c>
      <c r="J429" s="46">
        <v>0</v>
      </c>
      <c r="K429" s="46">
        <v>108</v>
      </c>
      <c r="L429" s="30"/>
    </row>
    <row r="430" spans="1:12" s="16" customFormat="1" ht="12.75">
      <c r="A430" s="31"/>
      <c r="B430" s="59" t="s">
        <v>49</v>
      </c>
      <c r="C430" s="59" t="s">
        <v>57</v>
      </c>
      <c r="D430" s="59" t="s">
        <v>237</v>
      </c>
      <c r="E430" s="59" t="s">
        <v>70</v>
      </c>
      <c r="F430" s="59" t="s">
        <v>269</v>
      </c>
      <c r="G430" s="156">
        <v>7</v>
      </c>
      <c r="H430" s="59" t="s">
        <v>36</v>
      </c>
      <c r="I430" s="46">
        <v>0</v>
      </c>
      <c r="J430" s="46">
        <v>0</v>
      </c>
      <c r="K430" s="46">
        <v>1</v>
      </c>
      <c r="L430" s="30"/>
    </row>
    <row r="431" spans="1:12" s="16" customFormat="1" ht="12.75">
      <c r="A431" s="31"/>
      <c r="B431" s="59" t="s">
        <v>49</v>
      </c>
      <c r="C431" s="59" t="s">
        <v>57</v>
      </c>
      <c r="D431" s="59" t="s">
        <v>237</v>
      </c>
      <c r="E431" s="59" t="s">
        <v>70</v>
      </c>
      <c r="F431" s="59" t="s">
        <v>269</v>
      </c>
      <c r="G431" s="156">
        <v>12</v>
      </c>
      <c r="H431" s="59" t="s">
        <v>31</v>
      </c>
      <c r="I431" s="46">
        <v>1</v>
      </c>
      <c r="J431" s="46">
        <v>0</v>
      </c>
      <c r="K431" s="46">
        <v>44</v>
      </c>
      <c r="L431" s="30"/>
    </row>
    <row r="432" spans="1:12" s="16" customFormat="1" ht="12.75">
      <c r="A432" s="31"/>
      <c r="B432" s="59" t="s">
        <v>49</v>
      </c>
      <c r="C432" s="59" t="s">
        <v>57</v>
      </c>
      <c r="D432" s="59" t="s">
        <v>237</v>
      </c>
      <c r="E432" s="59" t="s">
        <v>70</v>
      </c>
      <c r="F432" s="59" t="s">
        <v>269</v>
      </c>
      <c r="G432" s="156">
        <v>13</v>
      </c>
      <c r="H432" s="59" t="s">
        <v>41</v>
      </c>
      <c r="I432" s="46">
        <v>0</v>
      </c>
      <c r="J432" s="46">
        <v>0</v>
      </c>
      <c r="K432" s="46">
        <v>5</v>
      </c>
      <c r="L432" s="30"/>
    </row>
    <row r="433" spans="1:12" s="16" customFormat="1" ht="12.75">
      <c r="A433" s="31"/>
      <c r="B433" s="59" t="s">
        <v>49</v>
      </c>
      <c r="C433" s="59" t="s">
        <v>57</v>
      </c>
      <c r="D433" s="59" t="s">
        <v>237</v>
      </c>
      <c r="E433" s="59" t="s">
        <v>70</v>
      </c>
      <c r="F433" s="59" t="s">
        <v>269</v>
      </c>
      <c r="G433" s="156">
        <v>15</v>
      </c>
      <c r="H433" s="59" t="s">
        <v>33</v>
      </c>
      <c r="I433" s="46">
        <v>11</v>
      </c>
      <c r="J433" s="46">
        <v>0</v>
      </c>
      <c r="K433" s="46">
        <v>31</v>
      </c>
      <c r="L433" s="30"/>
    </row>
    <row r="434" spans="1:12" s="16" customFormat="1" ht="12.75">
      <c r="A434" s="31"/>
      <c r="B434" s="59" t="s">
        <v>49</v>
      </c>
      <c r="C434" s="59" t="s">
        <v>57</v>
      </c>
      <c r="D434" s="59" t="s">
        <v>237</v>
      </c>
      <c r="E434" s="59" t="s">
        <v>70</v>
      </c>
      <c r="F434" s="59" t="s">
        <v>269</v>
      </c>
      <c r="G434" s="156">
        <v>16</v>
      </c>
      <c r="H434" s="59" t="s">
        <v>18</v>
      </c>
      <c r="I434" s="46">
        <v>14</v>
      </c>
      <c r="J434" s="46">
        <v>0</v>
      </c>
      <c r="K434" s="46">
        <v>572</v>
      </c>
      <c r="L434" s="30"/>
    </row>
    <row r="435" spans="1:12" s="16" customFormat="1" ht="12.75">
      <c r="A435" s="31"/>
      <c r="B435" s="59" t="s">
        <v>49</v>
      </c>
      <c r="C435" s="59" t="s">
        <v>57</v>
      </c>
      <c r="D435" s="59" t="s">
        <v>237</v>
      </c>
      <c r="E435" s="59" t="s">
        <v>73</v>
      </c>
      <c r="F435" s="59" t="s">
        <v>270</v>
      </c>
      <c r="G435" s="156">
        <v>1</v>
      </c>
      <c r="H435" s="59" t="s">
        <v>26</v>
      </c>
      <c r="I435" s="46">
        <v>1</v>
      </c>
      <c r="J435" s="46">
        <v>0</v>
      </c>
      <c r="K435" s="46">
        <v>25</v>
      </c>
      <c r="L435" s="30"/>
    </row>
    <row r="436" spans="1:12" s="16" customFormat="1" ht="12.75">
      <c r="A436" s="31"/>
      <c r="B436" s="59" t="s">
        <v>49</v>
      </c>
      <c r="C436" s="59" t="s">
        <v>57</v>
      </c>
      <c r="D436" s="59" t="s">
        <v>237</v>
      </c>
      <c r="E436" s="59" t="s">
        <v>73</v>
      </c>
      <c r="F436" s="59" t="s">
        <v>270</v>
      </c>
      <c r="G436" s="156">
        <v>2</v>
      </c>
      <c r="H436" s="59" t="s">
        <v>27</v>
      </c>
      <c r="I436" s="46">
        <v>13</v>
      </c>
      <c r="J436" s="46">
        <v>0</v>
      </c>
      <c r="K436" s="46">
        <v>40</v>
      </c>
      <c r="L436" s="30"/>
    </row>
    <row r="437" spans="1:12" s="16" customFormat="1" ht="12.75">
      <c r="A437" s="31"/>
      <c r="B437" s="59" t="s">
        <v>49</v>
      </c>
      <c r="C437" s="59" t="s">
        <v>57</v>
      </c>
      <c r="D437" s="59" t="s">
        <v>237</v>
      </c>
      <c r="E437" s="59" t="s">
        <v>73</v>
      </c>
      <c r="F437" s="59" t="s">
        <v>270</v>
      </c>
      <c r="G437" s="156">
        <v>3</v>
      </c>
      <c r="H437" s="59" t="s">
        <v>35</v>
      </c>
      <c r="I437" s="46">
        <v>2</v>
      </c>
      <c r="J437" s="46">
        <v>0</v>
      </c>
      <c r="K437" s="46">
        <v>5</v>
      </c>
      <c r="L437" s="30"/>
    </row>
    <row r="438" spans="1:12" s="16" customFormat="1" ht="12.75">
      <c r="A438" s="31"/>
      <c r="B438" s="59" t="s">
        <v>49</v>
      </c>
      <c r="C438" s="59" t="s">
        <v>57</v>
      </c>
      <c r="D438" s="59" t="s">
        <v>237</v>
      </c>
      <c r="E438" s="59" t="s">
        <v>73</v>
      </c>
      <c r="F438" s="59" t="s">
        <v>270</v>
      </c>
      <c r="G438" s="156">
        <v>7</v>
      </c>
      <c r="H438" s="59" t="s">
        <v>36</v>
      </c>
      <c r="I438" s="46">
        <v>0</v>
      </c>
      <c r="J438" s="46">
        <v>0</v>
      </c>
      <c r="K438" s="46">
        <v>114</v>
      </c>
      <c r="L438" s="30"/>
    </row>
    <row r="439" spans="1:12" s="16" customFormat="1" ht="12.75">
      <c r="A439" s="31"/>
      <c r="B439" s="59" t="s">
        <v>49</v>
      </c>
      <c r="C439" s="59" t="s">
        <v>57</v>
      </c>
      <c r="D439" s="59" t="s">
        <v>237</v>
      </c>
      <c r="E439" s="59" t="s">
        <v>73</v>
      </c>
      <c r="F439" s="59" t="s">
        <v>270</v>
      </c>
      <c r="G439" s="156">
        <v>15</v>
      </c>
      <c r="H439" s="59" t="s">
        <v>33</v>
      </c>
      <c r="I439" s="46">
        <v>0</v>
      </c>
      <c r="J439" s="46">
        <v>0</v>
      </c>
      <c r="K439" s="46">
        <v>2</v>
      </c>
      <c r="L439" s="30"/>
    </row>
    <row r="440" spans="1:12" s="16" customFormat="1" ht="12.75">
      <c r="A440" s="31"/>
      <c r="B440" s="59" t="s">
        <v>49</v>
      </c>
      <c r="C440" s="59" t="s">
        <v>57</v>
      </c>
      <c r="D440" s="59" t="s">
        <v>237</v>
      </c>
      <c r="E440" s="59" t="s">
        <v>73</v>
      </c>
      <c r="F440" s="59" t="s">
        <v>270</v>
      </c>
      <c r="G440" s="156">
        <v>16</v>
      </c>
      <c r="H440" s="59" t="s">
        <v>18</v>
      </c>
      <c r="I440" s="46">
        <v>16</v>
      </c>
      <c r="J440" s="46">
        <v>0</v>
      </c>
      <c r="K440" s="46">
        <v>186</v>
      </c>
      <c r="L440" s="30"/>
    </row>
    <row r="441" spans="1:12" s="16" customFormat="1" ht="12.75">
      <c r="A441" s="31"/>
      <c r="B441" s="59" t="s">
        <v>49</v>
      </c>
      <c r="C441" s="59" t="s">
        <v>57</v>
      </c>
      <c r="D441" s="59" t="s">
        <v>237</v>
      </c>
      <c r="E441" s="59" t="s">
        <v>79</v>
      </c>
      <c r="F441" s="59" t="s">
        <v>271</v>
      </c>
      <c r="G441" s="156">
        <v>1</v>
      </c>
      <c r="H441" s="59" t="s">
        <v>26</v>
      </c>
      <c r="I441" s="46">
        <v>2</v>
      </c>
      <c r="J441" s="46">
        <v>0</v>
      </c>
      <c r="K441" s="46">
        <v>30</v>
      </c>
      <c r="L441" s="30"/>
    </row>
    <row r="442" spans="1:12" s="16" customFormat="1" ht="12.75">
      <c r="A442" s="31"/>
      <c r="B442" s="59" t="s">
        <v>49</v>
      </c>
      <c r="C442" s="59" t="s">
        <v>57</v>
      </c>
      <c r="D442" s="59" t="s">
        <v>237</v>
      </c>
      <c r="E442" s="59" t="s">
        <v>79</v>
      </c>
      <c r="F442" s="59" t="s">
        <v>271</v>
      </c>
      <c r="G442" s="156">
        <v>2</v>
      </c>
      <c r="H442" s="59" t="s">
        <v>27</v>
      </c>
      <c r="I442" s="46">
        <v>11</v>
      </c>
      <c r="J442" s="46">
        <v>0</v>
      </c>
      <c r="K442" s="46">
        <v>58</v>
      </c>
      <c r="L442" s="30"/>
    </row>
    <row r="443" spans="1:12" s="16" customFormat="1" ht="12.75">
      <c r="A443" s="31"/>
      <c r="B443" s="59" t="s">
        <v>49</v>
      </c>
      <c r="C443" s="59" t="s">
        <v>57</v>
      </c>
      <c r="D443" s="59" t="s">
        <v>237</v>
      </c>
      <c r="E443" s="59" t="s">
        <v>79</v>
      </c>
      <c r="F443" s="59" t="s">
        <v>271</v>
      </c>
      <c r="G443" s="156">
        <v>3</v>
      </c>
      <c r="H443" s="59" t="s">
        <v>35</v>
      </c>
      <c r="I443" s="46">
        <v>1</v>
      </c>
      <c r="J443" s="46">
        <v>0</v>
      </c>
      <c r="K443" s="46">
        <v>20</v>
      </c>
      <c r="L443" s="30"/>
    </row>
    <row r="444" spans="1:12" s="16" customFormat="1" ht="12.75">
      <c r="A444" s="31"/>
      <c r="B444" s="59" t="s">
        <v>49</v>
      </c>
      <c r="C444" s="59" t="s">
        <v>57</v>
      </c>
      <c r="D444" s="59" t="s">
        <v>237</v>
      </c>
      <c r="E444" s="59" t="s">
        <v>79</v>
      </c>
      <c r="F444" s="59" t="s">
        <v>271</v>
      </c>
      <c r="G444" s="156">
        <v>7</v>
      </c>
      <c r="H444" s="59" t="s">
        <v>36</v>
      </c>
      <c r="I444" s="46">
        <v>0</v>
      </c>
      <c r="J444" s="46">
        <v>0</v>
      </c>
      <c r="K444" s="46">
        <v>16</v>
      </c>
      <c r="L444" s="30"/>
    </row>
    <row r="445" spans="1:12" s="16" customFormat="1" ht="12.75">
      <c r="A445" s="31"/>
      <c r="B445" s="59" t="s">
        <v>49</v>
      </c>
      <c r="C445" s="59" t="s">
        <v>57</v>
      </c>
      <c r="D445" s="59" t="s">
        <v>237</v>
      </c>
      <c r="E445" s="59" t="s">
        <v>79</v>
      </c>
      <c r="F445" s="59" t="s">
        <v>271</v>
      </c>
      <c r="G445" s="156">
        <v>15</v>
      </c>
      <c r="H445" s="59" t="s">
        <v>33</v>
      </c>
      <c r="I445" s="46">
        <v>1</v>
      </c>
      <c r="J445" s="46">
        <v>0</v>
      </c>
      <c r="K445" s="46">
        <v>1</v>
      </c>
      <c r="L445" s="30"/>
    </row>
    <row r="446" spans="1:12" s="16" customFormat="1" ht="12.75">
      <c r="A446" s="31"/>
      <c r="B446" s="59" t="s">
        <v>49</v>
      </c>
      <c r="C446" s="59" t="s">
        <v>57</v>
      </c>
      <c r="D446" s="59" t="s">
        <v>237</v>
      </c>
      <c r="E446" s="59" t="s">
        <v>79</v>
      </c>
      <c r="F446" s="59" t="s">
        <v>271</v>
      </c>
      <c r="G446" s="156">
        <v>16</v>
      </c>
      <c r="H446" s="59" t="s">
        <v>18</v>
      </c>
      <c r="I446" s="46">
        <v>15</v>
      </c>
      <c r="J446" s="46">
        <v>0</v>
      </c>
      <c r="K446" s="46">
        <v>125</v>
      </c>
      <c r="L446" s="30"/>
    </row>
    <row r="447" spans="1:12" s="16" customFormat="1" ht="12.75">
      <c r="A447" s="31"/>
      <c r="B447" s="59" t="s">
        <v>49</v>
      </c>
      <c r="C447" s="59" t="s">
        <v>57</v>
      </c>
      <c r="D447" s="59" t="s">
        <v>237</v>
      </c>
      <c r="E447" s="59" t="s">
        <v>81</v>
      </c>
      <c r="F447" s="59" t="s">
        <v>272</v>
      </c>
      <c r="G447" s="156">
        <v>1</v>
      </c>
      <c r="H447" s="59" t="s">
        <v>26</v>
      </c>
      <c r="I447" s="46">
        <v>1</v>
      </c>
      <c r="J447" s="46">
        <v>0</v>
      </c>
      <c r="K447" s="46">
        <v>12</v>
      </c>
      <c r="L447" s="30"/>
    </row>
    <row r="448" spans="1:12" s="16" customFormat="1" ht="12.75">
      <c r="A448" s="31"/>
      <c r="B448" s="59" t="s">
        <v>49</v>
      </c>
      <c r="C448" s="59" t="s">
        <v>57</v>
      </c>
      <c r="D448" s="59" t="s">
        <v>237</v>
      </c>
      <c r="E448" s="59" t="s">
        <v>81</v>
      </c>
      <c r="F448" s="59" t="s">
        <v>272</v>
      </c>
      <c r="G448" s="156">
        <v>2</v>
      </c>
      <c r="H448" s="59" t="s">
        <v>27</v>
      </c>
      <c r="I448" s="46">
        <v>5</v>
      </c>
      <c r="J448" s="46">
        <v>0</v>
      </c>
      <c r="K448" s="46">
        <v>27</v>
      </c>
      <c r="L448" s="30"/>
    </row>
    <row r="449" spans="1:12" s="16" customFormat="1" ht="12.75">
      <c r="A449" s="31"/>
      <c r="B449" s="59" t="s">
        <v>49</v>
      </c>
      <c r="C449" s="59" t="s">
        <v>57</v>
      </c>
      <c r="D449" s="59" t="s">
        <v>237</v>
      </c>
      <c r="E449" s="59" t="s">
        <v>81</v>
      </c>
      <c r="F449" s="59" t="s">
        <v>272</v>
      </c>
      <c r="G449" s="156">
        <v>3</v>
      </c>
      <c r="H449" s="59" t="s">
        <v>35</v>
      </c>
      <c r="I449" s="46">
        <v>1</v>
      </c>
      <c r="J449" s="46">
        <v>0</v>
      </c>
      <c r="K449" s="46">
        <v>5</v>
      </c>
      <c r="L449" s="30"/>
    </row>
    <row r="450" spans="1:12" s="16" customFormat="1" ht="12.75">
      <c r="A450" s="31"/>
      <c r="B450" s="59" t="s">
        <v>49</v>
      </c>
      <c r="C450" s="59" t="s">
        <v>57</v>
      </c>
      <c r="D450" s="59" t="s">
        <v>237</v>
      </c>
      <c r="E450" s="59" t="s">
        <v>81</v>
      </c>
      <c r="F450" s="59" t="s">
        <v>272</v>
      </c>
      <c r="G450" s="156">
        <v>13</v>
      </c>
      <c r="H450" s="59" t="s">
        <v>41</v>
      </c>
      <c r="I450" s="46">
        <v>0</v>
      </c>
      <c r="J450" s="46">
        <v>0</v>
      </c>
      <c r="K450" s="46">
        <v>1</v>
      </c>
      <c r="L450" s="30"/>
    </row>
    <row r="451" spans="1:12" s="16" customFormat="1" ht="12.75">
      <c r="A451" s="31"/>
      <c r="B451" s="59" t="s">
        <v>49</v>
      </c>
      <c r="C451" s="59" t="s">
        <v>57</v>
      </c>
      <c r="D451" s="59" t="s">
        <v>237</v>
      </c>
      <c r="E451" s="59" t="s">
        <v>81</v>
      </c>
      <c r="F451" s="59" t="s">
        <v>272</v>
      </c>
      <c r="G451" s="156">
        <v>15</v>
      </c>
      <c r="H451" s="59" t="s">
        <v>33</v>
      </c>
      <c r="I451" s="46">
        <v>1</v>
      </c>
      <c r="J451" s="46">
        <v>0</v>
      </c>
      <c r="K451" s="46">
        <v>0</v>
      </c>
      <c r="L451" s="30"/>
    </row>
    <row r="452" spans="1:12" s="16" customFormat="1" ht="12.75">
      <c r="A452" s="31"/>
      <c r="B452" s="59" t="s">
        <v>49</v>
      </c>
      <c r="C452" s="59" t="s">
        <v>57</v>
      </c>
      <c r="D452" s="59" t="s">
        <v>237</v>
      </c>
      <c r="E452" s="59" t="s">
        <v>81</v>
      </c>
      <c r="F452" s="59" t="s">
        <v>272</v>
      </c>
      <c r="G452" s="156">
        <v>16</v>
      </c>
      <c r="H452" s="59" t="s">
        <v>18</v>
      </c>
      <c r="I452" s="46">
        <v>8</v>
      </c>
      <c r="J452" s="46">
        <v>0</v>
      </c>
      <c r="K452" s="46">
        <v>45</v>
      </c>
      <c r="L452" s="30"/>
    </row>
    <row r="453" spans="1:12" s="16" customFormat="1" ht="12.75">
      <c r="A453" s="31"/>
      <c r="B453" s="59" t="s">
        <v>49</v>
      </c>
      <c r="C453" s="59" t="s">
        <v>57</v>
      </c>
      <c r="D453" s="59" t="s">
        <v>237</v>
      </c>
      <c r="E453" s="59" t="s">
        <v>82</v>
      </c>
      <c r="F453" s="59" t="s">
        <v>273</v>
      </c>
      <c r="G453" s="156">
        <v>1</v>
      </c>
      <c r="H453" s="59" t="s">
        <v>26</v>
      </c>
      <c r="I453" s="46">
        <v>4</v>
      </c>
      <c r="J453" s="46">
        <v>1</v>
      </c>
      <c r="K453" s="46">
        <v>146</v>
      </c>
      <c r="L453" s="30"/>
    </row>
    <row r="454" spans="1:12" s="16" customFormat="1" ht="12.75">
      <c r="A454" s="31"/>
      <c r="B454" s="59" t="s">
        <v>49</v>
      </c>
      <c r="C454" s="59" t="s">
        <v>57</v>
      </c>
      <c r="D454" s="59" t="s">
        <v>237</v>
      </c>
      <c r="E454" s="59" t="s">
        <v>82</v>
      </c>
      <c r="F454" s="59" t="s">
        <v>273</v>
      </c>
      <c r="G454" s="156">
        <v>2</v>
      </c>
      <c r="H454" s="59" t="s">
        <v>27</v>
      </c>
      <c r="I454" s="46">
        <v>22</v>
      </c>
      <c r="J454" s="46">
        <v>0</v>
      </c>
      <c r="K454" s="46">
        <v>301</v>
      </c>
      <c r="L454" s="30"/>
    </row>
    <row r="455" spans="1:12" s="16" customFormat="1" ht="12.75">
      <c r="A455" s="31"/>
      <c r="B455" s="59" t="s">
        <v>49</v>
      </c>
      <c r="C455" s="59" t="s">
        <v>57</v>
      </c>
      <c r="D455" s="59" t="s">
        <v>237</v>
      </c>
      <c r="E455" s="59" t="s">
        <v>82</v>
      </c>
      <c r="F455" s="59" t="s">
        <v>273</v>
      </c>
      <c r="G455" s="156">
        <v>3</v>
      </c>
      <c r="H455" s="59" t="s">
        <v>35</v>
      </c>
      <c r="I455" s="46">
        <v>18</v>
      </c>
      <c r="J455" s="46">
        <v>0</v>
      </c>
      <c r="K455" s="46">
        <v>60</v>
      </c>
      <c r="L455" s="30"/>
    </row>
    <row r="456" spans="1:12" s="16" customFormat="1" ht="12.75">
      <c r="A456" s="31"/>
      <c r="B456" s="59" t="s">
        <v>49</v>
      </c>
      <c r="C456" s="59" t="s">
        <v>57</v>
      </c>
      <c r="D456" s="59" t="s">
        <v>237</v>
      </c>
      <c r="E456" s="59" t="s">
        <v>82</v>
      </c>
      <c r="F456" s="59" t="s">
        <v>273</v>
      </c>
      <c r="G456" s="156">
        <v>7</v>
      </c>
      <c r="H456" s="59" t="s">
        <v>36</v>
      </c>
      <c r="I456" s="46">
        <v>0</v>
      </c>
      <c r="J456" s="46">
        <v>0</v>
      </c>
      <c r="K456" s="46">
        <v>11</v>
      </c>
      <c r="L456" s="30"/>
    </row>
    <row r="457" spans="1:12" s="16" customFormat="1" ht="12.75">
      <c r="A457" s="31"/>
      <c r="B457" s="59" t="s">
        <v>49</v>
      </c>
      <c r="C457" s="59" t="s">
        <v>57</v>
      </c>
      <c r="D457" s="59" t="s">
        <v>237</v>
      </c>
      <c r="E457" s="59" t="s">
        <v>82</v>
      </c>
      <c r="F457" s="59" t="s">
        <v>273</v>
      </c>
      <c r="G457" s="156">
        <v>12</v>
      </c>
      <c r="H457" s="59" t="s">
        <v>31</v>
      </c>
      <c r="I457" s="46">
        <v>0</v>
      </c>
      <c r="J457" s="46">
        <v>0</v>
      </c>
      <c r="K457" s="46">
        <v>7</v>
      </c>
      <c r="L457" s="30"/>
    </row>
    <row r="458" spans="1:12" s="16" customFormat="1" ht="12.75">
      <c r="A458" s="31"/>
      <c r="B458" s="59" t="s">
        <v>49</v>
      </c>
      <c r="C458" s="59" t="s">
        <v>57</v>
      </c>
      <c r="D458" s="59" t="s">
        <v>237</v>
      </c>
      <c r="E458" s="59" t="s">
        <v>82</v>
      </c>
      <c r="F458" s="59" t="s">
        <v>273</v>
      </c>
      <c r="G458" s="156">
        <v>13</v>
      </c>
      <c r="H458" s="59" t="s">
        <v>41</v>
      </c>
      <c r="I458" s="46">
        <v>1</v>
      </c>
      <c r="J458" s="46">
        <v>0</v>
      </c>
      <c r="K458" s="46">
        <v>11</v>
      </c>
      <c r="L458" s="30"/>
    </row>
    <row r="459" spans="1:12" s="16" customFormat="1" ht="12.75">
      <c r="A459" s="31"/>
      <c r="B459" s="59" t="s">
        <v>49</v>
      </c>
      <c r="C459" s="59" t="s">
        <v>57</v>
      </c>
      <c r="D459" s="59" t="s">
        <v>237</v>
      </c>
      <c r="E459" s="59" t="s">
        <v>82</v>
      </c>
      <c r="F459" s="59" t="s">
        <v>273</v>
      </c>
      <c r="G459" s="156">
        <v>15</v>
      </c>
      <c r="H459" s="59" t="s">
        <v>33</v>
      </c>
      <c r="I459" s="46">
        <v>0</v>
      </c>
      <c r="J459" s="46">
        <v>0</v>
      </c>
      <c r="K459" s="46">
        <v>16</v>
      </c>
      <c r="L459" s="30"/>
    </row>
    <row r="460" spans="1:12" s="16" customFormat="1" ht="12.75">
      <c r="A460" s="31"/>
      <c r="B460" s="59" t="s">
        <v>49</v>
      </c>
      <c r="C460" s="59" t="s">
        <v>57</v>
      </c>
      <c r="D460" s="59" t="s">
        <v>237</v>
      </c>
      <c r="E460" s="59" t="s">
        <v>82</v>
      </c>
      <c r="F460" s="59" t="s">
        <v>273</v>
      </c>
      <c r="G460" s="156">
        <v>16</v>
      </c>
      <c r="H460" s="59" t="s">
        <v>18</v>
      </c>
      <c r="I460" s="46">
        <v>45</v>
      </c>
      <c r="J460" s="46">
        <v>1</v>
      </c>
      <c r="K460" s="46">
        <v>552</v>
      </c>
      <c r="L460" s="30"/>
    </row>
    <row r="461" spans="1:12" s="16" customFormat="1" ht="12.75">
      <c r="A461" s="31"/>
      <c r="B461" s="59" t="s">
        <v>49</v>
      </c>
      <c r="C461" s="59" t="s">
        <v>57</v>
      </c>
      <c r="D461" s="59" t="s">
        <v>237</v>
      </c>
      <c r="E461" s="59" t="s">
        <v>85</v>
      </c>
      <c r="F461" s="59" t="s">
        <v>274</v>
      </c>
      <c r="G461" s="156">
        <v>1</v>
      </c>
      <c r="H461" s="59" t="s">
        <v>26</v>
      </c>
      <c r="I461" s="46">
        <v>2</v>
      </c>
      <c r="J461" s="46">
        <v>0</v>
      </c>
      <c r="K461" s="46">
        <v>18</v>
      </c>
      <c r="L461" s="30"/>
    </row>
    <row r="462" spans="1:12" s="16" customFormat="1" ht="12.75">
      <c r="A462" s="31"/>
      <c r="B462" s="59" t="s">
        <v>49</v>
      </c>
      <c r="C462" s="59" t="s">
        <v>57</v>
      </c>
      <c r="D462" s="59" t="s">
        <v>237</v>
      </c>
      <c r="E462" s="59" t="s">
        <v>85</v>
      </c>
      <c r="F462" s="59" t="s">
        <v>274</v>
      </c>
      <c r="G462" s="156">
        <v>2</v>
      </c>
      <c r="H462" s="59" t="s">
        <v>27</v>
      </c>
      <c r="I462" s="46">
        <v>26</v>
      </c>
      <c r="J462" s="46">
        <v>0</v>
      </c>
      <c r="K462" s="46">
        <v>63</v>
      </c>
      <c r="L462" s="30"/>
    </row>
    <row r="463" spans="1:12" s="16" customFormat="1" ht="12.75">
      <c r="A463" s="31"/>
      <c r="B463" s="59" t="s">
        <v>49</v>
      </c>
      <c r="C463" s="59" t="s">
        <v>57</v>
      </c>
      <c r="D463" s="59" t="s">
        <v>237</v>
      </c>
      <c r="E463" s="59" t="s">
        <v>85</v>
      </c>
      <c r="F463" s="59" t="s">
        <v>274</v>
      </c>
      <c r="G463" s="156">
        <v>3</v>
      </c>
      <c r="H463" s="59" t="s">
        <v>35</v>
      </c>
      <c r="I463" s="46">
        <v>1</v>
      </c>
      <c r="J463" s="46">
        <v>0</v>
      </c>
      <c r="K463" s="46">
        <v>3</v>
      </c>
      <c r="L463" s="30"/>
    </row>
    <row r="464" spans="1:12" s="16" customFormat="1" ht="12.75">
      <c r="A464" s="31"/>
      <c r="B464" s="59" t="s">
        <v>49</v>
      </c>
      <c r="C464" s="59" t="s">
        <v>57</v>
      </c>
      <c r="D464" s="59" t="s">
        <v>237</v>
      </c>
      <c r="E464" s="59" t="s">
        <v>85</v>
      </c>
      <c r="F464" s="59" t="s">
        <v>274</v>
      </c>
      <c r="G464" s="156">
        <v>7</v>
      </c>
      <c r="H464" s="59" t="s">
        <v>36</v>
      </c>
      <c r="I464" s="46">
        <v>0</v>
      </c>
      <c r="J464" s="46">
        <v>0</v>
      </c>
      <c r="K464" s="46">
        <v>3</v>
      </c>
      <c r="L464" s="30"/>
    </row>
    <row r="465" spans="1:12" s="16" customFormat="1" ht="12.75">
      <c r="A465" s="31"/>
      <c r="B465" s="59" t="s">
        <v>49</v>
      </c>
      <c r="C465" s="59" t="s">
        <v>57</v>
      </c>
      <c r="D465" s="59" t="s">
        <v>237</v>
      </c>
      <c r="E465" s="59" t="s">
        <v>85</v>
      </c>
      <c r="F465" s="59" t="s">
        <v>274</v>
      </c>
      <c r="G465" s="156">
        <v>10</v>
      </c>
      <c r="H465" s="59" t="s">
        <v>52</v>
      </c>
      <c r="I465" s="46">
        <v>0</v>
      </c>
      <c r="J465" s="46">
        <v>0</v>
      </c>
      <c r="K465" s="46">
        <v>45</v>
      </c>
      <c r="L465" s="30"/>
    </row>
    <row r="466" spans="1:12" s="16" customFormat="1" ht="12.75">
      <c r="A466" s="31"/>
      <c r="B466" s="59" t="s">
        <v>49</v>
      </c>
      <c r="C466" s="59" t="s">
        <v>57</v>
      </c>
      <c r="D466" s="59" t="s">
        <v>237</v>
      </c>
      <c r="E466" s="59" t="s">
        <v>85</v>
      </c>
      <c r="F466" s="59" t="s">
        <v>274</v>
      </c>
      <c r="G466" s="156">
        <v>12</v>
      </c>
      <c r="H466" s="59" t="s">
        <v>31</v>
      </c>
      <c r="I466" s="46">
        <v>0</v>
      </c>
      <c r="J466" s="46">
        <v>0</v>
      </c>
      <c r="K466" s="46">
        <v>1</v>
      </c>
      <c r="L466" s="30"/>
    </row>
    <row r="467" spans="1:12" s="16" customFormat="1" ht="12.75">
      <c r="A467" s="31"/>
      <c r="B467" s="59" t="s">
        <v>49</v>
      </c>
      <c r="C467" s="59" t="s">
        <v>57</v>
      </c>
      <c r="D467" s="59" t="s">
        <v>237</v>
      </c>
      <c r="E467" s="59" t="s">
        <v>85</v>
      </c>
      <c r="F467" s="59" t="s">
        <v>274</v>
      </c>
      <c r="G467" s="156">
        <v>16</v>
      </c>
      <c r="H467" s="59" t="s">
        <v>18</v>
      </c>
      <c r="I467" s="46">
        <v>29</v>
      </c>
      <c r="J467" s="46">
        <v>0</v>
      </c>
      <c r="K467" s="46">
        <v>133</v>
      </c>
      <c r="L467" s="30"/>
    </row>
    <row r="468" spans="1:12" s="16" customFormat="1" ht="12.75">
      <c r="A468" s="31"/>
      <c r="B468" s="59" t="s">
        <v>49</v>
      </c>
      <c r="C468" s="59" t="s">
        <v>57</v>
      </c>
      <c r="D468" s="59" t="s">
        <v>237</v>
      </c>
      <c r="E468" s="59" t="s">
        <v>123</v>
      </c>
      <c r="F468" s="59" t="s">
        <v>275</v>
      </c>
      <c r="G468" s="156">
        <v>1</v>
      </c>
      <c r="H468" s="59" t="s">
        <v>26</v>
      </c>
      <c r="I468" s="46">
        <v>10</v>
      </c>
      <c r="J468" s="46">
        <v>0</v>
      </c>
      <c r="K468" s="46">
        <v>341</v>
      </c>
      <c r="L468" s="30"/>
    </row>
    <row r="469" spans="1:12" s="16" customFormat="1" ht="12.75">
      <c r="A469" s="31"/>
      <c r="B469" s="59" t="s">
        <v>49</v>
      </c>
      <c r="C469" s="59" t="s">
        <v>57</v>
      </c>
      <c r="D469" s="59" t="s">
        <v>237</v>
      </c>
      <c r="E469" s="59" t="s">
        <v>123</v>
      </c>
      <c r="F469" s="59" t="s">
        <v>275</v>
      </c>
      <c r="G469" s="156">
        <v>2</v>
      </c>
      <c r="H469" s="59" t="s">
        <v>27</v>
      </c>
      <c r="I469" s="46">
        <v>44</v>
      </c>
      <c r="J469" s="46">
        <v>0</v>
      </c>
      <c r="K469" s="46">
        <v>526</v>
      </c>
      <c r="L469" s="30"/>
    </row>
    <row r="470" spans="1:12" s="16" customFormat="1" ht="12.75">
      <c r="A470" s="31"/>
      <c r="B470" s="59" t="s">
        <v>49</v>
      </c>
      <c r="C470" s="59" t="s">
        <v>57</v>
      </c>
      <c r="D470" s="59" t="s">
        <v>237</v>
      </c>
      <c r="E470" s="59" t="s">
        <v>123</v>
      </c>
      <c r="F470" s="59" t="s">
        <v>275</v>
      </c>
      <c r="G470" s="156">
        <v>3</v>
      </c>
      <c r="H470" s="59" t="s">
        <v>35</v>
      </c>
      <c r="I470" s="46">
        <v>23</v>
      </c>
      <c r="J470" s="46">
        <v>0</v>
      </c>
      <c r="K470" s="46">
        <v>219</v>
      </c>
      <c r="L470" s="30"/>
    </row>
    <row r="471" spans="1:12" s="16" customFormat="1" ht="12.75">
      <c r="A471" s="31"/>
      <c r="B471" s="59" t="s">
        <v>49</v>
      </c>
      <c r="C471" s="59" t="s">
        <v>57</v>
      </c>
      <c r="D471" s="59" t="s">
        <v>237</v>
      </c>
      <c r="E471" s="59" t="s">
        <v>123</v>
      </c>
      <c r="F471" s="59" t="s">
        <v>275</v>
      </c>
      <c r="G471" s="156">
        <v>7</v>
      </c>
      <c r="H471" s="59" t="s">
        <v>36</v>
      </c>
      <c r="I471" s="46">
        <v>0</v>
      </c>
      <c r="J471" s="46">
        <v>0</v>
      </c>
      <c r="K471" s="46">
        <v>27</v>
      </c>
      <c r="L471" s="30"/>
    </row>
    <row r="472" spans="1:12" s="16" customFormat="1" ht="12.75">
      <c r="A472" s="31"/>
      <c r="B472" s="59" t="s">
        <v>49</v>
      </c>
      <c r="C472" s="59" t="s">
        <v>57</v>
      </c>
      <c r="D472" s="59" t="s">
        <v>237</v>
      </c>
      <c r="E472" s="59" t="s">
        <v>123</v>
      </c>
      <c r="F472" s="59" t="s">
        <v>275</v>
      </c>
      <c r="G472" s="156">
        <v>12</v>
      </c>
      <c r="H472" s="59" t="s">
        <v>31</v>
      </c>
      <c r="I472" s="46">
        <v>0</v>
      </c>
      <c r="J472" s="46">
        <v>0</v>
      </c>
      <c r="K472" s="46">
        <v>6</v>
      </c>
      <c r="L472" s="30"/>
    </row>
    <row r="473" spans="1:12" s="16" customFormat="1" ht="12.75">
      <c r="A473" s="31"/>
      <c r="B473" s="59" t="s">
        <v>49</v>
      </c>
      <c r="C473" s="59" t="s">
        <v>57</v>
      </c>
      <c r="D473" s="59" t="s">
        <v>237</v>
      </c>
      <c r="E473" s="59" t="s">
        <v>123</v>
      </c>
      <c r="F473" s="59" t="s">
        <v>275</v>
      </c>
      <c r="G473" s="156">
        <v>13</v>
      </c>
      <c r="H473" s="59" t="s">
        <v>41</v>
      </c>
      <c r="I473" s="46">
        <v>1</v>
      </c>
      <c r="J473" s="46">
        <v>0</v>
      </c>
      <c r="K473" s="46">
        <v>8</v>
      </c>
      <c r="L473" s="30"/>
    </row>
    <row r="474" spans="1:12" s="16" customFormat="1" ht="12.75">
      <c r="A474" s="31"/>
      <c r="B474" s="59" t="s">
        <v>49</v>
      </c>
      <c r="C474" s="59" t="s">
        <v>57</v>
      </c>
      <c r="D474" s="59" t="s">
        <v>237</v>
      </c>
      <c r="E474" s="59" t="s">
        <v>123</v>
      </c>
      <c r="F474" s="59" t="s">
        <v>275</v>
      </c>
      <c r="G474" s="156">
        <v>15</v>
      </c>
      <c r="H474" s="59" t="s">
        <v>33</v>
      </c>
      <c r="I474" s="46">
        <v>2</v>
      </c>
      <c r="J474" s="46">
        <v>0</v>
      </c>
      <c r="K474" s="46">
        <v>16</v>
      </c>
      <c r="L474" s="30"/>
    </row>
    <row r="475" spans="1:12" s="16" customFormat="1" ht="12.75">
      <c r="A475" s="31"/>
      <c r="B475" s="59" t="s">
        <v>49</v>
      </c>
      <c r="C475" s="59" t="s">
        <v>57</v>
      </c>
      <c r="D475" s="59" t="s">
        <v>237</v>
      </c>
      <c r="E475" s="59" t="s">
        <v>123</v>
      </c>
      <c r="F475" s="59" t="s">
        <v>275</v>
      </c>
      <c r="G475" s="156">
        <v>16</v>
      </c>
      <c r="H475" s="59" t="s">
        <v>18</v>
      </c>
      <c r="I475" s="46">
        <v>80</v>
      </c>
      <c r="J475" s="46">
        <v>0</v>
      </c>
      <c r="K475" s="46">
        <v>1143</v>
      </c>
      <c r="L475" s="30"/>
    </row>
    <row r="476" spans="1:12" s="16" customFormat="1" ht="12.75">
      <c r="A476" s="31"/>
      <c r="B476" s="59" t="s">
        <v>49</v>
      </c>
      <c r="C476" s="59" t="s">
        <v>57</v>
      </c>
      <c r="D476" s="59" t="s">
        <v>239</v>
      </c>
      <c r="E476" s="59" t="s">
        <v>63</v>
      </c>
      <c r="F476" s="59" t="s">
        <v>341</v>
      </c>
      <c r="G476" s="156">
        <v>1</v>
      </c>
      <c r="H476" s="59" t="s">
        <v>26</v>
      </c>
      <c r="I476" s="46">
        <v>1</v>
      </c>
      <c r="J476" s="46">
        <v>0</v>
      </c>
      <c r="K476" s="46">
        <v>236</v>
      </c>
      <c r="L476" s="30"/>
    </row>
    <row r="477" spans="1:12" s="16" customFormat="1" ht="12.75">
      <c r="A477" s="31"/>
      <c r="B477" s="59" t="s">
        <v>49</v>
      </c>
      <c r="C477" s="59" t="s">
        <v>57</v>
      </c>
      <c r="D477" s="59" t="s">
        <v>239</v>
      </c>
      <c r="E477" s="59" t="s">
        <v>63</v>
      </c>
      <c r="F477" s="59" t="s">
        <v>341</v>
      </c>
      <c r="G477" s="156">
        <v>3</v>
      </c>
      <c r="H477" s="59" t="s">
        <v>35</v>
      </c>
      <c r="I477" s="46">
        <v>4</v>
      </c>
      <c r="J477" s="46">
        <v>0</v>
      </c>
      <c r="K477" s="46">
        <v>33</v>
      </c>
      <c r="L477" s="30"/>
    </row>
    <row r="478" spans="1:12" s="16" customFormat="1" ht="12.75">
      <c r="A478" s="31"/>
      <c r="B478" s="59" t="s">
        <v>49</v>
      </c>
      <c r="C478" s="59" t="s">
        <v>57</v>
      </c>
      <c r="D478" s="59" t="s">
        <v>239</v>
      </c>
      <c r="E478" s="59" t="s">
        <v>63</v>
      </c>
      <c r="F478" s="59" t="s">
        <v>341</v>
      </c>
      <c r="G478" s="156">
        <v>12</v>
      </c>
      <c r="H478" s="59" t="s">
        <v>31</v>
      </c>
      <c r="I478" s="46">
        <v>1</v>
      </c>
      <c r="J478" s="46">
        <v>0</v>
      </c>
      <c r="K478" s="46">
        <v>29</v>
      </c>
      <c r="L478" s="30"/>
    </row>
    <row r="479" spans="1:12" s="16" customFormat="1" ht="12.75">
      <c r="A479" s="31"/>
      <c r="B479" s="59" t="s">
        <v>49</v>
      </c>
      <c r="C479" s="59" t="s">
        <v>57</v>
      </c>
      <c r="D479" s="59" t="s">
        <v>239</v>
      </c>
      <c r="E479" s="59" t="s">
        <v>63</v>
      </c>
      <c r="F479" s="59" t="s">
        <v>341</v>
      </c>
      <c r="G479" s="156">
        <v>13</v>
      </c>
      <c r="H479" s="59" t="s">
        <v>41</v>
      </c>
      <c r="I479" s="46">
        <v>1</v>
      </c>
      <c r="J479" s="46">
        <v>0</v>
      </c>
      <c r="K479" s="46">
        <v>2</v>
      </c>
      <c r="L479" s="30"/>
    </row>
    <row r="480" spans="1:12" s="16" customFormat="1" ht="12.75">
      <c r="A480" s="31"/>
      <c r="B480" s="59" t="s">
        <v>49</v>
      </c>
      <c r="C480" s="59" t="s">
        <v>57</v>
      </c>
      <c r="D480" s="59" t="s">
        <v>239</v>
      </c>
      <c r="E480" s="59" t="s">
        <v>63</v>
      </c>
      <c r="F480" s="59" t="s">
        <v>341</v>
      </c>
      <c r="G480" s="156">
        <v>15</v>
      </c>
      <c r="H480" s="59" t="s">
        <v>33</v>
      </c>
      <c r="I480" s="46">
        <v>1</v>
      </c>
      <c r="J480" s="46">
        <v>0</v>
      </c>
      <c r="K480" s="46">
        <v>25</v>
      </c>
      <c r="L480" s="30"/>
    </row>
    <row r="481" spans="1:12" s="16" customFormat="1" ht="12.75">
      <c r="A481" s="31"/>
      <c r="B481" s="59" t="s">
        <v>49</v>
      </c>
      <c r="C481" s="59" t="s">
        <v>57</v>
      </c>
      <c r="D481" s="59" t="s">
        <v>239</v>
      </c>
      <c r="E481" s="59" t="s">
        <v>63</v>
      </c>
      <c r="F481" s="59" t="s">
        <v>341</v>
      </c>
      <c r="G481" s="156">
        <v>16</v>
      </c>
      <c r="H481" s="59" t="s">
        <v>18</v>
      </c>
      <c r="I481" s="46">
        <v>8</v>
      </c>
      <c r="J481" s="46">
        <v>0</v>
      </c>
      <c r="K481" s="46">
        <v>325</v>
      </c>
      <c r="L481" s="30"/>
    </row>
    <row r="482" spans="1:12" s="16" customFormat="1" ht="12.75">
      <c r="A482" s="31"/>
      <c r="B482" s="59" t="s">
        <v>49</v>
      </c>
      <c r="C482" s="59" t="s">
        <v>57</v>
      </c>
      <c r="D482" s="59" t="s">
        <v>239</v>
      </c>
      <c r="E482" s="59" t="s">
        <v>64</v>
      </c>
      <c r="F482" s="59" t="s">
        <v>342</v>
      </c>
      <c r="G482" s="156">
        <v>1</v>
      </c>
      <c r="H482" s="59" t="s">
        <v>26</v>
      </c>
      <c r="I482" s="46">
        <v>0</v>
      </c>
      <c r="J482" s="46">
        <v>0</v>
      </c>
      <c r="K482" s="46">
        <v>5</v>
      </c>
      <c r="L482" s="30"/>
    </row>
    <row r="483" spans="1:12" s="16" customFormat="1" ht="12.75">
      <c r="A483" s="31"/>
      <c r="B483" s="59" t="s">
        <v>49</v>
      </c>
      <c r="C483" s="59" t="s">
        <v>57</v>
      </c>
      <c r="D483" s="59" t="s">
        <v>239</v>
      </c>
      <c r="E483" s="59" t="s">
        <v>64</v>
      </c>
      <c r="F483" s="59" t="s">
        <v>342</v>
      </c>
      <c r="G483" s="156">
        <v>3</v>
      </c>
      <c r="H483" s="59" t="s">
        <v>35</v>
      </c>
      <c r="I483" s="46">
        <v>8</v>
      </c>
      <c r="J483" s="46">
        <v>0</v>
      </c>
      <c r="K483" s="46">
        <v>412</v>
      </c>
      <c r="L483" s="30"/>
    </row>
    <row r="484" spans="1:12" s="16" customFormat="1" ht="12.75">
      <c r="A484" s="31"/>
      <c r="B484" s="59" t="s">
        <v>49</v>
      </c>
      <c r="C484" s="59" t="s">
        <v>57</v>
      </c>
      <c r="D484" s="59" t="s">
        <v>239</v>
      </c>
      <c r="E484" s="59" t="s">
        <v>64</v>
      </c>
      <c r="F484" s="59" t="s">
        <v>342</v>
      </c>
      <c r="G484" s="156">
        <v>16</v>
      </c>
      <c r="H484" s="59" t="s">
        <v>18</v>
      </c>
      <c r="I484" s="46">
        <v>8</v>
      </c>
      <c r="J484" s="46">
        <v>0</v>
      </c>
      <c r="K484" s="46">
        <v>417</v>
      </c>
      <c r="L484" s="30"/>
    </row>
    <row r="485" spans="1:12" s="16" customFormat="1" ht="12.75">
      <c r="A485" s="31"/>
      <c r="B485" s="59" t="s">
        <v>49</v>
      </c>
      <c r="C485" s="59" t="s">
        <v>57</v>
      </c>
      <c r="D485" s="59" t="s">
        <v>239</v>
      </c>
      <c r="E485" s="59" t="s">
        <v>67</v>
      </c>
      <c r="F485" s="59" t="s">
        <v>343</v>
      </c>
      <c r="G485" s="156">
        <v>1</v>
      </c>
      <c r="H485" s="59" t="s">
        <v>26</v>
      </c>
      <c r="I485" s="46">
        <v>0</v>
      </c>
      <c r="J485" s="46">
        <v>0</v>
      </c>
      <c r="K485" s="46">
        <v>1</v>
      </c>
      <c r="L485" s="30"/>
    </row>
    <row r="486" spans="1:12" s="16" customFormat="1" ht="12.75">
      <c r="A486" s="31"/>
      <c r="B486" s="59" t="s">
        <v>49</v>
      </c>
      <c r="C486" s="59" t="s">
        <v>57</v>
      </c>
      <c r="D486" s="59" t="s">
        <v>239</v>
      </c>
      <c r="E486" s="59" t="s">
        <v>67</v>
      </c>
      <c r="F486" s="59" t="s">
        <v>343</v>
      </c>
      <c r="G486" s="156">
        <v>2</v>
      </c>
      <c r="H486" s="59" t="s">
        <v>27</v>
      </c>
      <c r="I486" s="46">
        <v>1</v>
      </c>
      <c r="J486" s="46">
        <v>0</v>
      </c>
      <c r="K486" s="46">
        <v>3</v>
      </c>
      <c r="L486" s="30"/>
    </row>
    <row r="487" spans="1:12" s="16" customFormat="1" ht="12.75">
      <c r="A487" s="31"/>
      <c r="B487" s="59" t="s">
        <v>49</v>
      </c>
      <c r="C487" s="59" t="s">
        <v>57</v>
      </c>
      <c r="D487" s="59" t="s">
        <v>239</v>
      </c>
      <c r="E487" s="59" t="s">
        <v>67</v>
      </c>
      <c r="F487" s="59" t="s">
        <v>343</v>
      </c>
      <c r="G487" s="156">
        <v>3</v>
      </c>
      <c r="H487" s="59" t="s">
        <v>35</v>
      </c>
      <c r="I487" s="46">
        <v>0</v>
      </c>
      <c r="J487" s="46">
        <v>0</v>
      </c>
      <c r="K487" s="46">
        <v>1</v>
      </c>
      <c r="L487" s="30"/>
    </row>
    <row r="488" spans="1:12" s="16" customFormat="1" ht="12.75">
      <c r="A488" s="31"/>
      <c r="B488" s="59" t="s">
        <v>49</v>
      </c>
      <c r="C488" s="59" t="s">
        <v>57</v>
      </c>
      <c r="D488" s="59" t="s">
        <v>239</v>
      </c>
      <c r="E488" s="59" t="s">
        <v>67</v>
      </c>
      <c r="F488" s="59" t="s">
        <v>343</v>
      </c>
      <c r="G488" s="156">
        <v>7</v>
      </c>
      <c r="H488" s="59" t="s">
        <v>36</v>
      </c>
      <c r="I488" s="46">
        <v>0</v>
      </c>
      <c r="J488" s="46">
        <v>0</v>
      </c>
      <c r="K488" s="46">
        <v>1</v>
      </c>
      <c r="L488" s="30"/>
    </row>
    <row r="489" spans="1:12" s="16" customFormat="1" ht="12.75">
      <c r="A489" s="31"/>
      <c r="B489" s="59" t="s">
        <v>49</v>
      </c>
      <c r="C489" s="59" t="s">
        <v>57</v>
      </c>
      <c r="D489" s="59" t="s">
        <v>239</v>
      </c>
      <c r="E489" s="59" t="s">
        <v>67</v>
      </c>
      <c r="F489" s="59" t="s">
        <v>343</v>
      </c>
      <c r="G489" s="156">
        <v>16</v>
      </c>
      <c r="H489" s="59" t="s">
        <v>18</v>
      </c>
      <c r="I489" s="46">
        <v>1</v>
      </c>
      <c r="J489" s="46">
        <v>0</v>
      </c>
      <c r="K489" s="46">
        <v>6</v>
      </c>
      <c r="L489" s="30"/>
    </row>
    <row r="490" spans="1:12" s="16" customFormat="1" ht="12.75">
      <c r="A490" s="31"/>
      <c r="B490" s="59" t="s">
        <v>49</v>
      </c>
      <c r="C490" s="59" t="s">
        <v>57</v>
      </c>
      <c r="D490" s="59" t="s">
        <v>239</v>
      </c>
      <c r="E490" s="59" t="s">
        <v>69</v>
      </c>
      <c r="F490" s="59" t="s">
        <v>344</v>
      </c>
      <c r="G490" s="156">
        <v>1</v>
      </c>
      <c r="H490" s="59" t="s">
        <v>26</v>
      </c>
      <c r="I490" s="46">
        <v>2</v>
      </c>
      <c r="J490" s="46">
        <v>0</v>
      </c>
      <c r="K490" s="46">
        <v>451</v>
      </c>
      <c r="L490" s="30"/>
    </row>
    <row r="491" spans="1:12" s="16" customFormat="1" ht="12.75">
      <c r="A491" s="31"/>
      <c r="B491" s="59" t="s">
        <v>49</v>
      </c>
      <c r="C491" s="59" t="s">
        <v>57</v>
      </c>
      <c r="D491" s="59" t="s">
        <v>239</v>
      </c>
      <c r="E491" s="59" t="s">
        <v>69</v>
      </c>
      <c r="F491" s="59" t="s">
        <v>344</v>
      </c>
      <c r="G491" s="156">
        <v>2</v>
      </c>
      <c r="H491" s="59" t="s">
        <v>27</v>
      </c>
      <c r="I491" s="46">
        <v>0</v>
      </c>
      <c r="J491" s="46">
        <v>0</v>
      </c>
      <c r="K491" s="46">
        <v>13</v>
      </c>
      <c r="L491" s="30"/>
    </row>
    <row r="492" spans="1:12" s="16" customFormat="1" ht="12.75">
      <c r="A492" s="31"/>
      <c r="B492" s="59" t="s">
        <v>49</v>
      </c>
      <c r="C492" s="59" t="s">
        <v>57</v>
      </c>
      <c r="D492" s="59" t="s">
        <v>239</v>
      </c>
      <c r="E492" s="59" t="s">
        <v>69</v>
      </c>
      <c r="F492" s="59" t="s">
        <v>344</v>
      </c>
      <c r="G492" s="156">
        <v>3</v>
      </c>
      <c r="H492" s="59" t="s">
        <v>35</v>
      </c>
      <c r="I492" s="46">
        <v>53</v>
      </c>
      <c r="J492" s="46">
        <v>7</v>
      </c>
      <c r="K492" s="46">
        <v>842</v>
      </c>
      <c r="L492" s="30"/>
    </row>
    <row r="493" spans="1:12" s="16" customFormat="1" ht="12.75">
      <c r="A493" s="31"/>
      <c r="B493" s="59" t="s">
        <v>49</v>
      </c>
      <c r="C493" s="59" t="s">
        <v>57</v>
      </c>
      <c r="D493" s="59" t="s">
        <v>239</v>
      </c>
      <c r="E493" s="59" t="s">
        <v>69</v>
      </c>
      <c r="F493" s="59" t="s">
        <v>344</v>
      </c>
      <c r="G493" s="156">
        <v>12</v>
      </c>
      <c r="H493" s="59" t="s">
        <v>31</v>
      </c>
      <c r="I493" s="46">
        <v>10</v>
      </c>
      <c r="J493" s="46">
        <v>0</v>
      </c>
      <c r="K493" s="46">
        <v>116</v>
      </c>
      <c r="L493" s="30"/>
    </row>
    <row r="494" spans="1:12" s="16" customFormat="1" ht="12.75">
      <c r="A494" s="31"/>
      <c r="B494" s="59" t="s">
        <v>49</v>
      </c>
      <c r="C494" s="59" t="s">
        <v>57</v>
      </c>
      <c r="D494" s="59" t="s">
        <v>239</v>
      </c>
      <c r="E494" s="59" t="s">
        <v>69</v>
      </c>
      <c r="F494" s="59" t="s">
        <v>344</v>
      </c>
      <c r="G494" s="156">
        <v>13</v>
      </c>
      <c r="H494" s="59" t="s">
        <v>41</v>
      </c>
      <c r="I494" s="46">
        <v>2</v>
      </c>
      <c r="J494" s="46">
        <v>0</v>
      </c>
      <c r="K494" s="46">
        <v>6</v>
      </c>
      <c r="L494" s="30"/>
    </row>
    <row r="495" spans="1:12" s="16" customFormat="1" ht="12.75">
      <c r="A495" s="31"/>
      <c r="B495" s="59" t="s">
        <v>49</v>
      </c>
      <c r="C495" s="59" t="s">
        <v>57</v>
      </c>
      <c r="D495" s="59" t="s">
        <v>239</v>
      </c>
      <c r="E495" s="59" t="s">
        <v>69</v>
      </c>
      <c r="F495" s="59" t="s">
        <v>344</v>
      </c>
      <c r="G495" s="156">
        <v>15</v>
      </c>
      <c r="H495" s="59" t="s">
        <v>33</v>
      </c>
      <c r="I495" s="46">
        <v>17</v>
      </c>
      <c r="J495" s="46">
        <v>0</v>
      </c>
      <c r="K495" s="46">
        <v>92</v>
      </c>
      <c r="L495" s="30"/>
    </row>
    <row r="496" spans="1:12" s="16" customFormat="1" ht="12.75">
      <c r="A496" s="31"/>
      <c r="B496" s="59" t="s">
        <v>49</v>
      </c>
      <c r="C496" s="59" t="s">
        <v>57</v>
      </c>
      <c r="D496" s="59" t="s">
        <v>239</v>
      </c>
      <c r="E496" s="59" t="s">
        <v>69</v>
      </c>
      <c r="F496" s="59" t="s">
        <v>344</v>
      </c>
      <c r="G496" s="156">
        <v>16</v>
      </c>
      <c r="H496" s="59" t="s">
        <v>18</v>
      </c>
      <c r="I496" s="46">
        <v>84</v>
      </c>
      <c r="J496" s="46">
        <v>7</v>
      </c>
      <c r="K496" s="46">
        <v>1520</v>
      </c>
      <c r="L496" s="30"/>
    </row>
    <row r="497" spans="1:12" s="16" customFormat="1" ht="12.75">
      <c r="A497" s="31"/>
      <c r="B497" s="59" t="s">
        <v>49</v>
      </c>
      <c r="C497" s="59" t="s">
        <v>57</v>
      </c>
      <c r="D497" s="59" t="s">
        <v>239</v>
      </c>
      <c r="E497" s="59" t="s">
        <v>71</v>
      </c>
      <c r="F497" s="59" t="s">
        <v>345</v>
      </c>
      <c r="G497" s="156">
        <v>1</v>
      </c>
      <c r="H497" s="59" t="s">
        <v>26</v>
      </c>
      <c r="I497" s="46">
        <v>0</v>
      </c>
      <c r="J497" s="46">
        <v>0</v>
      </c>
      <c r="K497" s="46">
        <v>7</v>
      </c>
      <c r="L497" s="30"/>
    </row>
    <row r="498" spans="1:12" s="16" customFormat="1" ht="12.75">
      <c r="A498" s="31"/>
      <c r="B498" s="59" t="s">
        <v>49</v>
      </c>
      <c r="C498" s="59" t="s">
        <v>57</v>
      </c>
      <c r="D498" s="59" t="s">
        <v>239</v>
      </c>
      <c r="E498" s="59" t="s">
        <v>71</v>
      </c>
      <c r="F498" s="59" t="s">
        <v>345</v>
      </c>
      <c r="G498" s="156">
        <v>3</v>
      </c>
      <c r="H498" s="59" t="s">
        <v>35</v>
      </c>
      <c r="I498" s="46">
        <v>1</v>
      </c>
      <c r="J498" s="46">
        <v>0</v>
      </c>
      <c r="K498" s="46">
        <v>3</v>
      </c>
      <c r="L498" s="30"/>
    </row>
    <row r="499" spans="1:12" s="16" customFormat="1" ht="12.75">
      <c r="A499" s="31"/>
      <c r="B499" s="59" t="s">
        <v>49</v>
      </c>
      <c r="C499" s="59" t="s">
        <v>57</v>
      </c>
      <c r="D499" s="59" t="s">
        <v>239</v>
      </c>
      <c r="E499" s="59" t="s">
        <v>71</v>
      </c>
      <c r="F499" s="59" t="s">
        <v>345</v>
      </c>
      <c r="G499" s="156">
        <v>16</v>
      </c>
      <c r="H499" s="59" t="s">
        <v>18</v>
      </c>
      <c r="I499" s="46">
        <v>1</v>
      </c>
      <c r="J499" s="46">
        <v>0</v>
      </c>
      <c r="K499" s="46">
        <v>10</v>
      </c>
      <c r="L499" s="30"/>
    </row>
    <row r="500" spans="1:12" s="16" customFormat="1" ht="12.75">
      <c r="A500" s="31"/>
      <c r="B500" s="59" t="s">
        <v>49</v>
      </c>
      <c r="C500" s="59" t="s">
        <v>57</v>
      </c>
      <c r="D500" s="59" t="s">
        <v>239</v>
      </c>
      <c r="E500" s="59" t="s">
        <v>76</v>
      </c>
      <c r="F500" s="59" t="s">
        <v>346</v>
      </c>
      <c r="G500" s="156">
        <v>1</v>
      </c>
      <c r="H500" s="59" t="s">
        <v>26</v>
      </c>
      <c r="I500" s="46">
        <v>8</v>
      </c>
      <c r="J500" s="46">
        <v>14</v>
      </c>
      <c r="K500" s="46">
        <v>551</v>
      </c>
      <c r="L500" s="30"/>
    </row>
    <row r="501" spans="1:12" s="16" customFormat="1" ht="12.75">
      <c r="A501" s="31"/>
      <c r="B501" s="59" t="s">
        <v>49</v>
      </c>
      <c r="C501" s="59" t="s">
        <v>57</v>
      </c>
      <c r="D501" s="59" t="s">
        <v>239</v>
      </c>
      <c r="E501" s="59" t="s">
        <v>76</v>
      </c>
      <c r="F501" s="59" t="s">
        <v>346</v>
      </c>
      <c r="G501" s="156">
        <v>2</v>
      </c>
      <c r="H501" s="59" t="s">
        <v>27</v>
      </c>
      <c r="I501" s="46">
        <v>0</v>
      </c>
      <c r="J501" s="46">
        <v>0</v>
      </c>
      <c r="K501" s="46">
        <v>1</v>
      </c>
      <c r="L501" s="30"/>
    </row>
    <row r="502" spans="1:12" s="16" customFormat="1" ht="12.75">
      <c r="A502" s="31"/>
      <c r="B502" s="59" t="s">
        <v>49</v>
      </c>
      <c r="C502" s="59" t="s">
        <v>57</v>
      </c>
      <c r="D502" s="59" t="s">
        <v>239</v>
      </c>
      <c r="E502" s="59" t="s">
        <v>76</v>
      </c>
      <c r="F502" s="59" t="s">
        <v>346</v>
      </c>
      <c r="G502" s="156">
        <v>3</v>
      </c>
      <c r="H502" s="59" t="s">
        <v>35</v>
      </c>
      <c r="I502" s="46">
        <v>16</v>
      </c>
      <c r="J502" s="46">
        <v>7</v>
      </c>
      <c r="K502" s="46">
        <v>248</v>
      </c>
      <c r="L502" s="30"/>
    </row>
    <row r="503" spans="1:12" s="16" customFormat="1" ht="12.75">
      <c r="A503" s="31"/>
      <c r="B503" s="59" t="s">
        <v>49</v>
      </c>
      <c r="C503" s="59" t="s">
        <v>57</v>
      </c>
      <c r="D503" s="59" t="s">
        <v>239</v>
      </c>
      <c r="E503" s="59" t="s">
        <v>76</v>
      </c>
      <c r="F503" s="59" t="s">
        <v>346</v>
      </c>
      <c r="G503" s="156">
        <v>15</v>
      </c>
      <c r="H503" s="59" t="s">
        <v>33</v>
      </c>
      <c r="I503" s="46">
        <v>0</v>
      </c>
      <c r="J503" s="46">
        <v>0</v>
      </c>
      <c r="K503" s="46">
        <v>1</v>
      </c>
      <c r="L503" s="30"/>
    </row>
    <row r="504" spans="1:12" s="16" customFormat="1" ht="12.75">
      <c r="A504" s="31"/>
      <c r="B504" s="59" t="s">
        <v>49</v>
      </c>
      <c r="C504" s="59" t="s">
        <v>57</v>
      </c>
      <c r="D504" s="59" t="s">
        <v>239</v>
      </c>
      <c r="E504" s="59" t="s">
        <v>76</v>
      </c>
      <c r="F504" s="59" t="s">
        <v>346</v>
      </c>
      <c r="G504" s="156">
        <v>16</v>
      </c>
      <c r="H504" s="59" t="s">
        <v>18</v>
      </c>
      <c r="I504" s="46">
        <v>24</v>
      </c>
      <c r="J504" s="46">
        <v>21</v>
      </c>
      <c r="K504" s="46">
        <v>801</v>
      </c>
      <c r="L504" s="30"/>
    </row>
    <row r="505" spans="1:12" s="16" customFormat="1" ht="12.75">
      <c r="A505" s="31"/>
      <c r="B505" s="59" t="s">
        <v>49</v>
      </c>
      <c r="C505" s="59" t="s">
        <v>57</v>
      </c>
      <c r="D505" s="59" t="s">
        <v>239</v>
      </c>
      <c r="E505" s="59" t="s">
        <v>84</v>
      </c>
      <c r="F505" s="59" t="s">
        <v>347</v>
      </c>
      <c r="G505" s="156">
        <v>1</v>
      </c>
      <c r="H505" s="59" t="s">
        <v>26</v>
      </c>
      <c r="I505" s="46">
        <v>2</v>
      </c>
      <c r="J505" s="46">
        <v>0</v>
      </c>
      <c r="K505" s="46">
        <v>137</v>
      </c>
      <c r="L505" s="30"/>
    </row>
    <row r="506" spans="1:12" s="16" customFormat="1" ht="12.75">
      <c r="A506" s="31"/>
      <c r="B506" s="59" t="s">
        <v>49</v>
      </c>
      <c r="C506" s="59" t="s">
        <v>57</v>
      </c>
      <c r="D506" s="59" t="s">
        <v>239</v>
      </c>
      <c r="E506" s="59" t="s">
        <v>84</v>
      </c>
      <c r="F506" s="59" t="s">
        <v>347</v>
      </c>
      <c r="G506" s="156">
        <v>2</v>
      </c>
      <c r="H506" s="59" t="s">
        <v>27</v>
      </c>
      <c r="I506" s="46">
        <v>61</v>
      </c>
      <c r="J506" s="46">
        <v>0</v>
      </c>
      <c r="K506" s="46">
        <v>178</v>
      </c>
      <c r="L506" s="30"/>
    </row>
    <row r="507" spans="1:12" s="16" customFormat="1" ht="12.75">
      <c r="A507" s="31"/>
      <c r="B507" s="59" t="s">
        <v>49</v>
      </c>
      <c r="C507" s="59" t="s">
        <v>57</v>
      </c>
      <c r="D507" s="59" t="s">
        <v>239</v>
      </c>
      <c r="E507" s="59" t="s">
        <v>84</v>
      </c>
      <c r="F507" s="59" t="s">
        <v>347</v>
      </c>
      <c r="G507" s="156">
        <v>3</v>
      </c>
      <c r="H507" s="59" t="s">
        <v>35</v>
      </c>
      <c r="I507" s="46">
        <v>3</v>
      </c>
      <c r="J507" s="46">
        <v>0</v>
      </c>
      <c r="K507" s="46">
        <v>109</v>
      </c>
      <c r="L507" s="30"/>
    </row>
    <row r="508" spans="1:12" s="16" customFormat="1" ht="12.75">
      <c r="A508" s="31"/>
      <c r="B508" s="59" t="s">
        <v>49</v>
      </c>
      <c r="C508" s="59" t="s">
        <v>57</v>
      </c>
      <c r="D508" s="59" t="s">
        <v>239</v>
      </c>
      <c r="E508" s="59" t="s">
        <v>84</v>
      </c>
      <c r="F508" s="59" t="s">
        <v>347</v>
      </c>
      <c r="G508" s="156">
        <v>7</v>
      </c>
      <c r="H508" s="59" t="s">
        <v>36</v>
      </c>
      <c r="I508" s="46">
        <v>16</v>
      </c>
      <c r="J508" s="46">
        <v>0</v>
      </c>
      <c r="K508" s="46">
        <v>31</v>
      </c>
      <c r="L508" s="30"/>
    </row>
    <row r="509" spans="1:12" s="16" customFormat="1" ht="12.75">
      <c r="A509" s="31"/>
      <c r="B509" s="59" t="s">
        <v>49</v>
      </c>
      <c r="C509" s="59" t="s">
        <v>57</v>
      </c>
      <c r="D509" s="59" t="s">
        <v>239</v>
      </c>
      <c r="E509" s="59" t="s">
        <v>84</v>
      </c>
      <c r="F509" s="59" t="s">
        <v>347</v>
      </c>
      <c r="G509" s="156">
        <v>10</v>
      </c>
      <c r="H509" s="59" t="s">
        <v>52</v>
      </c>
      <c r="I509" s="46">
        <v>0</v>
      </c>
      <c r="J509" s="46">
        <v>0</v>
      </c>
      <c r="K509" s="46">
        <v>3</v>
      </c>
      <c r="L509" s="30"/>
    </row>
    <row r="510" spans="1:12" s="16" customFormat="1" ht="12.75">
      <c r="A510" s="31"/>
      <c r="B510" s="59" t="s">
        <v>49</v>
      </c>
      <c r="C510" s="59" t="s">
        <v>57</v>
      </c>
      <c r="D510" s="59" t="s">
        <v>239</v>
      </c>
      <c r="E510" s="59" t="s">
        <v>84</v>
      </c>
      <c r="F510" s="59" t="s">
        <v>347</v>
      </c>
      <c r="G510" s="156">
        <v>16</v>
      </c>
      <c r="H510" s="59" t="s">
        <v>18</v>
      </c>
      <c r="I510" s="46">
        <v>82</v>
      </c>
      <c r="J510" s="46">
        <v>0</v>
      </c>
      <c r="K510" s="46">
        <v>458</v>
      </c>
      <c r="L510" s="30"/>
    </row>
    <row r="511" spans="1:12" s="16" customFormat="1" ht="12.75">
      <c r="A511" s="31"/>
      <c r="B511" s="59" t="s">
        <v>49</v>
      </c>
      <c r="C511" s="59" t="s">
        <v>57</v>
      </c>
      <c r="D511" s="59" t="s">
        <v>239</v>
      </c>
      <c r="E511" s="59" t="s">
        <v>86</v>
      </c>
      <c r="F511" s="59" t="s">
        <v>348</v>
      </c>
      <c r="G511" s="156">
        <v>1</v>
      </c>
      <c r="H511" s="59" t="s">
        <v>26</v>
      </c>
      <c r="I511" s="46">
        <v>1</v>
      </c>
      <c r="J511" s="46">
        <v>1</v>
      </c>
      <c r="K511" s="46">
        <v>23</v>
      </c>
      <c r="L511" s="30"/>
    </row>
    <row r="512" spans="1:12" s="16" customFormat="1" ht="12.75">
      <c r="A512" s="31"/>
      <c r="B512" s="59" t="s">
        <v>49</v>
      </c>
      <c r="C512" s="59" t="s">
        <v>57</v>
      </c>
      <c r="D512" s="59" t="s">
        <v>239</v>
      </c>
      <c r="E512" s="59" t="s">
        <v>86</v>
      </c>
      <c r="F512" s="59" t="s">
        <v>348</v>
      </c>
      <c r="G512" s="156">
        <v>2</v>
      </c>
      <c r="H512" s="59" t="s">
        <v>27</v>
      </c>
      <c r="I512" s="46">
        <v>0</v>
      </c>
      <c r="J512" s="46">
        <v>0</v>
      </c>
      <c r="K512" s="46">
        <v>1</v>
      </c>
      <c r="L512" s="30"/>
    </row>
    <row r="513" spans="1:12" s="16" customFormat="1" ht="12.75">
      <c r="A513" s="31"/>
      <c r="B513" s="59" t="s">
        <v>49</v>
      </c>
      <c r="C513" s="59" t="s">
        <v>57</v>
      </c>
      <c r="D513" s="59" t="s">
        <v>239</v>
      </c>
      <c r="E513" s="59" t="s">
        <v>86</v>
      </c>
      <c r="F513" s="59" t="s">
        <v>348</v>
      </c>
      <c r="G513" s="156">
        <v>3</v>
      </c>
      <c r="H513" s="59" t="s">
        <v>35</v>
      </c>
      <c r="I513" s="46">
        <v>4</v>
      </c>
      <c r="J513" s="46">
        <v>0</v>
      </c>
      <c r="K513" s="46">
        <v>213</v>
      </c>
      <c r="L513" s="30"/>
    </row>
    <row r="514" spans="1:12" s="16" customFormat="1" ht="12.75">
      <c r="A514" s="31"/>
      <c r="B514" s="59" t="s">
        <v>49</v>
      </c>
      <c r="C514" s="59" t="s">
        <v>57</v>
      </c>
      <c r="D514" s="59" t="s">
        <v>239</v>
      </c>
      <c r="E514" s="59" t="s">
        <v>86</v>
      </c>
      <c r="F514" s="59" t="s">
        <v>348</v>
      </c>
      <c r="G514" s="156">
        <v>10</v>
      </c>
      <c r="H514" s="59" t="s">
        <v>52</v>
      </c>
      <c r="I514" s="46">
        <v>0</v>
      </c>
      <c r="J514" s="46">
        <v>0</v>
      </c>
      <c r="K514" s="46">
        <v>1</v>
      </c>
      <c r="L514" s="30"/>
    </row>
    <row r="515" spans="1:12" s="16" customFormat="1" ht="12.75">
      <c r="A515" s="31"/>
      <c r="B515" s="59" t="s">
        <v>49</v>
      </c>
      <c r="C515" s="59" t="s">
        <v>57</v>
      </c>
      <c r="D515" s="59" t="s">
        <v>239</v>
      </c>
      <c r="E515" s="59" t="s">
        <v>86</v>
      </c>
      <c r="F515" s="59" t="s">
        <v>348</v>
      </c>
      <c r="G515" s="156">
        <v>16</v>
      </c>
      <c r="H515" s="59" t="s">
        <v>18</v>
      </c>
      <c r="I515" s="46">
        <v>5</v>
      </c>
      <c r="J515" s="46">
        <v>1</v>
      </c>
      <c r="K515" s="46">
        <v>238</v>
      </c>
      <c r="L515" s="30"/>
    </row>
    <row r="516" spans="1:12" s="16" customFormat="1" ht="12.75">
      <c r="A516" s="31"/>
      <c r="B516" s="59" t="s">
        <v>50</v>
      </c>
      <c r="C516" s="59" t="s">
        <v>58</v>
      </c>
      <c r="D516" s="59" t="s">
        <v>241</v>
      </c>
      <c r="E516" s="59" t="s">
        <v>91</v>
      </c>
      <c r="F516" s="59" t="s">
        <v>349</v>
      </c>
      <c r="G516" s="156">
        <v>1</v>
      </c>
      <c r="H516" s="59" t="s">
        <v>26</v>
      </c>
      <c r="I516" s="46">
        <v>0</v>
      </c>
      <c r="J516" s="46">
        <v>8</v>
      </c>
      <c r="K516" s="46">
        <v>50</v>
      </c>
      <c r="L516" s="30"/>
    </row>
    <row r="517" spans="1:12" s="16" customFormat="1" ht="12.75">
      <c r="A517" s="31"/>
      <c r="B517" s="59" t="s">
        <v>50</v>
      </c>
      <c r="C517" s="59" t="s">
        <v>58</v>
      </c>
      <c r="D517" s="59" t="s">
        <v>241</v>
      </c>
      <c r="E517" s="59" t="s">
        <v>91</v>
      </c>
      <c r="F517" s="59" t="s">
        <v>349</v>
      </c>
      <c r="G517" s="156">
        <v>2</v>
      </c>
      <c r="H517" s="59" t="s">
        <v>27</v>
      </c>
      <c r="I517" s="46">
        <v>13</v>
      </c>
      <c r="J517" s="46">
        <v>53</v>
      </c>
      <c r="K517" s="46">
        <v>141</v>
      </c>
      <c r="L517" s="30"/>
    </row>
    <row r="518" spans="1:12" s="16" customFormat="1" ht="12.75">
      <c r="A518" s="31"/>
      <c r="B518" s="59" t="s">
        <v>50</v>
      </c>
      <c r="C518" s="59" t="s">
        <v>58</v>
      </c>
      <c r="D518" s="59" t="s">
        <v>241</v>
      </c>
      <c r="E518" s="59" t="s">
        <v>91</v>
      </c>
      <c r="F518" s="59" t="s">
        <v>349</v>
      </c>
      <c r="G518" s="156">
        <v>3</v>
      </c>
      <c r="H518" s="59" t="s">
        <v>35</v>
      </c>
      <c r="I518" s="46">
        <v>0</v>
      </c>
      <c r="J518" s="46">
        <v>0</v>
      </c>
      <c r="K518" s="46">
        <v>1</v>
      </c>
      <c r="L518" s="30"/>
    </row>
    <row r="519" spans="1:12" s="16" customFormat="1" ht="12.75">
      <c r="A519" s="31"/>
      <c r="B519" s="59" t="s">
        <v>50</v>
      </c>
      <c r="C519" s="59" t="s">
        <v>58</v>
      </c>
      <c r="D519" s="59" t="s">
        <v>241</v>
      </c>
      <c r="E519" s="59" t="s">
        <v>91</v>
      </c>
      <c r="F519" s="59" t="s">
        <v>349</v>
      </c>
      <c r="G519" s="156">
        <v>16</v>
      </c>
      <c r="H519" s="59" t="s">
        <v>18</v>
      </c>
      <c r="I519" s="46">
        <v>13</v>
      </c>
      <c r="J519" s="46">
        <v>61</v>
      </c>
      <c r="K519" s="46">
        <v>192</v>
      </c>
      <c r="L519" s="30"/>
    </row>
    <row r="520" spans="1:12" s="16" customFormat="1" ht="12.75">
      <c r="A520" s="31"/>
      <c r="B520" s="59" t="s">
        <v>50</v>
      </c>
      <c r="C520" s="59" t="s">
        <v>58</v>
      </c>
      <c r="D520" s="59" t="s">
        <v>241</v>
      </c>
      <c r="E520" s="59" t="s">
        <v>350</v>
      </c>
      <c r="F520" s="59" t="s">
        <v>351</v>
      </c>
      <c r="G520" s="156">
        <v>1</v>
      </c>
      <c r="H520" s="59" t="s">
        <v>26</v>
      </c>
      <c r="I520" s="46">
        <v>0</v>
      </c>
      <c r="J520" s="46">
        <v>4</v>
      </c>
      <c r="K520" s="46">
        <v>36</v>
      </c>
      <c r="L520" s="30"/>
    </row>
    <row r="521" spans="1:12" s="16" customFormat="1" ht="12.75">
      <c r="A521" s="31"/>
      <c r="B521" s="59" t="s">
        <v>50</v>
      </c>
      <c r="C521" s="59" t="s">
        <v>58</v>
      </c>
      <c r="D521" s="59" t="s">
        <v>241</v>
      </c>
      <c r="E521" s="59" t="s">
        <v>350</v>
      </c>
      <c r="F521" s="59" t="s">
        <v>351</v>
      </c>
      <c r="G521" s="156">
        <v>2</v>
      </c>
      <c r="H521" s="59" t="s">
        <v>27</v>
      </c>
      <c r="I521" s="46">
        <v>23</v>
      </c>
      <c r="J521" s="46">
        <v>68</v>
      </c>
      <c r="K521" s="46">
        <v>135</v>
      </c>
      <c r="L521" s="30"/>
    </row>
    <row r="522" spans="1:12" s="16" customFormat="1" ht="12.75">
      <c r="A522" s="31"/>
      <c r="B522" s="59" t="s">
        <v>50</v>
      </c>
      <c r="C522" s="59" t="s">
        <v>58</v>
      </c>
      <c r="D522" s="59" t="s">
        <v>241</v>
      </c>
      <c r="E522" s="59" t="s">
        <v>350</v>
      </c>
      <c r="F522" s="59" t="s">
        <v>351</v>
      </c>
      <c r="G522" s="156">
        <v>16</v>
      </c>
      <c r="H522" s="59" t="s">
        <v>18</v>
      </c>
      <c r="I522" s="46">
        <v>23</v>
      </c>
      <c r="J522" s="46">
        <v>72</v>
      </c>
      <c r="K522" s="46">
        <v>171</v>
      </c>
      <c r="L522" s="30"/>
    </row>
    <row r="523" spans="1:12" s="16" customFormat="1" ht="12.75">
      <c r="A523" s="31"/>
      <c r="B523" s="59" t="s">
        <v>50</v>
      </c>
      <c r="C523" s="59" t="s">
        <v>58</v>
      </c>
      <c r="D523" s="59" t="s">
        <v>241</v>
      </c>
      <c r="E523" s="59" t="s">
        <v>365</v>
      </c>
      <c r="F523" s="59" t="s">
        <v>366</v>
      </c>
      <c r="G523" s="156">
        <v>1</v>
      </c>
      <c r="H523" s="59" t="s">
        <v>26</v>
      </c>
      <c r="I523" s="46">
        <v>0</v>
      </c>
      <c r="J523" s="46">
        <v>1</v>
      </c>
      <c r="K523" s="46">
        <v>1</v>
      </c>
      <c r="L523" s="30"/>
    </row>
    <row r="524" spans="1:12" s="16" customFormat="1" ht="12.75">
      <c r="A524" s="31"/>
      <c r="B524" s="59" t="s">
        <v>50</v>
      </c>
      <c r="C524" s="59" t="s">
        <v>58</v>
      </c>
      <c r="D524" s="59" t="s">
        <v>241</v>
      </c>
      <c r="E524" s="59" t="s">
        <v>365</v>
      </c>
      <c r="F524" s="59" t="s">
        <v>366</v>
      </c>
      <c r="G524" s="156">
        <v>2</v>
      </c>
      <c r="H524" s="59" t="s">
        <v>27</v>
      </c>
      <c r="I524" s="46">
        <v>1</v>
      </c>
      <c r="J524" s="46">
        <v>1</v>
      </c>
      <c r="K524" s="46">
        <v>3</v>
      </c>
      <c r="L524" s="30"/>
    </row>
    <row r="525" spans="1:12" s="16" customFormat="1" ht="12.75">
      <c r="A525" s="31"/>
      <c r="B525" s="59" t="s">
        <v>50</v>
      </c>
      <c r="C525" s="59" t="s">
        <v>58</v>
      </c>
      <c r="D525" s="59" t="s">
        <v>241</v>
      </c>
      <c r="E525" s="59" t="s">
        <v>365</v>
      </c>
      <c r="F525" s="59" t="s">
        <v>366</v>
      </c>
      <c r="G525" s="156">
        <v>16</v>
      </c>
      <c r="H525" s="59" t="s">
        <v>18</v>
      </c>
      <c r="I525" s="46">
        <v>1</v>
      </c>
      <c r="J525" s="46">
        <v>2</v>
      </c>
      <c r="K525" s="46">
        <v>4</v>
      </c>
      <c r="L525" s="30"/>
    </row>
    <row r="526" spans="1:12" s="16" customFormat="1" ht="12.75">
      <c r="A526" s="31"/>
      <c r="B526" s="59" t="s">
        <v>50</v>
      </c>
      <c r="C526" s="59" t="s">
        <v>58</v>
      </c>
      <c r="D526" s="59" t="s">
        <v>241</v>
      </c>
      <c r="E526" s="59" t="s">
        <v>92</v>
      </c>
      <c r="F526" s="59" t="s">
        <v>352</v>
      </c>
      <c r="G526" s="156">
        <v>1</v>
      </c>
      <c r="H526" s="59" t="s">
        <v>26</v>
      </c>
      <c r="I526" s="46">
        <v>0</v>
      </c>
      <c r="J526" s="46">
        <v>2</v>
      </c>
      <c r="K526" s="46">
        <v>5</v>
      </c>
      <c r="L526" s="30"/>
    </row>
    <row r="527" spans="1:12" s="16" customFormat="1" ht="12.75">
      <c r="A527" s="31"/>
      <c r="B527" s="59" t="s">
        <v>50</v>
      </c>
      <c r="C527" s="59" t="s">
        <v>58</v>
      </c>
      <c r="D527" s="59" t="s">
        <v>241</v>
      </c>
      <c r="E527" s="59" t="s">
        <v>92</v>
      </c>
      <c r="F527" s="59" t="s">
        <v>352</v>
      </c>
      <c r="G527" s="156">
        <v>2</v>
      </c>
      <c r="H527" s="59" t="s">
        <v>27</v>
      </c>
      <c r="I527" s="46">
        <v>1</v>
      </c>
      <c r="J527" s="46">
        <v>3</v>
      </c>
      <c r="K527" s="46">
        <v>17</v>
      </c>
      <c r="L527" s="30"/>
    </row>
    <row r="528" spans="1:12" s="16" customFormat="1" ht="12.75">
      <c r="A528" s="31"/>
      <c r="B528" s="59" t="s">
        <v>50</v>
      </c>
      <c r="C528" s="59" t="s">
        <v>58</v>
      </c>
      <c r="D528" s="59" t="s">
        <v>241</v>
      </c>
      <c r="E528" s="59" t="s">
        <v>92</v>
      </c>
      <c r="F528" s="59" t="s">
        <v>352</v>
      </c>
      <c r="G528" s="156">
        <v>3</v>
      </c>
      <c r="H528" s="59" t="s">
        <v>35</v>
      </c>
      <c r="I528" s="46">
        <v>0</v>
      </c>
      <c r="J528" s="46">
        <v>0</v>
      </c>
      <c r="K528" s="46">
        <v>7</v>
      </c>
      <c r="L528" s="30"/>
    </row>
    <row r="529" spans="1:12" s="16" customFormat="1" ht="12.75">
      <c r="A529" s="31"/>
      <c r="B529" s="59" t="s">
        <v>50</v>
      </c>
      <c r="C529" s="59" t="s">
        <v>58</v>
      </c>
      <c r="D529" s="59" t="s">
        <v>241</v>
      </c>
      <c r="E529" s="59" t="s">
        <v>92</v>
      </c>
      <c r="F529" s="59" t="s">
        <v>352</v>
      </c>
      <c r="G529" s="156">
        <v>16</v>
      </c>
      <c r="H529" s="59" t="s">
        <v>18</v>
      </c>
      <c r="I529" s="46">
        <v>1</v>
      </c>
      <c r="J529" s="46">
        <v>5</v>
      </c>
      <c r="K529" s="46">
        <v>29</v>
      </c>
      <c r="L529" s="30"/>
    </row>
    <row r="530" spans="1:12" s="16" customFormat="1" ht="12.75">
      <c r="A530" s="31"/>
      <c r="B530" s="59" t="s">
        <v>50</v>
      </c>
      <c r="C530" s="59" t="s">
        <v>58</v>
      </c>
      <c r="D530" s="59" t="s">
        <v>241</v>
      </c>
      <c r="E530" s="59" t="s">
        <v>353</v>
      </c>
      <c r="F530" s="59" t="s">
        <v>354</v>
      </c>
      <c r="G530" s="156">
        <v>1</v>
      </c>
      <c r="H530" s="59" t="s">
        <v>26</v>
      </c>
      <c r="I530" s="46">
        <v>0</v>
      </c>
      <c r="J530" s="46">
        <v>0</v>
      </c>
      <c r="K530" s="46">
        <v>4</v>
      </c>
      <c r="L530" s="30"/>
    </row>
    <row r="531" spans="1:12" s="16" customFormat="1" ht="12.75">
      <c r="A531" s="31"/>
      <c r="B531" s="59" t="s">
        <v>50</v>
      </c>
      <c r="C531" s="59" t="s">
        <v>58</v>
      </c>
      <c r="D531" s="59" t="s">
        <v>241</v>
      </c>
      <c r="E531" s="59" t="s">
        <v>353</v>
      </c>
      <c r="F531" s="59" t="s">
        <v>354</v>
      </c>
      <c r="G531" s="156">
        <v>2</v>
      </c>
      <c r="H531" s="59" t="s">
        <v>27</v>
      </c>
      <c r="I531" s="46">
        <v>2</v>
      </c>
      <c r="J531" s="46">
        <v>2</v>
      </c>
      <c r="K531" s="46">
        <v>2</v>
      </c>
      <c r="L531" s="30"/>
    </row>
    <row r="532" spans="1:12" s="16" customFormat="1" ht="12.75">
      <c r="A532" s="31"/>
      <c r="B532" s="59" t="s">
        <v>50</v>
      </c>
      <c r="C532" s="59" t="s">
        <v>58</v>
      </c>
      <c r="D532" s="59" t="s">
        <v>241</v>
      </c>
      <c r="E532" s="59" t="s">
        <v>353</v>
      </c>
      <c r="F532" s="59" t="s">
        <v>354</v>
      </c>
      <c r="G532" s="156">
        <v>3</v>
      </c>
      <c r="H532" s="59" t="s">
        <v>35</v>
      </c>
      <c r="I532" s="46">
        <v>2</v>
      </c>
      <c r="J532" s="46">
        <v>0</v>
      </c>
      <c r="K532" s="46">
        <v>7</v>
      </c>
      <c r="L532" s="30"/>
    </row>
    <row r="533" spans="1:12" s="16" customFormat="1" ht="12.75">
      <c r="A533" s="31"/>
      <c r="B533" s="59" t="s">
        <v>50</v>
      </c>
      <c r="C533" s="59" t="s">
        <v>58</v>
      </c>
      <c r="D533" s="59" t="s">
        <v>241</v>
      </c>
      <c r="E533" s="59" t="s">
        <v>353</v>
      </c>
      <c r="F533" s="59" t="s">
        <v>354</v>
      </c>
      <c r="G533" s="156">
        <v>15</v>
      </c>
      <c r="H533" s="59" t="s">
        <v>33</v>
      </c>
      <c r="I533" s="46">
        <v>0</v>
      </c>
      <c r="J533" s="46">
        <v>0</v>
      </c>
      <c r="K533" s="46">
        <v>1</v>
      </c>
      <c r="L533" s="30"/>
    </row>
    <row r="534" spans="1:12" s="16" customFormat="1" ht="12.75">
      <c r="A534" s="31"/>
      <c r="B534" s="59" t="s">
        <v>50</v>
      </c>
      <c r="C534" s="59" t="s">
        <v>58</v>
      </c>
      <c r="D534" s="59" t="s">
        <v>241</v>
      </c>
      <c r="E534" s="59" t="s">
        <v>353</v>
      </c>
      <c r="F534" s="59" t="s">
        <v>354</v>
      </c>
      <c r="G534" s="156">
        <v>16</v>
      </c>
      <c r="H534" s="59" t="s">
        <v>18</v>
      </c>
      <c r="I534" s="46">
        <v>4</v>
      </c>
      <c r="J534" s="46">
        <v>2</v>
      </c>
      <c r="K534" s="46">
        <v>14</v>
      </c>
      <c r="L534" s="30"/>
    </row>
    <row r="535" spans="1:12" s="16" customFormat="1" ht="12.75">
      <c r="A535" s="31"/>
      <c r="B535" s="59" t="s">
        <v>50</v>
      </c>
      <c r="C535" s="59" t="s">
        <v>58</v>
      </c>
      <c r="D535" s="59" t="s">
        <v>241</v>
      </c>
      <c r="E535" s="59" t="s">
        <v>137</v>
      </c>
      <c r="F535" s="59" t="s">
        <v>355</v>
      </c>
      <c r="G535" s="156">
        <v>1</v>
      </c>
      <c r="H535" s="59" t="s">
        <v>26</v>
      </c>
      <c r="I535" s="46">
        <v>0</v>
      </c>
      <c r="J535" s="46">
        <v>0</v>
      </c>
      <c r="K535" s="46">
        <v>145</v>
      </c>
      <c r="L535" s="30"/>
    </row>
    <row r="536" spans="1:12" s="16" customFormat="1" ht="12.75">
      <c r="A536" s="31"/>
      <c r="B536" s="59" t="s">
        <v>50</v>
      </c>
      <c r="C536" s="59" t="s">
        <v>58</v>
      </c>
      <c r="D536" s="59" t="s">
        <v>241</v>
      </c>
      <c r="E536" s="59" t="s">
        <v>137</v>
      </c>
      <c r="F536" s="59" t="s">
        <v>355</v>
      </c>
      <c r="G536" s="156">
        <v>2</v>
      </c>
      <c r="H536" s="59" t="s">
        <v>27</v>
      </c>
      <c r="I536" s="46">
        <v>2</v>
      </c>
      <c r="J536" s="46">
        <v>2</v>
      </c>
      <c r="K536" s="46">
        <v>69</v>
      </c>
      <c r="L536" s="30"/>
    </row>
    <row r="537" spans="1:12" s="16" customFormat="1" ht="12.75">
      <c r="A537" s="31"/>
      <c r="B537" s="59" t="s">
        <v>50</v>
      </c>
      <c r="C537" s="59" t="s">
        <v>58</v>
      </c>
      <c r="D537" s="59" t="s">
        <v>241</v>
      </c>
      <c r="E537" s="59" t="s">
        <v>137</v>
      </c>
      <c r="F537" s="59" t="s">
        <v>355</v>
      </c>
      <c r="G537" s="156">
        <v>3</v>
      </c>
      <c r="H537" s="59" t="s">
        <v>35</v>
      </c>
      <c r="I537" s="46">
        <v>5</v>
      </c>
      <c r="J537" s="46">
        <v>0</v>
      </c>
      <c r="K537" s="46">
        <v>80</v>
      </c>
      <c r="L537" s="30"/>
    </row>
    <row r="538" spans="1:12" s="16" customFormat="1" ht="12.75">
      <c r="A538" s="31"/>
      <c r="B538" s="59" t="s">
        <v>50</v>
      </c>
      <c r="C538" s="59" t="s">
        <v>58</v>
      </c>
      <c r="D538" s="59" t="s">
        <v>241</v>
      </c>
      <c r="E538" s="59" t="s">
        <v>137</v>
      </c>
      <c r="F538" s="59" t="s">
        <v>355</v>
      </c>
      <c r="G538" s="156">
        <v>7</v>
      </c>
      <c r="H538" s="59" t="s">
        <v>36</v>
      </c>
      <c r="I538" s="46">
        <v>0</v>
      </c>
      <c r="J538" s="46">
        <v>0</v>
      </c>
      <c r="K538" s="46">
        <v>1</v>
      </c>
      <c r="L538" s="30"/>
    </row>
    <row r="539" spans="1:12" s="16" customFormat="1" ht="12.75">
      <c r="A539" s="31"/>
      <c r="B539" s="59" t="s">
        <v>50</v>
      </c>
      <c r="C539" s="59" t="s">
        <v>58</v>
      </c>
      <c r="D539" s="59" t="s">
        <v>241</v>
      </c>
      <c r="E539" s="59" t="s">
        <v>137</v>
      </c>
      <c r="F539" s="59" t="s">
        <v>355</v>
      </c>
      <c r="G539" s="156">
        <v>9</v>
      </c>
      <c r="H539" s="59" t="s">
        <v>38</v>
      </c>
      <c r="I539" s="46">
        <v>0</v>
      </c>
      <c r="J539" s="46">
        <v>0</v>
      </c>
      <c r="K539" s="46">
        <v>1</v>
      </c>
      <c r="L539" s="30"/>
    </row>
    <row r="540" spans="1:12" s="16" customFormat="1" ht="12.75">
      <c r="A540" s="31"/>
      <c r="B540" s="59" t="s">
        <v>50</v>
      </c>
      <c r="C540" s="59" t="s">
        <v>58</v>
      </c>
      <c r="D540" s="59" t="s">
        <v>241</v>
      </c>
      <c r="E540" s="59" t="s">
        <v>137</v>
      </c>
      <c r="F540" s="59" t="s">
        <v>355</v>
      </c>
      <c r="G540" s="156">
        <v>10</v>
      </c>
      <c r="H540" s="59" t="s">
        <v>52</v>
      </c>
      <c r="I540" s="46">
        <v>0</v>
      </c>
      <c r="J540" s="46">
        <v>0</v>
      </c>
      <c r="K540" s="46">
        <v>3</v>
      </c>
      <c r="L540" s="30"/>
    </row>
    <row r="541" spans="1:12" s="16" customFormat="1" ht="12.75">
      <c r="A541" s="31"/>
      <c r="B541" s="59" t="s">
        <v>50</v>
      </c>
      <c r="C541" s="59" t="s">
        <v>58</v>
      </c>
      <c r="D541" s="59" t="s">
        <v>241</v>
      </c>
      <c r="E541" s="59" t="s">
        <v>137</v>
      </c>
      <c r="F541" s="59" t="s">
        <v>355</v>
      </c>
      <c r="G541" s="156">
        <v>12</v>
      </c>
      <c r="H541" s="59" t="s">
        <v>31</v>
      </c>
      <c r="I541" s="46">
        <v>14</v>
      </c>
      <c r="J541" s="46">
        <v>0</v>
      </c>
      <c r="K541" s="46">
        <v>30</v>
      </c>
      <c r="L541" s="30"/>
    </row>
    <row r="542" spans="1:12" s="16" customFormat="1" ht="12.75">
      <c r="A542" s="31"/>
      <c r="B542" s="59" t="s">
        <v>50</v>
      </c>
      <c r="C542" s="59" t="s">
        <v>58</v>
      </c>
      <c r="D542" s="59" t="s">
        <v>241</v>
      </c>
      <c r="E542" s="59" t="s">
        <v>137</v>
      </c>
      <c r="F542" s="59" t="s">
        <v>355</v>
      </c>
      <c r="G542" s="156">
        <v>13</v>
      </c>
      <c r="H542" s="59" t="s">
        <v>41</v>
      </c>
      <c r="I542" s="46">
        <v>2</v>
      </c>
      <c r="J542" s="46">
        <v>0</v>
      </c>
      <c r="K542" s="46">
        <v>1</v>
      </c>
      <c r="L542" s="30"/>
    </row>
    <row r="543" spans="1:12" s="16" customFormat="1" ht="12.75">
      <c r="A543" s="31"/>
      <c r="B543" s="59" t="s">
        <v>50</v>
      </c>
      <c r="C543" s="59" t="s">
        <v>58</v>
      </c>
      <c r="D543" s="59" t="s">
        <v>241</v>
      </c>
      <c r="E543" s="59" t="s">
        <v>137</v>
      </c>
      <c r="F543" s="59" t="s">
        <v>355</v>
      </c>
      <c r="G543" s="156">
        <v>15</v>
      </c>
      <c r="H543" s="59" t="s">
        <v>33</v>
      </c>
      <c r="I543" s="46">
        <v>4</v>
      </c>
      <c r="J543" s="46">
        <v>0</v>
      </c>
      <c r="K543" s="46">
        <v>30</v>
      </c>
      <c r="L543" s="30"/>
    </row>
    <row r="544" spans="1:12" s="16" customFormat="1" ht="12.75">
      <c r="A544" s="31"/>
      <c r="B544" s="59" t="s">
        <v>50</v>
      </c>
      <c r="C544" s="59" t="s">
        <v>58</v>
      </c>
      <c r="D544" s="59" t="s">
        <v>241</v>
      </c>
      <c r="E544" s="59" t="s">
        <v>137</v>
      </c>
      <c r="F544" s="59" t="s">
        <v>355</v>
      </c>
      <c r="G544" s="156">
        <v>16</v>
      </c>
      <c r="H544" s="59" t="s">
        <v>18</v>
      </c>
      <c r="I544" s="46">
        <v>27</v>
      </c>
      <c r="J544" s="46">
        <v>2</v>
      </c>
      <c r="K544" s="46">
        <v>360</v>
      </c>
      <c r="L544" s="30"/>
    </row>
    <row r="545" spans="1:12" s="16" customFormat="1" ht="12.75">
      <c r="A545" s="31"/>
      <c r="B545" s="59" t="s">
        <v>50</v>
      </c>
      <c r="C545" s="59" t="s">
        <v>58</v>
      </c>
      <c r="D545" s="59" t="s">
        <v>243</v>
      </c>
      <c r="E545" s="59" t="s">
        <v>61</v>
      </c>
      <c r="F545" s="59" t="s">
        <v>356</v>
      </c>
      <c r="G545" s="156">
        <v>2</v>
      </c>
      <c r="H545" s="59" t="s">
        <v>27</v>
      </c>
      <c r="I545" s="46">
        <v>0</v>
      </c>
      <c r="J545" s="46">
        <v>1</v>
      </c>
      <c r="K545" s="46">
        <v>0</v>
      </c>
      <c r="L545" s="30"/>
    </row>
    <row r="546" spans="1:12" s="16" customFormat="1" ht="12.75">
      <c r="A546" s="31"/>
      <c r="B546" s="59" t="s">
        <v>50</v>
      </c>
      <c r="C546" s="59" t="s">
        <v>58</v>
      </c>
      <c r="D546" s="59" t="s">
        <v>243</v>
      </c>
      <c r="E546" s="59" t="s">
        <v>61</v>
      </c>
      <c r="F546" s="59" t="s">
        <v>356</v>
      </c>
      <c r="G546" s="156">
        <v>7</v>
      </c>
      <c r="H546" s="59" t="s">
        <v>36</v>
      </c>
      <c r="I546" s="46">
        <v>0</v>
      </c>
      <c r="J546" s="46">
        <v>0</v>
      </c>
      <c r="K546" s="46">
        <v>1</v>
      </c>
      <c r="L546" s="30"/>
    </row>
    <row r="547" spans="1:12" s="16" customFormat="1" ht="12.75">
      <c r="A547" s="31"/>
      <c r="B547" s="59" t="s">
        <v>50</v>
      </c>
      <c r="C547" s="59" t="s">
        <v>58</v>
      </c>
      <c r="D547" s="59" t="s">
        <v>243</v>
      </c>
      <c r="E547" s="59" t="s">
        <v>61</v>
      </c>
      <c r="F547" s="59" t="s">
        <v>356</v>
      </c>
      <c r="G547" s="156">
        <v>16</v>
      </c>
      <c r="H547" s="59" t="s">
        <v>18</v>
      </c>
      <c r="I547" s="46">
        <v>0</v>
      </c>
      <c r="J547" s="46">
        <v>1</v>
      </c>
      <c r="K547" s="46">
        <v>1</v>
      </c>
      <c r="L547" s="30"/>
    </row>
    <row r="548" spans="1:12" s="16" customFormat="1" ht="12.75">
      <c r="A548" s="31"/>
      <c r="B548" s="59" t="s">
        <v>50</v>
      </c>
      <c r="C548" s="59" t="s">
        <v>58</v>
      </c>
      <c r="D548" s="59" t="s">
        <v>243</v>
      </c>
      <c r="E548" s="59" t="s">
        <v>371</v>
      </c>
      <c r="F548" s="59" t="s">
        <v>372</v>
      </c>
      <c r="G548" s="156">
        <v>3</v>
      </c>
      <c r="H548" s="59" t="s">
        <v>35</v>
      </c>
      <c r="I548" s="46">
        <v>0</v>
      </c>
      <c r="J548" s="46">
        <v>0</v>
      </c>
      <c r="K548" s="46">
        <v>2</v>
      </c>
      <c r="L548" s="30"/>
    </row>
    <row r="549" spans="1:12" s="16" customFormat="1" ht="12.75">
      <c r="A549" s="31"/>
      <c r="B549" s="59" t="s">
        <v>50</v>
      </c>
      <c r="C549" s="59" t="s">
        <v>58</v>
      </c>
      <c r="D549" s="59" t="s">
        <v>243</v>
      </c>
      <c r="E549" s="59" t="s">
        <v>371</v>
      </c>
      <c r="F549" s="59" t="s">
        <v>372</v>
      </c>
      <c r="G549" s="156">
        <v>5</v>
      </c>
      <c r="H549" s="59" t="s">
        <v>29</v>
      </c>
      <c r="I549" s="46">
        <v>0</v>
      </c>
      <c r="J549" s="46">
        <v>0</v>
      </c>
      <c r="K549" s="46">
        <v>1</v>
      </c>
      <c r="L549" s="30"/>
    </row>
    <row r="550" spans="1:12" s="16" customFormat="1" ht="12.75">
      <c r="A550" s="31"/>
      <c r="B550" s="59" t="s">
        <v>50</v>
      </c>
      <c r="C550" s="59" t="s">
        <v>58</v>
      </c>
      <c r="D550" s="59" t="s">
        <v>243</v>
      </c>
      <c r="E550" s="59" t="s">
        <v>371</v>
      </c>
      <c r="F550" s="59" t="s">
        <v>372</v>
      </c>
      <c r="G550" s="156">
        <v>16</v>
      </c>
      <c r="H550" s="59" t="s">
        <v>18</v>
      </c>
      <c r="I550" s="46">
        <v>0</v>
      </c>
      <c r="J550" s="46">
        <v>0</v>
      </c>
      <c r="K550" s="46">
        <v>3</v>
      </c>
      <c r="L550" s="30"/>
    </row>
    <row r="551" spans="1:12" s="16" customFormat="1" ht="12.75">
      <c r="A551" s="31"/>
      <c r="B551" s="59" t="s">
        <v>50</v>
      </c>
      <c r="C551" s="59" t="s">
        <v>58</v>
      </c>
      <c r="D551" s="59" t="s">
        <v>243</v>
      </c>
      <c r="E551" s="59" t="s">
        <v>62</v>
      </c>
      <c r="F551" s="59" t="s">
        <v>357</v>
      </c>
      <c r="G551" s="156">
        <v>2</v>
      </c>
      <c r="H551" s="59" t="s">
        <v>27</v>
      </c>
      <c r="I551" s="46">
        <v>0</v>
      </c>
      <c r="J551" s="46">
        <v>0</v>
      </c>
      <c r="K551" s="46">
        <v>1</v>
      </c>
      <c r="L551" s="30"/>
    </row>
    <row r="552" spans="1:12" s="16" customFormat="1" ht="12.75">
      <c r="A552" s="31"/>
      <c r="B552" s="59" t="s">
        <v>50</v>
      </c>
      <c r="C552" s="59" t="s">
        <v>58</v>
      </c>
      <c r="D552" s="59" t="s">
        <v>243</v>
      </c>
      <c r="E552" s="59" t="s">
        <v>62</v>
      </c>
      <c r="F552" s="59" t="s">
        <v>357</v>
      </c>
      <c r="G552" s="156">
        <v>16</v>
      </c>
      <c r="H552" s="59" t="s">
        <v>18</v>
      </c>
      <c r="I552" s="46">
        <v>0</v>
      </c>
      <c r="J552" s="46">
        <v>0</v>
      </c>
      <c r="K552" s="46">
        <v>1</v>
      </c>
      <c r="L552" s="30"/>
    </row>
    <row r="553" spans="1:12" s="16" customFormat="1" ht="12.75">
      <c r="A553" s="31"/>
      <c r="B553" s="59" t="s">
        <v>50</v>
      </c>
      <c r="C553" s="59" t="s">
        <v>58</v>
      </c>
      <c r="D553" s="59" t="s">
        <v>243</v>
      </c>
      <c r="E553" s="59" t="s">
        <v>74</v>
      </c>
      <c r="F553" s="59" t="s">
        <v>358</v>
      </c>
      <c r="G553" s="156">
        <v>1</v>
      </c>
      <c r="H553" s="59" t="s">
        <v>26</v>
      </c>
      <c r="I553" s="46">
        <v>2</v>
      </c>
      <c r="J553" s="46">
        <v>73</v>
      </c>
      <c r="K553" s="46">
        <v>531</v>
      </c>
      <c r="L553" s="30"/>
    </row>
    <row r="554" spans="1:12" s="16" customFormat="1" ht="12.75">
      <c r="A554" s="31"/>
      <c r="B554" s="59" t="s">
        <v>50</v>
      </c>
      <c r="C554" s="59" t="s">
        <v>58</v>
      </c>
      <c r="D554" s="59" t="s">
        <v>243</v>
      </c>
      <c r="E554" s="59" t="s">
        <v>74</v>
      </c>
      <c r="F554" s="59" t="s">
        <v>358</v>
      </c>
      <c r="G554" s="156">
        <v>2</v>
      </c>
      <c r="H554" s="59" t="s">
        <v>27</v>
      </c>
      <c r="I554" s="46">
        <v>185</v>
      </c>
      <c r="J554" s="46">
        <v>30</v>
      </c>
      <c r="K554" s="46">
        <v>381</v>
      </c>
      <c r="L554" s="30"/>
    </row>
    <row r="555" spans="1:12" s="16" customFormat="1" ht="12.75">
      <c r="A555" s="31"/>
      <c r="B555" s="59" t="s">
        <v>50</v>
      </c>
      <c r="C555" s="59" t="s">
        <v>58</v>
      </c>
      <c r="D555" s="59" t="s">
        <v>243</v>
      </c>
      <c r="E555" s="59" t="s">
        <v>74</v>
      </c>
      <c r="F555" s="59" t="s">
        <v>358</v>
      </c>
      <c r="G555" s="156">
        <v>3</v>
      </c>
      <c r="H555" s="59" t="s">
        <v>35</v>
      </c>
      <c r="I555" s="46">
        <v>2</v>
      </c>
      <c r="J555" s="46">
        <v>23</v>
      </c>
      <c r="K555" s="46">
        <v>719</v>
      </c>
      <c r="L555" s="30"/>
    </row>
    <row r="556" spans="1:12" s="16" customFormat="1" ht="12.75">
      <c r="A556" s="31"/>
      <c r="B556" s="59" t="s">
        <v>50</v>
      </c>
      <c r="C556" s="59" t="s">
        <v>58</v>
      </c>
      <c r="D556" s="59" t="s">
        <v>243</v>
      </c>
      <c r="E556" s="59" t="s">
        <v>74</v>
      </c>
      <c r="F556" s="59" t="s">
        <v>358</v>
      </c>
      <c r="G556" s="156">
        <v>12</v>
      </c>
      <c r="H556" s="59" t="s">
        <v>31</v>
      </c>
      <c r="I556" s="46">
        <v>37</v>
      </c>
      <c r="J556" s="46">
        <v>0</v>
      </c>
      <c r="K556" s="46">
        <v>193</v>
      </c>
      <c r="L556" s="30"/>
    </row>
    <row r="557" spans="1:12" s="16" customFormat="1" ht="12.75">
      <c r="A557" s="31"/>
      <c r="B557" s="59" t="s">
        <v>50</v>
      </c>
      <c r="C557" s="59" t="s">
        <v>58</v>
      </c>
      <c r="D557" s="59" t="s">
        <v>243</v>
      </c>
      <c r="E557" s="59" t="s">
        <v>74</v>
      </c>
      <c r="F557" s="59" t="s">
        <v>358</v>
      </c>
      <c r="G557" s="156">
        <v>13</v>
      </c>
      <c r="H557" s="59" t="s">
        <v>41</v>
      </c>
      <c r="I557" s="46">
        <v>6</v>
      </c>
      <c r="J557" s="46">
        <v>0</v>
      </c>
      <c r="K557" s="46">
        <v>48</v>
      </c>
      <c r="L557" s="30"/>
    </row>
    <row r="558" spans="1:12" s="16" customFormat="1" ht="12.75">
      <c r="A558" s="31"/>
      <c r="B558" s="59" t="s">
        <v>50</v>
      </c>
      <c r="C558" s="59" t="s">
        <v>58</v>
      </c>
      <c r="D558" s="59" t="s">
        <v>243</v>
      </c>
      <c r="E558" s="59" t="s">
        <v>74</v>
      </c>
      <c r="F558" s="59" t="s">
        <v>358</v>
      </c>
      <c r="G558" s="156">
        <v>15</v>
      </c>
      <c r="H558" s="59" t="s">
        <v>33</v>
      </c>
      <c r="I558" s="46">
        <v>5</v>
      </c>
      <c r="J558" s="46">
        <v>0</v>
      </c>
      <c r="K558" s="46">
        <v>133</v>
      </c>
      <c r="L558" s="30"/>
    </row>
    <row r="559" spans="1:12" s="16" customFormat="1" ht="12.75">
      <c r="A559" s="31"/>
      <c r="B559" s="59" t="s">
        <v>50</v>
      </c>
      <c r="C559" s="59" t="s">
        <v>58</v>
      </c>
      <c r="D559" s="59" t="s">
        <v>243</v>
      </c>
      <c r="E559" s="59" t="s">
        <v>74</v>
      </c>
      <c r="F559" s="59" t="s">
        <v>358</v>
      </c>
      <c r="G559" s="156">
        <v>16</v>
      </c>
      <c r="H559" s="59" t="s">
        <v>18</v>
      </c>
      <c r="I559" s="46">
        <v>237</v>
      </c>
      <c r="J559" s="46">
        <v>126</v>
      </c>
      <c r="K559" s="46">
        <v>2005</v>
      </c>
      <c r="L559" s="30"/>
    </row>
    <row r="560" spans="1:12" s="16" customFormat="1" ht="12.75">
      <c r="A560" s="31"/>
      <c r="B560" s="59" t="s">
        <v>50</v>
      </c>
      <c r="C560" s="59" t="s">
        <v>58</v>
      </c>
      <c r="D560" s="59" t="s">
        <v>243</v>
      </c>
      <c r="E560" s="59" t="s">
        <v>122</v>
      </c>
      <c r="F560" s="59" t="s">
        <v>359</v>
      </c>
      <c r="G560" s="156">
        <v>1</v>
      </c>
      <c r="H560" s="59" t="s">
        <v>26</v>
      </c>
      <c r="I560" s="46">
        <v>37</v>
      </c>
      <c r="J560" s="46">
        <v>0</v>
      </c>
      <c r="K560" s="46">
        <v>591</v>
      </c>
      <c r="L560" s="30"/>
    </row>
    <row r="561" spans="1:12" s="16" customFormat="1" ht="12.75">
      <c r="A561" s="31"/>
      <c r="B561" s="59" t="s">
        <v>50</v>
      </c>
      <c r="C561" s="59" t="s">
        <v>58</v>
      </c>
      <c r="D561" s="59" t="s">
        <v>243</v>
      </c>
      <c r="E561" s="59" t="s">
        <v>122</v>
      </c>
      <c r="F561" s="59" t="s">
        <v>359</v>
      </c>
      <c r="G561" s="156">
        <v>2</v>
      </c>
      <c r="H561" s="59" t="s">
        <v>27</v>
      </c>
      <c r="I561" s="46">
        <v>234</v>
      </c>
      <c r="J561" s="46">
        <v>0</v>
      </c>
      <c r="K561" s="46">
        <v>580</v>
      </c>
      <c r="L561" s="30"/>
    </row>
    <row r="562" spans="1:12" s="16" customFormat="1" ht="12.75">
      <c r="A562" s="31"/>
      <c r="B562" s="59" t="s">
        <v>50</v>
      </c>
      <c r="C562" s="59" t="s">
        <v>58</v>
      </c>
      <c r="D562" s="59" t="s">
        <v>243</v>
      </c>
      <c r="E562" s="59" t="s">
        <v>122</v>
      </c>
      <c r="F562" s="59" t="s">
        <v>359</v>
      </c>
      <c r="G562" s="156">
        <v>3</v>
      </c>
      <c r="H562" s="59" t="s">
        <v>35</v>
      </c>
      <c r="I562" s="46">
        <v>0</v>
      </c>
      <c r="J562" s="46">
        <v>0</v>
      </c>
      <c r="K562" s="46">
        <v>1</v>
      </c>
      <c r="L562" s="30"/>
    </row>
    <row r="563" spans="1:12" s="16" customFormat="1" ht="12.75">
      <c r="A563" s="31"/>
      <c r="B563" s="59" t="s">
        <v>50</v>
      </c>
      <c r="C563" s="59" t="s">
        <v>58</v>
      </c>
      <c r="D563" s="59" t="s">
        <v>243</v>
      </c>
      <c r="E563" s="59" t="s">
        <v>122</v>
      </c>
      <c r="F563" s="59" t="s">
        <v>359</v>
      </c>
      <c r="G563" s="156">
        <v>9</v>
      </c>
      <c r="H563" s="59" t="s">
        <v>38</v>
      </c>
      <c r="I563" s="46">
        <v>0</v>
      </c>
      <c r="J563" s="46">
        <v>0</v>
      </c>
      <c r="K563" s="46">
        <v>2</v>
      </c>
      <c r="L563" s="30"/>
    </row>
    <row r="564" spans="1:12" s="16" customFormat="1" ht="12.75">
      <c r="A564" s="31"/>
      <c r="B564" s="59" t="s">
        <v>50</v>
      </c>
      <c r="C564" s="59" t="s">
        <v>58</v>
      </c>
      <c r="D564" s="59" t="s">
        <v>243</v>
      </c>
      <c r="E564" s="59" t="s">
        <v>122</v>
      </c>
      <c r="F564" s="59" t="s">
        <v>359</v>
      </c>
      <c r="G564" s="156">
        <v>16</v>
      </c>
      <c r="H564" s="59" t="s">
        <v>18</v>
      </c>
      <c r="I564" s="46">
        <v>271</v>
      </c>
      <c r="J564" s="46">
        <v>0</v>
      </c>
      <c r="K564" s="46">
        <v>1174</v>
      </c>
      <c r="L564" s="30"/>
    </row>
    <row r="565" spans="1:12" s="16" customFormat="1" ht="12.75">
      <c r="A565" s="31"/>
      <c r="B565" s="59" t="s">
        <v>50</v>
      </c>
      <c r="C565" s="59" t="s">
        <v>58</v>
      </c>
      <c r="D565" s="59" t="s">
        <v>243</v>
      </c>
      <c r="E565" s="59" t="s">
        <v>131</v>
      </c>
      <c r="F565" s="59" t="s">
        <v>360</v>
      </c>
      <c r="G565" s="156">
        <v>1</v>
      </c>
      <c r="H565" s="59" t="s">
        <v>26</v>
      </c>
      <c r="I565" s="46">
        <v>0</v>
      </c>
      <c r="J565" s="46">
        <v>0</v>
      </c>
      <c r="K565" s="46">
        <v>146</v>
      </c>
      <c r="L565" s="30"/>
    </row>
    <row r="566" spans="1:12" s="16" customFormat="1" ht="12.75">
      <c r="A566" s="31"/>
      <c r="B566" s="59" t="s">
        <v>50</v>
      </c>
      <c r="C566" s="59" t="s">
        <v>58</v>
      </c>
      <c r="D566" s="59" t="s">
        <v>243</v>
      </c>
      <c r="E566" s="59" t="s">
        <v>131</v>
      </c>
      <c r="F566" s="59" t="s">
        <v>360</v>
      </c>
      <c r="G566" s="156">
        <v>2</v>
      </c>
      <c r="H566" s="59" t="s">
        <v>27</v>
      </c>
      <c r="I566" s="46">
        <v>17</v>
      </c>
      <c r="J566" s="46">
        <v>0</v>
      </c>
      <c r="K566" s="46">
        <v>665</v>
      </c>
      <c r="L566" s="30"/>
    </row>
    <row r="567" spans="1:12" s="16" customFormat="1" ht="12.75">
      <c r="A567" s="31"/>
      <c r="B567" s="59" t="s">
        <v>50</v>
      </c>
      <c r="C567" s="59" t="s">
        <v>58</v>
      </c>
      <c r="D567" s="59" t="s">
        <v>243</v>
      </c>
      <c r="E567" s="59" t="s">
        <v>131</v>
      </c>
      <c r="F567" s="59" t="s">
        <v>360</v>
      </c>
      <c r="G567" s="156">
        <v>3</v>
      </c>
      <c r="H567" s="59" t="s">
        <v>35</v>
      </c>
      <c r="I567" s="46">
        <v>21</v>
      </c>
      <c r="J567" s="46">
        <v>0</v>
      </c>
      <c r="K567" s="46">
        <v>822</v>
      </c>
      <c r="L567" s="30"/>
    </row>
    <row r="568" spans="1:12" s="16" customFormat="1" ht="12.75">
      <c r="A568" s="31"/>
      <c r="B568" s="59" t="s">
        <v>50</v>
      </c>
      <c r="C568" s="59" t="s">
        <v>58</v>
      </c>
      <c r="D568" s="59" t="s">
        <v>243</v>
      </c>
      <c r="E568" s="59" t="s">
        <v>131</v>
      </c>
      <c r="F568" s="59" t="s">
        <v>360</v>
      </c>
      <c r="G568" s="156">
        <v>5</v>
      </c>
      <c r="H568" s="59" t="s">
        <v>29</v>
      </c>
      <c r="I568" s="46">
        <v>0</v>
      </c>
      <c r="J568" s="46">
        <v>0</v>
      </c>
      <c r="K568" s="46">
        <v>52</v>
      </c>
      <c r="L568" s="30"/>
    </row>
    <row r="569" spans="1:12" s="16" customFormat="1" ht="12.75">
      <c r="A569" s="31"/>
      <c r="B569" s="59" t="s">
        <v>50</v>
      </c>
      <c r="C569" s="59" t="s">
        <v>58</v>
      </c>
      <c r="D569" s="59" t="s">
        <v>243</v>
      </c>
      <c r="E569" s="59" t="s">
        <v>131</v>
      </c>
      <c r="F569" s="59" t="s">
        <v>360</v>
      </c>
      <c r="G569" s="156">
        <v>7</v>
      </c>
      <c r="H569" s="59" t="s">
        <v>36</v>
      </c>
      <c r="I569" s="46">
        <v>0</v>
      </c>
      <c r="J569" s="46">
        <v>0</v>
      </c>
      <c r="K569" s="46">
        <v>102</v>
      </c>
      <c r="L569" s="30"/>
    </row>
    <row r="570" spans="1:12" s="16" customFormat="1" ht="12.75">
      <c r="A570" s="31"/>
      <c r="B570" s="59" t="s">
        <v>50</v>
      </c>
      <c r="C570" s="59" t="s">
        <v>58</v>
      </c>
      <c r="D570" s="59" t="s">
        <v>243</v>
      </c>
      <c r="E570" s="59" t="s">
        <v>131</v>
      </c>
      <c r="F570" s="59" t="s">
        <v>360</v>
      </c>
      <c r="G570" s="156">
        <v>9</v>
      </c>
      <c r="H570" s="59" t="s">
        <v>38</v>
      </c>
      <c r="I570" s="46">
        <v>0</v>
      </c>
      <c r="J570" s="46">
        <v>0</v>
      </c>
      <c r="K570" s="46">
        <v>2</v>
      </c>
      <c r="L570" s="30"/>
    </row>
    <row r="571" spans="1:12" s="16" customFormat="1" ht="12.75">
      <c r="A571" s="31"/>
      <c r="B571" s="59" t="s">
        <v>50</v>
      </c>
      <c r="C571" s="59" t="s">
        <v>58</v>
      </c>
      <c r="D571" s="59" t="s">
        <v>243</v>
      </c>
      <c r="E571" s="59" t="s">
        <v>131</v>
      </c>
      <c r="F571" s="59" t="s">
        <v>360</v>
      </c>
      <c r="G571" s="156">
        <v>10</v>
      </c>
      <c r="H571" s="59" t="s">
        <v>52</v>
      </c>
      <c r="I571" s="46">
        <v>0</v>
      </c>
      <c r="J571" s="46">
        <v>0</v>
      </c>
      <c r="K571" s="46">
        <v>17</v>
      </c>
      <c r="L571" s="30"/>
    </row>
    <row r="572" spans="1:12" s="16" customFormat="1" ht="12.75">
      <c r="A572" s="31"/>
      <c r="B572" s="59" t="s">
        <v>50</v>
      </c>
      <c r="C572" s="59" t="s">
        <v>58</v>
      </c>
      <c r="D572" s="59" t="s">
        <v>243</v>
      </c>
      <c r="E572" s="59" t="s">
        <v>131</v>
      </c>
      <c r="F572" s="59" t="s">
        <v>360</v>
      </c>
      <c r="G572" s="156">
        <v>12</v>
      </c>
      <c r="H572" s="59" t="s">
        <v>31</v>
      </c>
      <c r="I572" s="46">
        <v>5</v>
      </c>
      <c r="J572" s="46">
        <v>0</v>
      </c>
      <c r="K572" s="46">
        <v>19</v>
      </c>
      <c r="L572" s="30"/>
    </row>
    <row r="573" spans="1:12" s="16" customFormat="1" ht="12.75">
      <c r="A573" s="31"/>
      <c r="B573" s="59" t="s">
        <v>50</v>
      </c>
      <c r="C573" s="59" t="s">
        <v>58</v>
      </c>
      <c r="D573" s="59" t="s">
        <v>243</v>
      </c>
      <c r="E573" s="59" t="s">
        <v>131</v>
      </c>
      <c r="F573" s="59" t="s">
        <v>360</v>
      </c>
      <c r="G573" s="156">
        <v>13</v>
      </c>
      <c r="H573" s="59" t="s">
        <v>41</v>
      </c>
      <c r="I573" s="46">
        <v>0</v>
      </c>
      <c r="J573" s="46">
        <v>0</v>
      </c>
      <c r="K573" s="46">
        <v>5</v>
      </c>
      <c r="L573" s="30"/>
    </row>
    <row r="574" spans="1:12" s="16" customFormat="1" ht="12.75">
      <c r="A574" s="31"/>
      <c r="B574" s="59" t="s">
        <v>50</v>
      </c>
      <c r="C574" s="59" t="s">
        <v>58</v>
      </c>
      <c r="D574" s="59" t="s">
        <v>243</v>
      </c>
      <c r="E574" s="59" t="s">
        <v>131</v>
      </c>
      <c r="F574" s="59" t="s">
        <v>360</v>
      </c>
      <c r="G574" s="156">
        <v>15</v>
      </c>
      <c r="H574" s="59" t="s">
        <v>33</v>
      </c>
      <c r="I574" s="46">
        <v>3</v>
      </c>
      <c r="J574" s="46">
        <v>0</v>
      </c>
      <c r="K574" s="46">
        <v>13</v>
      </c>
      <c r="L574" s="30"/>
    </row>
    <row r="575" spans="1:12" s="16" customFormat="1" ht="12.75">
      <c r="A575" s="31"/>
      <c r="B575" s="59" t="s">
        <v>50</v>
      </c>
      <c r="C575" s="59" t="s">
        <v>58</v>
      </c>
      <c r="D575" s="59" t="s">
        <v>243</v>
      </c>
      <c r="E575" s="59" t="s">
        <v>131</v>
      </c>
      <c r="F575" s="59" t="s">
        <v>360</v>
      </c>
      <c r="G575" s="156">
        <v>16</v>
      </c>
      <c r="H575" s="59" t="s">
        <v>18</v>
      </c>
      <c r="I575" s="46">
        <v>46</v>
      </c>
      <c r="J575" s="46">
        <v>0</v>
      </c>
      <c r="K575" s="46">
        <v>1843</v>
      </c>
      <c r="L575" s="30"/>
    </row>
    <row r="576" spans="1:12" s="16" customFormat="1" ht="12.75">
      <c r="A576" s="31"/>
      <c r="B576" s="59" t="s">
        <v>50</v>
      </c>
      <c r="C576" s="59" t="s">
        <v>58</v>
      </c>
      <c r="D576" s="59" t="s">
        <v>243</v>
      </c>
      <c r="E576" s="59" t="s">
        <v>143</v>
      </c>
      <c r="F576" s="59" t="s">
        <v>361</v>
      </c>
      <c r="G576" s="156">
        <v>1</v>
      </c>
      <c r="H576" s="59" t="s">
        <v>26</v>
      </c>
      <c r="I576" s="46">
        <v>0</v>
      </c>
      <c r="J576" s="46">
        <v>0</v>
      </c>
      <c r="K576" s="46">
        <v>618</v>
      </c>
      <c r="L576" s="30"/>
    </row>
    <row r="577" spans="1:12" s="16" customFormat="1" ht="12.75">
      <c r="A577" s="31"/>
      <c r="B577" s="59" t="s">
        <v>50</v>
      </c>
      <c r="C577" s="59" t="s">
        <v>58</v>
      </c>
      <c r="D577" s="59" t="s">
        <v>243</v>
      </c>
      <c r="E577" s="59" t="s">
        <v>143</v>
      </c>
      <c r="F577" s="59" t="s">
        <v>361</v>
      </c>
      <c r="G577" s="156">
        <v>2</v>
      </c>
      <c r="H577" s="59" t="s">
        <v>27</v>
      </c>
      <c r="I577" s="46">
        <v>0</v>
      </c>
      <c r="J577" s="46">
        <v>0</v>
      </c>
      <c r="K577" s="46">
        <v>750</v>
      </c>
      <c r="L577" s="30"/>
    </row>
    <row r="578" spans="1:12" s="16" customFormat="1" ht="12.75">
      <c r="A578" s="31"/>
      <c r="B578" s="59" t="s">
        <v>50</v>
      </c>
      <c r="C578" s="59" t="s">
        <v>58</v>
      </c>
      <c r="D578" s="59" t="s">
        <v>243</v>
      </c>
      <c r="E578" s="59" t="s">
        <v>143</v>
      </c>
      <c r="F578" s="59" t="s">
        <v>361</v>
      </c>
      <c r="G578" s="156">
        <v>3</v>
      </c>
      <c r="H578" s="59" t="s">
        <v>35</v>
      </c>
      <c r="I578" s="46">
        <v>0</v>
      </c>
      <c r="J578" s="46">
        <v>0</v>
      </c>
      <c r="K578" s="46">
        <v>1326</v>
      </c>
      <c r="L578" s="30"/>
    </row>
    <row r="579" spans="1:12" s="16" customFormat="1" ht="12.75">
      <c r="A579" s="31"/>
      <c r="B579" s="59" t="s">
        <v>50</v>
      </c>
      <c r="C579" s="59" t="s">
        <v>58</v>
      </c>
      <c r="D579" s="59" t="s">
        <v>243</v>
      </c>
      <c r="E579" s="59" t="s">
        <v>143</v>
      </c>
      <c r="F579" s="59" t="s">
        <v>361</v>
      </c>
      <c r="G579" s="156">
        <v>5</v>
      </c>
      <c r="H579" s="59" t="s">
        <v>29</v>
      </c>
      <c r="I579" s="46">
        <v>0</v>
      </c>
      <c r="J579" s="46">
        <v>0</v>
      </c>
      <c r="K579" s="46">
        <v>15</v>
      </c>
      <c r="L579" s="30"/>
    </row>
    <row r="580" spans="1:12" s="16" customFormat="1" ht="12.75">
      <c r="A580" s="31"/>
      <c r="B580" s="59" t="s">
        <v>50</v>
      </c>
      <c r="C580" s="59" t="s">
        <v>58</v>
      </c>
      <c r="D580" s="59" t="s">
        <v>243</v>
      </c>
      <c r="E580" s="59" t="s">
        <v>143</v>
      </c>
      <c r="F580" s="59" t="s">
        <v>361</v>
      </c>
      <c r="G580" s="156">
        <v>7</v>
      </c>
      <c r="H580" s="59" t="s">
        <v>36</v>
      </c>
      <c r="I580" s="46">
        <v>0</v>
      </c>
      <c r="J580" s="46">
        <v>0</v>
      </c>
      <c r="K580" s="46">
        <v>360</v>
      </c>
      <c r="L580" s="30"/>
    </row>
    <row r="581" spans="1:12" s="16" customFormat="1" ht="12.75">
      <c r="A581" s="31"/>
      <c r="B581" s="59" t="s">
        <v>50</v>
      </c>
      <c r="C581" s="59" t="s">
        <v>58</v>
      </c>
      <c r="D581" s="59" t="s">
        <v>243</v>
      </c>
      <c r="E581" s="59" t="s">
        <v>143</v>
      </c>
      <c r="F581" s="59" t="s">
        <v>361</v>
      </c>
      <c r="G581" s="156">
        <v>9</v>
      </c>
      <c r="H581" s="59" t="s">
        <v>38</v>
      </c>
      <c r="I581" s="46">
        <v>0</v>
      </c>
      <c r="J581" s="46">
        <v>0</v>
      </c>
      <c r="K581" s="46">
        <v>40</v>
      </c>
      <c r="L581" s="30"/>
    </row>
    <row r="582" spans="1:12" s="16" customFormat="1" ht="12.75">
      <c r="A582" s="31"/>
      <c r="B582" s="59" t="s">
        <v>50</v>
      </c>
      <c r="C582" s="59" t="s">
        <v>58</v>
      </c>
      <c r="D582" s="59" t="s">
        <v>243</v>
      </c>
      <c r="E582" s="59" t="s">
        <v>143</v>
      </c>
      <c r="F582" s="59" t="s">
        <v>361</v>
      </c>
      <c r="G582" s="156">
        <v>10</v>
      </c>
      <c r="H582" s="59" t="s">
        <v>52</v>
      </c>
      <c r="I582" s="46">
        <v>0</v>
      </c>
      <c r="J582" s="46">
        <v>0</v>
      </c>
      <c r="K582" s="46">
        <v>56</v>
      </c>
      <c r="L582" s="30"/>
    </row>
    <row r="583" spans="1:12" s="16" customFormat="1" ht="12.75">
      <c r="A583" s="31"/>
      <c r="B583" s="59" t="s">
        <v>50</v>
      </c>
      <c r="C583" s="59" t="s">
        <v>58</v>
      </c>
      <c r="D583" s="59" t="s">
        <v>243</v>
      </c>
      <c r="E583" s="59" t="s">
        <v>143</v>
      </c>
      <c r="F583" s="59" t="s">
        <v>361</v>
      </c>
      <c r="G583" s="156">
        <v>12</v>
      </c>
      <c r="H583" s="59" t="s">
        <v>31</v>
      </c>
      <c r="I583" s="46">
        <v>0</v>
      </c>
      <c r="J583" s="46">
        <v>0</v>
      </c>
      <c r="K583" s="46">
        <v>62</v>
      </c>
      <c r="L583" s="30"/>
    </row>
    <row r="584" spans="1:12" s="16" customFormat="1" ht="12.75">
      <c r="A584" s="31"/>
      <c r="B584" s="59" t="s">
        <v>50</v>
      </c>
      <c r="C584" s="59" t="s">
        <v>58</v>
      </c>
      <c r="D584" s="59" t="s">
        <v>243</v>
      </c>
      <c r="E584" s="59" t="s">
        <v>143</v>
      </c>
      <c r="F584" s="59" t="s">
        <v>361</v>
      </c>
      <c r="G584" s="156">
        <v>13</v>
      </c>
      <c r="H584" s="59" t="s">
        <v>41</v>
      </c>
      <c r="I584" s="46">
        <v>0</v>
      </c>
      <c r="J584" s="46">
        <v>0</v>
      </c>
      <c r="K584" s="46">
        <v>17</v>
      </c>
      <c r="L584" s="30"/>
    </row>
    <row r="585" spans="1:12" s="16" customFormat="1" ht="12.75">
      <c r="A585" s="31"/>
      <c r="B585" s="59" t="s">
        <v>50</v>
      </c>
      <c r="C585" s="59" t="s">
        <v>58</v>
      </c>
      <c r="D585" s="59" t="s">
        <v>243</v>
      </c>
      <c r="E585" s="59" t="s">
        <v>143</v>
      </c>
      <c r="F585" s="59" t="s">
        <v>361</v>
      </c>
      <c r="G585" s="156">
        <v>15</v>
      </c>
      <c r="H585" s="59" t="s">
        <v>33</v>
      </c>
      <c r="I585" s="46">
        <v>0</v>
      </c>
      <c r="J585" s="46">
        <v>0</v>
      </c>
      <c r="K585" s="46">
        <v>49</v>
      </c>
      <c r="L585" s="30"/>
    </row>
    <row r="586" spans="1:12" s="16" customFormat="1" ht="12.75">
      <c r="A586" s="31"/>
      <c r="B586" s="59" t="s">
        <v>50</v>
      </c>
      <c r="C586" s="59" t="s">
        <v>58</v>
      </c>
      <c r="D586" s="59" t="s">
        <v>243</v>
      </c>
      <c r="E586" s="59" t="s">
        <v>143</v>
      </c>
      <c r="F586" s="59" t="s">
        <v>361</v>
      </c>
      <c r="G586" s="156">
        <v>16</v>
      </c>
      <c r="H586" s="59" t="s">
        <v>18</v>
      </c>
      <c r="I586" s="46">
        <v>0</v>
      </c>
      <c r="J586" s="46">
        <v>0</v>
      </c>
      <c r="K586" s="46">
        <v>3293</v>
      </c>
      <c r="L586" s="30"/>
    </row>
    <row r="587" spans="1:12" s="16" customFormat="1" ht="12.75">
      <c r="A587" s="31"/>
      <c r="B587" s="59" t="s">
        <v>50</v>
      </c>
      <c r="C587" s="59" t="s">
        <v>58</v>
      </c>
      <c r="D587" s="59" t="s">
        <v>245</v>
      </c>
      <c r="E587" s="59" t="s">
        <v>87</v>
      </c>
      <c r="F587" s="59" t="s">
        <v>276</v>
      </c>
      <c r="G587" s="156">
        <v>1</v>
      </c>
      <c r="H587" s="59" t="s">
        <v>26</v>
      </c>
      <c r="I587" s="46">
        <v>0</v>
      </c>
      <c r="J587" s="46">
        <v>0</v>
      </c>
      <c r="K587" s="46">
        <v>4</v>
      </c>
      <c r="L587" s="30"/>
    </row>
    <row r="588" spans="1:12" s="16" customFormat="1" ht="12.75">
      <c r="A588" s="31"/>
      <c r="B588" s="59" t="s">
        <v>50</v>
      </c>
      <c r="C588" s="59" t="s">
        <v>58</v>
      </c>
      <c r="D588" s="59" t="s">
        <v>245</v>
      </c>
      <c r="E588" s="59" t="s">
        <v>87</v>
      </c>
      <c r="F588" s="59" t="s">
        <v>276</v>
      </c>
      <c r="G588" s="156">
        <v>2</v>
      </c>
      <c r="H588" s="59" t="s">
        <v>27</v>
      </c>
      <c r="I588" s="46">
        <v>8</v>
      </c>
      <c r="J588" s="46">
        <v>0</v>
      </c>
      <c r="K588" s="46">
        <v>8</v>
      </c>
      <c r="L588" s="30"/>
    </row>
    <row r="589" spans="1:12" s="16" customFormat="1" ht="12.75">
      <c r="A589" s="31"/>
      <c r="B589" s="59" t="s">
        <v>50</v>
      </c>
      <c r="C589" s="59" t="s">
        <v>58</v>
      </c>
      <c r="D589" s="59" t="s">
        <v>245</v>
      </c>
      <c r="E589" s="59" t="s">
        <v>87</v>
      </c>
      <c r="F589" s="59" t="s">
        <v>276</v>
      </c>
      <c r="G589" s="156">
        <v>3</v>
      </c>
      <c r="H589" s="59" t="s">
        <v>35</v>
      </c>
      <c r="I589" s="46">
        <v>78</v>
      </c>
      <c r="J589" s="46">
        <v>0</v>
      </c>
      <c r="K589" s="46">
        <v>911</v>
      </c>
      <c r="L589" s="30"/>
    </row>
    <row r="590" spans="1:12" s="16" customFormat="1" ht="12.75">
      <c r="A590" s="31"/>
      <c r="B590" s="59" t="s">
        <v>50</v>
      </c>
      <c r="C590" s="59" t="s">
        <v>58</v>
      </c>
      <c r="D590" s="59" t="s">
        <v>245</v>
      </c>
      <c r="E590" s="59" t="s">
        <v>87</v>
      </c>
      <c r="F590" s="59" t="s">
        <v>276</v>
      </c>
      <c r="G590" s="156">
        <v>5</v>
      </c>
      <c r="H590" s="59" t="s">
        <v>29</v>
      </c>
      <c r="I590" s="46">
        <v>54</v>
      </c>
      <c r="J590" s="46">
        <v>0</v>
      </c>
      <c r="K590" s="46">
        <v>384</v>
      </c>
      <c r="L590" s="30"/>
    </row>
    <row r="591" spans="1:12" s="16" customFormat="1" ht="12.75">
      <c r="A591" s="31"/>
      <c r="B591" s="59" t="s">
        <v>50</v>
      </c>
      <c r="C591" s="59" t="s">
        <v>58</v>
      </c>
      <c r="D591" s="59" t="s">
        <v>245</v>
      </c>
      <c r="E591" s="59" t="s">
        <v>87</v>
      </c>
      <c r="F591" s="59" t="s">
        <v>276</v>
      </c>
      <c r="G591" s="156">
        <v>16</v>
      </c>
      <c r="H591" s="59" t="s">
        <v>18</v>
      </c>
      <c r="I591" s="46">
        <v>140</v>
      </c>
      <c r="J591" s="46">
        <v>0</v>
      </c>
      <c r="K591" s="46">
        <v>1307</v>
      </c>
      <c r="L591" s="30"/>
    </row>
    <row r="592" spans="1:12" s="16" customFormat="1" ht="12.75">
      <c r="A592" s="31"/>
      <c r="B592" s="59" t="s">
        <v>50</v>
      </c>
      <c r="C592" s="59" t="s">
        <v>58</v>
      </c>
      <c r="D592" s="59" t="s">
        <v>245</v>
      </c>
      <c r="E592" s="59" t="s">
        <v>90</v>
      </c>
      <c r="F592" s="59" t="s">
        <v>277</v>
      </c>
      <c r="G592" s="156">
        <v>1</v>
      </c>
      <c r="H592" s="59" t="s">
        <v>26</v>
      </c>
      <c r="I592" s="46">
        <v>1</v>
      </c>
      <c r="J592" s="46">
        <v>0</v>
      </c>
      <c r="K592" s="46">
        <v>118</v>
      </c>
      <c r="L592" s="30"/>
    </row>
    <row r="593" spans="1:12" s="16" customFormat="1" ht="12.75">
      <c r="A593" s="31"/>
      <c r="B593" s="59" t="s">
        <v>50</v>
      </c>
      <c r="C593" s="59" t="s">
        <v>58</v>
      </c>
      <c r="D593" s="59" t="s">
        <v>245</v>
      </c>
      <c r="E593" s="59" t="s">
        <v>90</v>
      </c>
      <c r="F593" s="59" t="s">
        <v>277</v>
      </c>
      <c r="G593" s="156">
        <v>2</v>
      </c>
      <c r="H593" s="59" t="s">
        <v>27</v>
      </c>
      <c r="I593" s="46">
        <v>76</v>
      </c>
      <c r="J593" s="46">
        <v>0</v>
      </c>
      <c r="K593" s="46">
        <v>306</v>
      </c>
      <c r="L593" s="30"/>
    </row>
    <row r="594" spans="1:12" s="16" customFormat="1" ht="12.75">
      <c r="A594" s="31"/>
      <c r="B594" s="59" t="s">
        <v>50</v>
      </c>
      <c r="C594" s="59" t="s">
        <v>58</v>
      </c>
      <c r="D594" s="59" t="s">
        <v>245</v>
      </c>
      <c r="E594" s="59" t="s">
        <v>90</v>
      </c>
      <c r="F594" s="59" t="s">
        <v>277</v>
      </c>
      <c r="G594" s="156">
        <v>3</v>
      </c>
      <c r="H594" s="59" t="s">
        <v>35</v>
      </c>
      <c r="I594" s="46">
        <v>37</v>
      </c>
      <c r="J594" s="46">
        <v>3</v>
      </c>
      <c r="K594" s="46">
        <v>762</v>
      </c>
      <c r="L594" s="30"/>
    </row>
    <row r="595" spans="1:12" s="16" customFormat="1" ht="12.75">
      <c r="A595" s="31"/>
      <c r="B595" s="59" t="s">
        <v>50</v>
      </c>
      <c r="C595" s="59" t="s">
        <v>58</v>
      </c>
      <c r="D595" s="59" t="s">
        <v>245</v>
      </c>
      <c r="E595" s="59" t="s">
        <v>90</v>
      </c>
      <c r="F595" s="59" t="s">
        <v>277</v>
      </c>
      <c r="G595" s="156">
        <v>5</v>
      </c>
      <c r="H595" s="59" t="s">
        <v>29</v>
      </c>
      <c r="I595" s="46">
        <v>0</v>
      </c>
      <c r="J595" s="46">
        <v>0</v>
      </c>
      <c r="K595" s="46">
        <v>2</v>
      </c>
      <c r="L595" s="30"/>
    </row>
    <row r="596" spans="1:12" s="16" customFormat="1" ht="12.75">
      <c r="A596" s="31"/>
      <c r="B596" s="59" t="s">
        <v>50</v>
      </c>
      <c r="C596" s="59" t="s">
        <v>58</v>
      </c>
      <c r="D596" s="59" t="s">
        <v>245</v>
      </c>
      <c r="E596" s="59" t="s">
        <v>90</v>
      </c>
      <c r="F596" s="59" t="s">
        <v>277</v>
      </c>
      <c r="G596" s="156">
        <v>16</v>
      </c>
      <c r="H596" s="59" t="s">
        <v>18</v>
      </c>
      <c r="I596" s="46">
        <v>114</v>
      </c>
      <c r="J596" s="46">
        <v>3</v>
      </c>
      <c r="K596" s="46">
        <v>1188</v>
      </c>
      <c r="L596" s="30"/>
    </row>
    <row r="597" spans="1:12" s="16" customFormat="1" ht="12.75">
      <c r="A597" s="31"/>
      <c r="B597" s="59" t="s">
        <v>50</v>
      </c>
      <c r="C597" s="59" t="s">
        <v>58</v>
      </c>
      <c r="D597" s="59" t="s">
        <v>245</v>
      </c>
      <c r="E597" s="59" t="s">
        <v>93</v>
      </c>
      <c r="F597" s="59" t="s">
        <v>278</v>
      </c>
      <c r="G597" s="156">
        <v>1</v>
      </c>
      <c r="H597" s="59" t="s">
        <v>26</v>
      </c>
      <c r="I597" s="46">
        <v>0</v>
      </c>
      <c r="J597" s="46">
        <v>0</v>
      </c>
      <c r="K597" s="46">
        <v>3</v>
      </c>
      <c r="L597" s="30"/>
    </row>
    <row r="598" spans="1:12" s="16" customFormat="1" ht="12.75">
      <c r="A598" s="31"/>
      <c r="B598" s="59" t="s">
        <v>50</v>
      </c>
      <c r="C598" s="59" t="s">
        <v>58</v>
      </c>
      <c r="D598" s="59" t="s">
        <v>245</v>
      </c>
      <c r="E598" s="59" t="s">
        <v>93</v>
      </c>
      <c r="F598" s="59" t="s">
        <v>278</v>
      </c>
      <c r="G598" s="156">
        <v>2</v>
      </c>
      <c r="H598" s="59" t="s">
        <v>27</v>
      </c>
      <c r="I598" s="46">
        <v>4</v>
      </c>
      <c r="J598" s="46">
        <v>0</v>
      </c>
      <c r="K598" s="46">
        <v>3</v>
      </c>
      <c r="L598" s="30"/>
    </row>
    <row r="599" spans="1:12" s="16" customFormat="1" ht="12.75">
      <c r="A599" s="31"/>
      <c r="B599" s="59" t="s">
        <v>50</v>
      </c>
      <c r="C599" s="59" t="s">
        <v>58</v>
      </c>
      <c r="D599" s="59" t="s">
        <v>245</v>
      </c>
      <c r="E599" s="59" t="s">
        <v>93</v>
      </c>
      <c r="F599" s="59" t="s">
        <v>278</v>
      </c>
      <c r="G599" s="156">
        <v>3</v>
      </c>
      <c r="H599" s="59" t="s">
        <v>35</v>
      </c>
      <c r="I599" s="46">
        <v>3</v>
      </c>
      <c r="J599" s="46">
        <v>0</v>
      </c>
      <c r="K599" s="46">
        <v>18</v>
      </c>
      <c r="L599" s="30"/>
    </row>
    <row r="600" spans="1:12" s="16" customFormat="1" ht="12.75">
      <c r="A600" s="31"/>
      <c r="B600" s="59" t="s">
        <v>50</v>
      </c>
      <c r="C600" s="59" t="s">
        <v>58</v>
      </c>
      <c r="D600" s="59" t="s">
        <v>245</v>
      </c>
      <c r="E600" s="59" t="s">
        <v>93</v>
      </c>
      <c r="F600" s="59" t="s">
        <v>278</v>
      </c>
      <c r="G600" s="156">
        <v>5</v>
      </c>
      <c r="H600" s="59" t="s">
        <v>29</v>
      </c>
      <c r="I600" s="46">
        <v>0</v>
      </c>
      <c r="J600" s="46">
        <v>0</v>
      </c>
      <c r="K600" s="46">
        <v>2</v>
      </c>
      <c r="L600" s="30"/>
    </row>
    <row r="601" spans="1:12" s="16" customFormat="1" ht="12.75">
      <c r="A601" s="31"/>
      <c r="B601" s="59" t="s">
        <v>50</v>
      </c>
      <c r="C601" s="59" t="s">
        <v>58</v>
      </c>
      <c r="D601" s="59" t="s">
        <v>245</v>
      </c>
      <c r="E601" s="59" t="s">
        <v>93</v>
      </c>
      <c r="F601" s="59" t="s">
        <v>278</v>
      </c>
      <c r="G601" s="156">
        <v>16</v>
      </c>
      <c r="H601" s="59" t="s">
        <v>18</v>
      </c>
      <c r="I601" s="46">
        <v>7</v>
      </c>
      <c r="J601" s="46">
        <v>0</v>
      </c>
      <c r="K601" s="46">
        <v>26</v>
      </c>
      <c r="L601" s="30"/>
    </row>
    <row r="602" spans="1:12" s="16" customFormat="1" ht="12.75">
      <c r="A602" s="31"/>
      <c r="B602" s="59" t="s">
        <v>50</v>
      </c>
      <c r="C602" s="59" t="s">
        <v>58</v>
      </c>
      <c r="D602" s="59" t="s">
        <v>245</v>
      </c>
      <c r="E602" s="59" t="s">
        <v>94</v>
      </c>
      <c r="F602" s="59" t="s">
        <v>279</v>
      </c>
      <c r="G602" s="156">
        <v>1</v>
      </c>
      <c r="H602" s="59" t="s">
        <v>26</v>
      </c>
      <c r="I602" s="46">
        <v>0</v>
      </c>
      <c r="J602" s="46">
        <v>0</v>
      </c>
      <c r="K602" s="46">
        <v>3</v>
      </c>
      <c r="L602" s="30"/>
    </row>
    <row r="603" spans="1:12" s="16" customFormat="1" ht="12.75">
      <c r="A603" s="31"/>
      <c r="B603" s="59" t="s">
        <v>50</v>
      </c>
      <c r="C603" s="59" t="s">
        <v>58</v>
      </c>
      <c r="D603" s="59" t="s">
        <v>245</v>
      </c>
      <c r="E603" s="59" t="s">
        <v>94</v>
      </c>
      <c r="F603" s="59" t="s">
        <v>279</v>
      </c>
      <c r="G603" s="156">
        <v>3</v>
      </c>
      <c r="H603" s="59" t="s">
        <v>35</v>
      </c>
      <c r="I603" s="46">
        <v>0</v>
      </c>
      <c r="J603" s="46">
        <v>0</v>
      </c>
      <c r="K603" s="46">
        <v>7</v>
      </c>
      <c r="L603" s="30"/>
    </row>
    <row r="604" spans="1:12" s="16" customFormat="1" ht="12.75">
      <c r="A604" s="31"/>
      <c r="B604" s="59" t="s">
        <v>50</v>
      </c>
      <c r="C604" s="59" t="s">
        <v>58</v>
      </c>
      <c r="D604" s="59" t="s">
        <v>245</v>
      </c>
      <c r="E604" s="59" t="s">
        <v>94</v>
      </c>
      <c r="F604" s="59" t="s">
        <v>279</v>
      </c>
      <c r="G604" s="156">
        <v>16</v>
      </c>
      <c r="H604" s="59" t="s">
        <v>18</v>
      </c>
      <c r="I604" s="46">
        <v>0</v>
      </c>
      <c r="J604" s="46">
        <v>0</v>
      </c>
      <c r="K604" s="46">
        <v>10</v>
      </c>
      <c r="L604" s="30"/>
    </row>
    <row r="605" spans="1:12" s="16" customFormat="1" ht="12.75">
      <c r="A605" s="31"/>
      <c r="B605" s="59" t="s">
        <v>50</v>
      </c>
      <c r="C605" s="59" t="s">
        <v>58</v>
      </c>
      <c r="D605" s="59" t="s">
        <v>247</v>
      </c>
      <c r="E605" s="59" t="s">
        <v>89</v>
      </c>
      <c r="F605" s="59" t="s">
        <v>280</v>
      </c>
      <c r="G605" s="156">
        <v>1</v>
      </c>
      <c r="H605" s="59" t="s">
        <v>26</v>
      </c>
      <c r="I605" s="46">
        <v>0</v>
      </c>
      <c r="J605" s="46">
        <v>0</v>
      </c>
      <c r="K605" s="46">
        <v>2</v>
      </c>
      <c r="L605" s="30"/>
    </row>
    <row r="606" spans="1:12" s="16" customFormat="1" ht="12.75">
      <c r="A606" s="31"/>
      <c r="B606" s="59" t="s">
        <v>50</v>
      </c>
      <c r="C606" s="59" t="s">
        <v>58</v>
      </c>
      <c r="D606" s="59" t="s">
        <v>247</v>
      </c>
      <c r="E606" s="59" t="s">
        <v>89</v>
      </c>
      <c r="F606" s="59" t="s">
        <v>280</v>
      </c>
      <c r="G606" s="156">
        <v>2</v>
      </c>
      <c r="H606" s="59" t="s">
        <v>27</v>
      </c>
      <c r="I606" s="46">
        <v>0</v>
      </c>
      <c r="J606" s="46">
        <v>0</v>
      </c>
      <c r="K606" s="46">
        <v>1</v>
      </c>
      <c r="L606" s="30"/>
    </row>
    <row r="607" spans="1:12" s="16" customFormat="1" ht="12.75">
      <c r="A607" s="31"/>
      <c r="B607" s="59" t="s">
        <v>50</v>
      </c>
      <c r="C607" s="59" t="s">
        <v>58</v>
      </c>
      <c r="D607" s="59" t="s">
        <v>247</v>
      </c>
      <c r="E607" s="59" t="s">
        <v>89</v>
      </c>
      <c r="F607" s="59" t="s">
        <v>280</v>
      </c>
      <c r="G607" s="156">
        <v>3</v>
      </c>
      <c r="H607" s="59" t="s">
        <v>35</v>
      </c>
      <c r="I607" s="46">
        <v>1</v>
      </c>
      <c r="J607" s="46">
        <v>0</v>
      </c>
      <c r="K607" s="46">
        <v>2</v>
      </c>
      <c r="L607" s="30"/>
    </row>
    <row r="608" spans="1:12" s="16" customFormat="1" ht="12.75">
      <c r="A608" s="31"/>
      <c r="B608" s="59" t="s">
        <v>50</v>
      </c>
      <c r="C608" s="59" t="s">
        <v>58</v>
      </c>
      <c r="D608" s="59" t="s">
        <v>247</v>
      </c>
      <c r="E608" s="59" t="s">
        <v>89</v>
      </c>
      <c r="F608" s="59" t="s">
        <v>280</v>
      </c>
      <c r="G608" s="156">
        <v>7</v>
      </c>
      <c r="H608" s="59" t="s">
        <v>36</v>
      </c>
      <c r="I608" s="46">
        <v>0</v>
      </c>
      <c r="J608" s="46">
        <v>0</v>
      </c>
      <c r="K608" s="46">
        <v>1</v>
      </c>
      <c r="L608" s="30"/>
    </row>
    <row r="609" spans="1:12" s="16" customFormat="1" ht="12.75">
      <c r="A609" s="31"/>
      <c r="B609" s="59" t="s">
        <v>50</v>
      </c>
      <c r="C609" s="59" t="s">
        <v>58</v>
      </c>
      <c r="D609" s="59" t="s">
        <v>247</v>
      </c>
      <c r="E609" s="59" t="s">
        <v>89</v>
      </c>
      <c r="F609" s="59" t="s">
        <v>280</v>
      </c>
      <c r="G609" s="156">
        <v>16</v>
      </c>
      <c r="H609" s="59" t="s">
        <v>18</v>
      </c>
      <c r="I609" s="46">
        <v>1</v>
      </c>
      <c r="J609" s="46">
        <v>0</v>
      </c>
      <c r="K609" s="46">
        <v>6</v>
      </c>
      <c r="L609" s="30"/>
    </row>
    <row r="610" spans="1:12" s="16" customFormat="1" ht="12.75">
      <c r="A610" s="31"/>
      <c r="B610" s="59" t="s">
        <v>50</v>
      </c>
      <c r="C610" s="59" t="s">
        <v>58</v>
      </c>
      <c r="D610" s="59" t="s">
        <v>247</v>
      </c>
      <c r="E610" s="59" t="s">
        <v>95</v>
      </c>
      <c r="F610" s="59" t="s">
        <v>281</v>
      </c>
      <c r="G610" s="156">
        <v>3</v>
      </c>
      <c r="H610" s="59" t="s">
        <v>35</v>
      </c>
      <c r="I610" s="46">
        <v>2</v>
      </c>
      <c r="J610" s="46">
        <v>0</v>
      </c>
      <c r="K610" s="46">
        <v>18</v>
      </c>
      <c r="L610" s="30"/>
    </row>
    <row r="611" spans="1:12" s="16" customFormat="1" ht="12.75">
      <c r="A611" s="31"/>
      <c r="B611" s="59" t="s">
        <v>50</v>
      </c>
      <c r="C611" s="59" t="s">
        <v>58</v>
      </c>
      <c r="D611" s="59" t="s">
        <v>247</v>
      </c>
      <c r="E611" s="59" t="s">
        <v>95</v>
      </c>
      <c r="F611" s="59" t="s">
        <v>281</v>
      </c>
      <c r="G611" s="156">
        <v>5</v>
      </c>
      <c r="H611" s="59" t="s">
        <v>29</v>
      </c>
      <c r="I611" s="46">
        <v>0</v>
      </c>
      <c r="J611" s="46">
        <v>0</v>
      </c>
      <c r="K611" s="46">
        <v>12</v>
      </c>
      <c r="L611" s="30"/>
    </row>
    <row r="612" spans="1:12" s="16" customFormat="1" ht="12.75">
      <c r="A612" s="31"/>
      <c r="B612" s="59" t="s">
        <v>50</v>
      </c>
      <c r="C612" s="59" t="s">
        <v>58</v>
      </c>
      <c r="D612" s="59" t="s">
        <v>247</v>
      </c>
      <c r="E612" s="59" t="s">
        <v>95</v>
      </c>
      <c r="F612" s="59" t="s">
        <v>281</v>
      </c>
      <c r="G612" s="156">
        <v>16</v>
      </c>
      <c r="H612" s="59" t="s">
        <v>18</v>
      </c>
      <c r="I612" s="46">
        <v>2</v>
      </c>
      <c r="J612" s="46">
        <v>0</v>
      </c>
      <c r="K612" s="46">
        <v>30</v>
      </c>
      <c r="L612" s="30"/>
    </row>
    <row r="613" spans="1:12" s="16" customFormat="1" ht="12.75">
      <c r="A613" s="31"/>
      <c r="B613" s="59" t="s">
        <v>50</v>
      </c>
      <c r="C613" s="59" t="s">
        <v>58</v>
      </c>
      <c r="D613" s="59" t="s">
        <v>247</v>
      </c>
      <c r="E613" s="59" t="s">
        <v>128</v>
      </c>
      <c r="F613" s="59" t="s">
        <v>282</v>
      </c>
      <c r="G613" s="156">
        <v>2</v>
      </c>
      <c r="H613" s="59" t="s">
        <v>27</v>
      </c>
      <c r="I613" s="46">
        <v>0</v>
      </c>
      <c r="J613" s="46">
        <v>0</v>
      </c>
      <c r="K613" s="46">
        <v>1</v>
      </c>
      <c r="L613" s="30"/>
    </row>
    <row r="614" spans="1:12" s="16" customFormat="1" ht="12.75">
      <c r="A614" s="31"/>
      <c r="B614" s="59" t="s">
        <v>50</v>
      </c>
      <c r="C614" s="59" t="s">
        <v>58</v>
      </c>
      <c r="D614" s="59" t="s">
        <v>247</v>
      </c>
      <c r="E614" s="59" t="s">
        <v>128</v>
      </c>
      <c r="F614" s="59" t="s">
        <v>282</v>
      </c>
      <c r="G614" s="156">
        <v>3</v>
      </c>
      <c r="H614" s="59" t="s">
        <v>35</v>
      </c>
      <c r="I614" s="46">
        <v>108</v>
      </c>
      <c r="J614" s="46">
        <v>0</v>
      </c>
      <c r="K614" s="46">
        <v>460</v>
      </c>
      <c r="L614" s="30"/>
    </row>
    <row r="615" spans="1:12" s="16" customFormat="1" ht="12.75">
      <c r="A615" s="31"/>
      <c r="B615" s="59" t="s">
        <v>50</v>
      </c>
      <c r="C615" s="59" t="s">
        <v>58</v>
      </c>
      <c r="D615" s="59" t="s">
        <v>247</v>
      </c>
      <c r="E615" s="59" t="s">
        <v>128</v>
      </c>
      <c r="F615" s="59" t="s">
        <v>282</v>
      </c>
      <c r="G615" s="156">
        <v>16</v>
      </c>
      <c r="H615" s="59" t="s">
        <v>18</v>
      </c>
      <c r="I615" s="46">
        <v>108</v>
      </c>
      <c r="J615" s="46">
        <v>0</v>
      </c>
      <c r="K615" s="46">
        <v>461</v>
      </c>
      <c r="L615" s="30"/>
    </row>
    <row r="616" spans="1:12" s="16" customFormat="1" ht="12.75">
      <c r="A616" s="31"/>
      <c r="B616" s="59" t="s">
        <v>50</v>
      </c>
      <c r="C616" s="59" t="s">
        <v>58</v>
      </c>
      <c r="D616" s="59" t="s">
        <v>247</v>
      </c>
      <c r="E616" s="59" t="s">
        <v>135</v>
      </c>
      <c r="F616" s="59" t="s">
        <v>283</v>
      </c>
      <c r="G616" s="156">
        <v>1</v>
      </c>
      <c r="H616" s="59" t="s">
        <v>26</v>
      </c>
      <c r="I616" s="46">
        <v>0</v>
      </c>
      <c r="J616" s="46">
        <v>0</v>
      </c>
      <c r="K616" s="46">
        <v>2</v>
      </c>
      <c r="L616" s="30"/>
    </row>
    <row r="617" spans="1:12" s="16" customFormat="1" ht="12.75">
      <c r="A617" s="31"/>
      <c r="B617" s="59" t="s">
        <v>50</v>
      </c>
      <c r="C617" s="59" t="s">
        <v>58</v>
      </c>
      <c r="D617" s="59" t="s">
        <v>247</v>
      </c>
      <c r="E617" s="59" t="s">
        <v>135</v>
      </c>
      <c r="F617" s="59" t="s">
        <v>283</v>
      </c>
      <c r="G617" s="156">
        <v>2</v>
      </c>
      <c r="H617" s="59" t="s">
        <v>27</v>
      </c>
      <c r="I617" s="46">
        <v>0</v>
      </c>
      <c r="J617" s="46">
        <v>0</v>
      </c>
      <c r="K617" s="46">
        <v>1</v>
      </c>
      <c r="L617" s="30"/>
    </row>
    <row r="618" spans="1:12" s="16" customFormat="1" ht="12.75">
      <c r="A618" s="31"/>
      <c r="B618" s="59" t="s">
        <v>50</v>
      </c>
      <c r="C618" s="59" t="s">
        <v>58</v>
      </c>
      <c r="D618" s="59" t="s">
        <v>247</v>
      </c>
      <c r="E618" s="59" t="s">
        <v>135</v>
      </c>
      <c r="F618" s="59" t="s">
        <v>283</v>
      </c>
      <c r="G618" s="156">
        <v>3</v>
      </c>
      <c r="H618" s="59" t="s">
        <v>35</v>
      </c>
      <c r="I618" s="46">
        <v>4</v>
      </c>
      <c r="J618" s="46">
        <v>0</v>
      </c>
      <c r="K618" s="46">
        <v>2</v>
      </c>
      <c r="L618" s="30"/>
    </row>
    <row r="619" spans="1:12" s="16" customFormat="1" ht="12.75">
      <c r="A619" s="31"/>
      <c r="B619" s="59" t="s">
        <v>50</v>
      </c>
      <c r="C619" s="59" t="s">
        <v>58</v>
      </c>
      <c r="D619" s="59" t="s">
        <v>247</v>
      </c>
      <c r="E619" s="59" t="s">
        <v>135</v>
      </c>
      <c r="F619" s="59" t="s">
        <v>283</v>
      </c>
      <c r="G619" s="156">
        <v>16</v>
      </c>
      <c r="H619" s="59" t="s">
        <v>18</v>
      </c>
      <c r="I619" s="46">
        <v>4</v>
      </c>
      <c r="J619" s="46">
        <v>0</v>
      </c>
      <c r="K619" s="46">
        <v>5</v>
      </c>
      <c r="L619" s="30"/>
    </row>
    <row r="620" spans="1:12" s="16" customFormat="1" ht="12.75">
      <c r="A620" s="31"/>
      <c r="B620" s="59" t="s">
        <v>50</v>
      </c>
      <c r="C620" s="59" t="s">
        <v>58</v>
      </c>
      <c r="D620" s="59" t="s">
        <v>247</v>
      </c>
      <c r="E620" s="59" t="s">
        <v>161</v>
      </c>
      <c r="F620" s="59" t="s">
        <v>284</v>
      </c>
      <c r="G620" s="156">
        <v>2</v>
      </c>
      <c r="H620" s="59" t="s">
        <v>27</v>
      </c>
      <c r="I620" s="46">
        <v>0</v>
      </c>
      <c r="J620" s="46">
        <v>0</v>
      </c>
      <c r="K620" s="46">
        <v>1</v>
      </c>
      <c r="L620" s="30"/>
    </row>
    <row r="621" spans="1:12" s="16" customFormat="1" ht="12.75">
      <c r="A621" s="31"/>
      <c r="B621" s="59" t="s">
        <v>50</v>
      </c>
      <c r="C621" s="59" t="s">
        <v>58</v>
      </c>
      <c r="D621" s="59" t="s">
        <v>247</v>
      </c>
      <c r="E621" s="59" t="s">
        <v>161</v>
      </c>
      <c r="F621" s="59" t="s">
        <v>284</v>
      </c>
      <c r="G621" s="156">
        <v>3</v>
      </c>
      <c r="H621" s="59" t="s">
        <v>35</v>
      </c>
      <c r="I621" s="46">
        <v>4</v>
      </c>
      <c r="J621" s="46">
        <v>1</v>
      </c>
      <c r="K621" s="46">
        <v>19</v>
      </c>
      <c r="L621" s="30"/>
    </row>
    <row r="622" spans="1:12" s="16" customFormat="1" ht="12.75">
      <c r="A622" s="31"/>
      <c r="B622" s="59" t="s">
        <v>50</v>
      </c>
      <c r="C622" s="59" t="s">
        <v>58</v>
      </c>
      <c r="D622" s="59" t="s">
        <v>247</v>
      </c>
      <c r="E622" s="59" t="s">
        <v>161</v>
      </c>
      <c r="F622" s="59" t="s">
        <v>284</v>
      </c>
      <c r="G622" s="156">
        <v>5</v>
      </c>
      <c r="H622" s="59" t="s">
        <v>29</v>
      </c>
      <c r="I622" s="46">
        <v>6</v>
      </c>
      <c r="J622" s="46">
        <v>0</v>
      </c>
      <c r="K622" s="46">
        <v>17</v>
      </c>
      <c r="L622" s="30"/>
    </row>
    <row r="623" spans="1:12" s="16" customFormat="1" ht="12.75">
      <c r="A623" s="31"/>
      <c r="B623" s="59" t="s">
        <v>50</v>
      </c>
      <c r="C623" s="59" t="s">
        <v>58</v>
      </c>
      <c r="D623" s="59" t="s">
        <v>247</v>
      </c>
      <c r="E623" s="59" t="s">
        <v>161</v>
      </c>
      <c r="F623" s="59" t="s">
        <v>284</v>
      </c>
      <c r="G623" s="156">
        <v>16</v>
      </c>
      <c r="H623" s="59" t="s">
        <v>18</v>
      </c>
      <c r="I623" s="46">
        <v>10</v>
      </c>
      <c r="J623" s="46">
        <v>1</v>
      </c>
      <c r="K623" s="46">
        <v>37</v>
      </c>
      <c r="L623" s="30"/>
    </row>
    <row r="624" spans="1:12" s="16" customFormat="1" ht="12.75">
      <c r="A624" s="31"/>
      <c r="B624" s="59" t="s">
        <v>51</v>
      </c>
      <c r="C624" s="59" t="s">
        <v>60</v>
      </c>
      <c r="D624" s="59" t="s">
        <v>51</v>
      </c>
      <c r="E624" s="59" t="s">
        <v>51</v>
      </c>
      <c r="F624" s="59" t="s">
        <v>362</v>
      </c>
      <c r="G624" s="156">
        <v>1</v>
      </c>
      <c r="H624" s="59" t="s">
        <v>26</v>
      </c>
      <c r="I624" s="46">
        <v>0</v>
      </c>
      <c r="J624" s="46">
        <v>0</v>
      </c>
      <c r="K624" s="46">
        <v>19</v>
      </c>
      <c r="L624" s="30"/>
    </row>
    <row r="625" spans="1:12" s="16" customFormat="1" ht="12.75">
      <c r="A625" s="31"/>
      <c r="B625" s="59" t="s">
        <v>51</v>
      </c>
      <c r="C625" s="59" t="s">
        <v>60</v>
      </c>
      <c r="D625" s="59" t="s">
        <v>51</v>
      </c>
      <c r="E625" s="59" t="s">
        <v>51</v>
      </c>
      <c r="F625" s="59" t="s">
        <v>362</v>
      </c>
      <c r="G625" s="156">
        <v>2</v>
      </c>
      <c r="H625" s="59" t="s">
        <v>27</v>
      </c>
      <c r="I625" s="46">
        <v>0</v>
      </c>
      <c r="J625" s="46">
        <v>0</v>
      </c>
      <c r="K625" s="46">
        <v>7</v>
      </c>
      <c r="L625" s="30"/>
    </row>
    <row r="626" spans="1:12" s="16" customFormat="1" ht="12.75">
      <c r="A626" s="31"/>
      <c r="B626" s="59" t="s">
        <v>51</v>
      </c>
      <c r="C626" s="59" t="s">
        <v>60</v>
      </c>
      <c r="D626" s="59" t="s">
        <v>51</v>
      </c>
      <c r="E626" s="59" t="s">
        <v>51</v>
      </c>
      <c r="F626" s="59" t="s">
        <v>362</v>
      </c>
      <c r="G626" s="156">
        <v>3</v>
      </c>
      <c r="H626" s="59" t="s">
        <v>35</v>
      </c>
      <c r="I626" s="46">
        <v>1</v>
      </c>
      <c r="J626" s="46">
        <v>0</v>
      </c>
      <c r="K626" s="46">
        <v>17</v>
      </c>
      <c r="L626" s="30"/>
    </row>
    <row r="627" spans="1:12" s="16" customFormat="1" ht="12.75">
      <c r="A627" s="31"/>
      <c r="B627" s="59" t="s">
        <v>51</v>
      </c>
      <c r="C627" s="59" t="s">
        <v>60</v>
      </c>
      <c r="D627" s="59" t="s">
        <v>51</v>
      </c>
      <c r="E627" s="59" t="s">
        <v>51</v>
      </c>
      <c r="F627" s="59" t="s">
        <v>362</v>
      </c>
      <c r="G627" s="156">
        <v>7</v>
      </c>
      <c r="H627" s="59" t="s">
        <v>36</v>
      </c>
      <c r="I627" s="46">
        <v>0</v>
      </c>
      <c r="J627" s="46">
        <v>0</v>
      </c>
      <c r="K627" s="46">
        <v>8</v>
      </c>
      <c r="L627" s="30"/>
    </row>
    <row r="628" spans="1:12" s="16" customFormat="1" ht="12.75">
      <c r="A628" s="31"/>
      <c r="B628" s="59" t="s">
        <v>51</v>
      </c>
      <c r="C628" s="59" t="s">
        <v>60</v>
      </c>
      <c r="D628" s="59" t="s">
        <v>51</v>
      </c>
      <c r="E628" s="59" t="s">
        <v>51</v>
      </c>
      <c r="F628" s="59" t="s">
        <v>362</v>
      </c>
      <c r="G628" s="156">
        <v>9</v>
      </c>
      <c r="H628" s="59" t="s">
        <v>38</v>
      </c>
      <c r="I628" s="46">
        <v>0</v>
      </c>
      <c r="J628" s="46">
        <v>0</v>
      </c>
      <c r="K628" s="46">
        <v>1</v>
      </c>
      <c r="L628" s="30"/>
    </row>
    <row r="629" spans="1:12" s="16" customFormat="1" ht="12.75">
      <c r="A629" s="31"/>
      <c r="B629" s="59" t="s">
        <v>51</v>
      </c>
      <c r="C629" s="59" t="s">
        <v>60</v>
      </c>
      <c r="D629" s="59" t="s">
        <v>51</v>
      </c>
      <c r="E629" s="59" t="s">
        <v>51</v>
      </c>
      <c r="F629" s="59" t="s">
        <v>362</v>
      </c>
      <c r="G629" s="156">
        <v>12</v>
      </c>
      <c r="H629" s="59" t="s">
        <v>31</v>
      </c>
      <c r="I629" s="46">
        <v>0</v>
      </c>
      <c r="J629" s="46">
        <v>0</v>
      </c>
      <c r="K629" s="46">
        <v>1</v>
      </c>
      <c r="L629" s="30"/>
    </row>
    <row r="630" spans="1:12" s="16" customFormat="1" ht="12.75">
      <c r="A630" s="31"/>
      <c r="B630" s="59" t="s">
        <v>51</v>
      </c>
      <c r="C630" s="59" t="s">
        <v>60</v>
      </c>
      <c r="D630" s="59" t="s">
        <v>51</v>
      </c>
      <c r="E630" s="59" t="s">
        <v>51</v>
      </c>
      <c r="F630" s="59" t="s">
        <v>362</v>
      </c>
      <c r="G630" s="156">
        <v>15</v>
      </c>
      <c r="H630" s="59" t="s">
        <v>33</v>
      </c>
      <c r="I630" s="46">
        <v>0</v>
      </c>
      <c r="J630" s="46">
        <v>0</v>
      </c>
      <c r="K630" s="46">
        <v>2</v>
      </c>
      <c r="L630" s="30"/>
    </row>
    <row r="631" spans="2:12" s="16" customFormat="1" ht="12.75">
      <c r="B631" s="65" t="s">
        <v>51</v>
      </c>
      <c r="C631" s="65" t="s">
        <v>60</v>
      </c>
      <c r="D631" s="65" t="s">
        <v>51</v>
      </c>
      <c r="E631" s="65" t="s">
        <v>51</v>
      </c>
      <c r="F631" s="65" t="s">
        <v>362</v>
      </c>
      <c r="G631" s="157">
        <v>16</v>
      </c>
      <c r="H631" s="65" t="s">
        <v>18</v>
      </c>
      <c r="I631" s="66">
        <v>1</v>
      </c>
      <c r="J631" s="66">
        <v>0</v>
      </c>
      <c r="K631" s="66">
        <v>55</v>
      </c>
      <c r="L631" s="32"/>
    </row>
  </sheetData>
  <sheetProtection/>
  <mergeCells count="14">
    <mergeCell ref="C8:D8"/>
    <mergeCell ref="C5:D5"/>
    <mergeCell ref="E5:F5"/>
    <mergeCell ref="C6:D6"/>
    <mergeCell ref="E6:F6"/>
    <mergeCell ref="C7:D7"/>
    <mergeCell ref="E7:F7"/>
    <mergeCell ref="E8:F8"/>
    <mergeCell ref="I13:K13"/>
    <mergeCell ref="L13:L14"/>
    <mergeCell ref="B13:F13"/>
    <mergeCell ref="C9:F9"/>
    <mergeCell ref="C10:F10"/>
    <mergeCell ref="C11:F11"/>
  </mergeCells>
  <printOptions/>
  <pageMargins left="0.75" right="0.75" top="1" bottom="1" header="0.5" footer="0.5"/>
  <pageSetup fitToHeight="45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40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C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68" customWidth="1"/>
    <col min="2" max="2" width="9.140625" style="168" customWidth="1"/>
    <col min="3" max="3" width="39.00390625" style="168" bestFit="1" customWidth="1"/>
    <col min="4" max="16384" width="9.140625" style="168" customWidth="1"/>
  </cols>
  <sheetData>
    <row r="2" ht="12.75">
      <c r="B2" s="167" t="s">
        <v>23</v>
      </c>
    </row>
    <row r="4" ht="12.75">
      <c r="B4" s="168" t="s">
        <v>291</v>
      </c>
    </row>
    <row r="5" ht="6" customHeight="1"/>
    <row r="6" spans="2:3" ht="12.75">
      <c r="B6" s="169" t="s">
        <v>24</v>
      </c>
      <c r="C6" s="169" t="s">
        <v>25</v>
      </c>
    </row>
    <row r="7" spans="2:3" ht="12.75">
      <c r="B7" s="168" t="s">
        <v>373</v>
      </c>
      <c r="C7" s="168" t="s">
        <v>374</v>
      </c>
    </row>
    <row r="8" spans="2:3" ht="12.75">
      <c r="B8" s="168" t="s">
        <v>285</v>
      </c>
      <c r="C8" s="168" t="s">
        <v>292</v>
      </c>
    </row>
    <row r="9" spans="2:3" ht="12.75">
      <c r="B9" s="168" t="s">
        <v>367</v>
      </c>
      <c r="C9" s="168" t="s">
        <v>368</v>
      </c>
    </row>
    <row r="10" spans="2:3" ht="12.75">
      <c r="B10" s="168" t="s">
        <v>363</v>
      </c>
      <c r="C10" s="168" t="s">
        <v>364</v>
      </c>
    </row>
    <row r="11" spans="2:3" ht="12.75">
      <c r="B11" s="168" t="s">
        <v>375</v>
      </c>
      <c r="C11" s="168" t="s">
        <v>376</v>
      </c>
    </row>
    <row r="12" spans="2:3" ht="12.75">
      <c r="B12" s="169"/>
      <c r="C12" s="16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Sheila Dixon</cp:lastModifiedBy>
  <cp:lastPrinted>2013-07-31T08:07:47Z</cp:lastPrinted>
  <dcterms:created xsi:type="dcterms:W3CDTF">2003-08-01T14:12:13Z</dcterms:created>
  <dcterms:modified xsi:type="dcterms:W3CDTF">2023-07-10T16:27:16Z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Person">
    <vt:lpwstr/>
  </property>
  <property fmtid="{D5CDD505-2E9C-101B-9397-08002B2CF9AE}" pid="4" name="Review Date">
    <vt:lpwstr/>
  </property>
  <property fmtid="{D5CDD505-2E9C-101B-9397-08002B2CF9AE}" pid="5" name="_ip_UnifiedCompliancePolicyProperties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