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TWO WEEK WAIT-ALL CANCER" sheetId="2" state="visible" r:id="rId2"/>
    <sheet name="TWO WEEK WAIT-BREAST SYMPTOMS" sheetId="3" state="visible" r:id="rId3"/>
    <sheet name="62-DAY (ALL CANCER)" sheetId="4" state="visible" r:id="rId4"/>
    <sheet name="62-DAY (CONSULTANT UPGRADE)" sheetId="5" state="visible" r:id="rId5"/>
    <sheet name="62-DAY (SCREENING)" sheetId="6" state="visible" r:id="rId6"/>
    <sheet name="31-DAY FIRST TREAT (ALL CANCER)" sheetId="7" state="visible" r:id="rId7"/>
    <sheet name="31-DAY SUB TREAT (SURGERY)" sheetId="8" state="visible" r:id="rId8"/>
    <sheet name="31-DAY SUB TREAT (DRUGS)" sheetId="9" state="visible" r:id="rId9"/>
    <sheet name="31-DAY SUB TREAT (RADIOTHERAPY)" sheetId="10" state="visible" r:id="rId10"/>
    <sheet name="28-DAY FDS (ALL ROUTES)" sheetId="11" state="visible" r:id="rId11"/>
  </sheets>
</workbook>
</file>

<file path=xl/sharedStrings.xml><?xml version="1.0" encoding="utf-8"?>
<sst xmlns="http://schemas.openxmlformats.org/spreadsheetml/2006/main" count="181" uniqueCount="181">
  <si>
    <t xml:space="preserve">ALL CANCERS TWO WEEK WAIT</t>
  </si>
  <si>
    <t xml:space="preserve">PERIOD: Q4 2022-2023</t>
  </si>
  <si>
    <t xml:space="preserve">BASIS: COMMISSIONER BASED INCLUDING WELSH CROSS-BORDER PATIENTS AND 'UNKNOWNS'</t>
  </si>
  <si>
    <t xml:space="preserve">DEFINITIONS: DCB0147 Amd 16/2019</t>
  </si>
  <si>
    <t xml:space="preserve">STATUS: FINAL OFFICIAL STATISTICS</t>
  </si>
  <si>
    <t xml:space="preserve">NUMBER OF PATIENTS SEEN BY A SPECIALIST</t>
  </si>
  <si>
    <t xml:space="preserve">PERCENTAGE</t>
  </si>
  <si>
    <t xml:space="preserve">ODS CODE</t>
  </si>
  <si>
    <t xml:space="preserve">INTEGRATED CARE BOARD (ICB)/COMMISSIONING HUB</t>
  </si>
  <si>
    <t xml:space="preserve">SUSPECTED TYPE OF CANCER</t>
  </si>
  <si>
    <t xml:space="preserve">TOTAL</t>
  </si>
  <si>
    <t xml:space="preserve">WITHIN 14 DAYS</t>
  </si>
  <si>
    <t xml:space="preserve">AFTER 14 DAYS</t>
  </si>
  <si>
    <t xml:space="preserve">SEEN WITHIN 14 DAYS</t>
  </si>
  <si>
    <t xml:space="preserve">14R</t>
  </si>
  <si>
    <t xml:space="preserve">EAST OF ENGLAND - H&amp;J COMMISSIONING HUB</t>
  </si>
  <si>
    <t xml:space="preserve">ALL SUSPECTED CANCER</t>
  </si>
  <si>
    <t xml:space="preserve">14M</t>
  </si>
  <si>
    <t xml:space="preserve">LONDON - H&amp;J COMMISSIONING HUB</t>
  </si>
  <si>
    <t xml:space="preserve">14Q</t>
  </si>
  <si>
    <t xml:space="preserve">MIDLANDS - H&amp;J COMMISSIONING HUB</t>
  </si>
  <si>
    <t xml:space="preserve">13Q</t>
  </si>
  <si>
    <t xml:space="preserve">NATIONAL COMMISSIONING HUB 1</t>
  </si>
  <si>
    <t xml:space="preserve">QOX</t>
  </si>
  <si>
    <t xml:space="preserve">NHS BATH AND NORTH EAST SOMERSET, SWINDON AND WILTSHIRE INTEGRATED CARE BOARD</t>
  </si>
  <si>
    <t xml:space="preserve">QHG</t>
  </si>
  <si>
    <t xml:space="preserve">NHS BEDFORDSHIRE, LUTON AND MILTON KEYNES INTEGRATED CARE BOARD</t>
  </si>
  <si>
    <t xml:space="preserve">QHL</t>
  </si>
  <si>
    <t xml:space="preserve">NHS BIRMINGHAM AND SOLIHULL INTEGRATED CARE BOARD</t>
  </si>
  <si>
    <t xml:space="preserve">QUA</t>
  </si>
  <si>
    <t xml:space="preserve">NHS BLACK COUNTRY INTEGRATED CARE BOARD</t>
  </si>
  <si>
    <t xml:space="preserve">QUY</t>
  </si>
  <si>
    <t xml:space="preserve">NHS BRISTOL, NORTH SOMERSET AND SOUTH GLOUCESTERSHIRE INTEGRATED CARE BOARD</t>
  </si>
  <si>
    <t xml:space="preserve">QU9</t>
  </si>
  <si>
    <t xml:space="preserve">NHS BUCKINGHAMSHIRE, OXFORDSHIRE AND BERKSHIRE WEST INTEGRATED CARE BOARD</t>
  </si>
  <si>
    <t xml:space="preserve">QUE</t>
  </si>
  <si>
    <t xml:space="preserve">NHS CAMBRIDGESHIRE AND PETERBOROUGH INTEGRATED CARE BOARD</t>
  </si>
  <si>
    <t xml:space="preserve">QYG</t>
  </si>
  <si>
    <t xml:space="preserve">NHS CHESHIRE AND MERSEYSIDE INTEGRATED CARE BOARD</t>
  </si>
  <si>
    <t xml:space="preserve">QT6</t>
  </si>
  <si>
    <t xml:space="preserve">NHS CORNWALL AND THE ISLES OF SCILLY INTEGRATED CARE BOARD</t>
  </si>
  <si>
    <t xml:space="preserve">QWU</t>
  </si>
  <si>
    <t xml:space="preserve">NHS COVENTRY AND WARWICKSHIRE INTEGRATED CARE BOARD</t>
  </si>
  <si>
    <t xml:space="preserve">QJ2</t>
  </si>
  <si>
    <t xml:space="preserve">NHS DERBY AND DERBYSHIRE INTEGRATED CARE BOARD</t>
  </si>
  <si>
    <t xml:space="preserve">QJK</t>
  </si>
  <si>
    <t xml:space="preserve">NHS DEVON INTEGRATED CARE BOARD</t>
  </si>
  <si>
    <t xml:space="preserve">QVV</t>
  </si>
  <si>
    <t xml:space="preserve">NHS DORSET INTEGRATED CARE BOARD</t>
  </si>
  <si>
    <t xml:space="preserve">QNQ</t>
  </si>
  <si>
    <t xml:space="preserve">NHS FRIMLEY INTEGRATED CARE BOARD</t>
  </si>
  <si>
    <t xml:space="preserve">QR1</t>
  </si>
  <si>
    <t xml:space="preserve">NHS GLOUCESTERSHIRE INTEGRATED CARE BOARD</t>
  </si>
  <si>
    <t xml:space="preserve">QOP</t>
  </si>
  <si>
    <t xml:space="preserve">NHS GREATER MANCHESTER INTEGRATED CARE BOARD</t>
  </si>
  <si>
    <t xml:space="preserve">QRL</t>
  </si>
  <si>
    <t xml:space="preserve">NHS HAMPSHIRE AND ISLE OF WIGHT INTEGRATED CARE BOARD</t>
  </si>
  <si>
    <t xml:space="preserve">QGH</t>
  </si>
  <si>
    <t xml:space="preserve">NHS HEREFORDSHIRE AND WORCESTERSHIRE INTEGRATED CARE BOARD</t>
  </si>
  <si>
    <t xml:space="preserve">QM7</t>
  </si>
  <si>
    <t xml:space="preserve">NHS HERTFORDSHIRE AND WEST ESSEX INTEGRATED CARE BOARD</t>
  </si>
  <si>
    <t xml:space="preserve">QOQ</t>
  </si>
  <si>
    <t xml:space="preserve">NHS HUMBER AND NORTH YORKSHIRE INTEGRATED CARE BOARD</t>
  </si>
  <si>
    <t xml:space="preserve">QKS</t>
  </si>
  <si>
    <t xml:space="preserve">NHS KENT AND MEDWAY INTEGRATED CARE BOARD</t>
  </si>
  <si>
    <t xml:space="preserve">QE1</t>
  </si>
  <si>
    <t xml:space="preserve">NHS LANCASHIRE AND SOUTH CUMBRIA INTEGRATED CARE BOARD</t>
  </si>
  <si>
    <t xml:space="preserve">QK1</t>
  </si>
  <si>
    <t xml:space="preserve">NHS LEICESTER, LEICESTERSHIRE AND RUTLAND INTEGRATED CARE BOARD</t>
  </si>
  <si>
    <t xml:space="preserve">QJM</t>
  </si>
  <si>
    <t xml:space="preserve">NHS LINCOLNSHIRE INTEGRATED CARE BOARD</t>
  </si>
  <si>
    <t xml:space="preserve">QH8</t>
  </si>
  <si>
    <t xml:space="preserve">NHS MID AND SOUTH ESSEX INTEGRATED CARE BOARD</t>
  </si>
  <si>
    <t xml:space="preserve">QMM</t>
  </si>
  <si>
    <t xml:space="preserve">NHS NORFOLK AND WAVENEY INTEGRATED CARE BOARD</t>
  </si>
  <si>
    <t xml:space="preserve">QMJ</t>
  </si>
  <si>
    <t xml:space="preserve">NHS NORTH CENTRAL LONDON INTEGRATED CARE BOARD</t>
  </si>
  <si>
    <t xml:space="preserve">QHM</t>
  </si>
  <si>
    <t xml:space="preserve">NHS NORTH EAST AND NORTH CUMBRIA INTEGRATED CARE BOARD</t>
  </si>
  <si>
    <t xml:space="preserve">QMF</t>
  </si>
  <si>
    <t xml:space="preserve">NHS NORTH EAST LONDON INTEGRATED CARE BOARD</t>
  </si>
  <si>
    <t xml:space="preserve">QRV</t>
  </si>
  <si>
    <t xml:space="preserve">NHS NORTH WEST LONDON INTEGRATED CARE BOARD</t>
  </si>
  <si>
    <t xml:space="preserve">QPM</t>
  </si>
  <si>
    <t xml:space="preserve">NHS NORTHAMPTONSHIRE INTEGRATED CARE BOARD</t>
  </si>
  <si>
    <t xml:space="preserve">QT1</t>
  </si>
  <si>
    <t xml:space="preserve">NHS NOTTINGHAM AND NOTTINGHAMSHIRE INTEGRATED CARE BOARD</t>
  </si>
  <si>
    <t xml:space="preserve">QOC</t>
  </si>
  <si>
    <t xml:space="preserve">NHS SHROPSHIRE, TELFORD AND WREKIN INTEGRATED CARE BOARD</t>
  </si>
  <si>
    <t xml:space="preserve">QSL</t>
  </si>
  <si>
    <t xml:space="preserve">NHS SOMERSET INTEGRATED CARE BOARD</t>
  </si>
  <si>
    <t xml:space="preserve">QKK</t>
  </si>
  <si>
    <t xml:space="preserve">NHS SOUTH EAST LONDON INTEGRATED CARE BOARD</t>
  </si>
  <si>
    <t xml:space="preserve">QWE</t>
  </si>
  <si>
    <t xml:space="preserve">NHS SOUTH WEST LONDON INTEGRATED CARE BOARD</t>
  </si>
  <si>
    <t xml:space="preserve">QF7</t>
  </si>
  <si>
    <t xml:space="preserve">NHS SOUTH YORKSHIRE INTEGRATED CARE BOARD</t>
  </si>
  <si>
    <t xml:space="preserve">QNC</t>
  </si>
  <si>
    <t xml:space="preserve">NHS STAFFORDSHIRE AND STOKE-ON-TRENT INTEGRATED CARE BOARD</t>
  </si>
  <si>
    <t xml:space="preserve">QJG</t>
  </si>
  <si>
    <t xml:space="preserve">NHS SUFFOLK AND NORTH EAST ESSEX INTEGRATED CARE BOARD</t>
  </si>
  <si>
    <t xml:space="preserve">QXU</t>
  </si>
  <si>
    <t xml:space="preserve">NHS SURREY HEARTLANDS INTEGRATED CARE BOARD</t>
  </si>
  <si>
    <t xml:space="preserve">QNX</t>
  </si>
  <si>
    <t xml:space="preserve">NHS SUSSEX INTEGRATED CARE BOARD</t>
  </si>
  <si>
    <t xml:space="preserve">QWO</t>
  </si>
  <si>
    <t xml:space="preserve">NHS WEST YORKSHIRE INTEGRATED CARE BOARD</t>
  </si>
  <si>
    <t xml:space="preserve">76A</t>
  </si>
  <si>
    <t xml:space="preserve">NORTH EAST AND YORKSHIRE - H&amp;J COMMISSIONING HUB</t>
  </si>
  <si>
    <t xml:space="preserve">32T</t>
  </si>
  <si>
    <t xml:space="preserve">NORTH WEST - H&amp;J COMMISSIONING HUB</t>
  </si>
  <si>
    <t xml:space="preserve">97T</t>
  </si>
  <si>
    <t xml:space="preserve">SOUTH EAST - H&amp;J COMMISSIONING HUB</t>
  </si>
  <si>
    <t xml:space="preserve">14T</t>
  </si>
  <si>
    <t xml:space="preserve">SOUTH WEST - H&amp;J COMMISSIONING HUB</t>
  </si>
  <si>
    <t xml:space="preserve">UNKNOWN</t>
  </si>
  <si>
    <t xml:space="preserve">TWO WEEK WAIT-EXHIBITED BREAST SYMPTOMS (CANCER NOT INITIALLY SUSPECTED)</t>
  </si>
  <si>
    <t xml:space="preserve">Exhibited (non-cancer) breast symptoms - cancer not initially suspected</t>
  </si>
  <si>
    <t xml:space="preserve">62-DAY (URGENT GP REFERRAL TO TREATMENT) WAIT FOR FIRST TREATMENT: ALL CANCERS</t>
  </si>
  <si>
    <t xml:space="preserve">ALL CARE</t>
  </si>
  <si>
    <t xml:space="preserve">NUMBER OF PEOPLE RECEIVING TREATMENT FOR CANCER</t>
  </si>
  <si>
    <t xml:space="preserve">CARE SETTING</t>
  </si>
  <si>
    <t xml:space="preserve">CANCER TYPE</t>
  </si>
  <si>
    <t xml:space="preserve">WITHIN 62 DAYS</t>
  </si>
  <si>
    <t xml:space="preserve">AFTER 62 DAYS</t>
  </si>
  <si>
    <t xml:space="preserve">TREATED WITHIN 62 DAYS</t>
  </si>
  <si>
    <t xml:space="preserve">ALL CANCERS</t>
  </si>
  <si>
    <t xml:space="preserve">62-DAY WAIT FOR FIRST TREATMENT FROM SCREENING SERVICE REFERRAL: ALL CANCERS</t>
  </si>
  <si>
    <t xml:space="preserve">62-DAY WAIT FOR FIRST TREATMENT FROM CONSULTANT UPGRADE: ALL CANCERS</t>
  </si>
  <si>
    <t xml:space="preserve">31-DAY (DIAGNOSIS TO TREATMENT) WAIT FOR FIRST TREATMENT: ALL CANCERS</t>
  </si>
  <si>
    <t xml:space="preserve">WITHIN 31 DAYS</t>
  </si>
  <si>
    <t xml:space="preserve">AFTER 31 DAYS</t>
  </si>
  <si>
    <t xml:space="preserve">TREATED WITHIN 31 DAYS</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</si>
  <si>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</si>
  <si>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</si>
  <si>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</si>
  <si>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</si>
  <si>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</si>
  <si>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</si>
  <si>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</si>
  <si>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28-DAY FASTER DIAGNOSIS: ALL ROUTES</t>
  </si>
  <si>
    <t xml:space="preserve">DEFINITIONS:  DCB0147 Amd 16/2019</t>
  </si>
  <si>
    <t xml:space="preserve">NUMBER OF PEOPLE TOLD CANCER DIAGNOSIS OUTCOME</t>
  </si>
  <si>
    <t xml:space="preserve">REFERRAL ROUTE</t>
  </si>
  <si>
    <t xml:space="preserve">WITHIN 28 DAYS</t>
  </si>
  <si>
    <t xml:space="preserve">AFTER 28 DAYS</t>
  </si>
  <si>
    <t xml:space="preserve">TOLD WITHIN 28 DAYS</t>
  </si>
  <si>
    <t xml:space="preserve">ALL REFERRAL ROUTES</t>
  </si>
  <si>
    <t xml:space="preserve">Status: Final Official Statistics</t>
  </si>
  <si>
    <t xml:space="preserve">Cancer Waiting Times statistics</t>
  </si>
  <si>
    <t xml:space="preserve">This quarterly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</si>
  <si>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</si>
  <si>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Please refer to the data quality section in the final monthly provider workbooks which affect this final quarterly commissioner data.  Any data quality issues for individual providers noted in the final monthly provider workbooks will affect commissioners of those services given in these commissioner data.</t>
  </si>
  <si>
    <t xml:space="preserve">Index</t>
  </si>
  <si>
    <t xml:space="preserve">TWO WEEK WAIT-EXHIBITED BREAST SYMPTOMS WHERE CANCER NOT INITIALLY SUSPECTED</t>
  </si>
  <si>
    <t xml:space="preserve">TWO MONTH (62-DAY)URGENT GP REFERRAL TO TREATMENT WAIT FOR FIRST TREATMENT: ALL CANCERS</t>
  </si>
  <si>
    <t xml:space="preserve">62-DAY WAIT FOR FIRST TREATMENT FOLLOWING NHS SCREENING SERVICE REFERRAL: ALL CANCERS</t>
  </si>
  <si>
    <t xml:space="preserve">ONE MONTH (31-DAY) DIAGNOSIS TO TREATMENT WAIT FOR FIRST TREATMENT: ALL CANCERS</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</si>
  <si>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</si>
  <si>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</si>
  <si>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</si>
  <si>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</si>
  <si>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Operational Standards</t>
  </si>
  <si>
    <t xml:space="preserve">An operational standard is the level of performance the NHS is expected to achieve for each waiting time standard.</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</si>
  <si>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</si>
  <si>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</si>
  <si>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</si>
  <si>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28-Day Faster Diagnosis Standard (FDS)</t>
  </si>
  <si>
    <t xml:space="preserve">The Faster Diagnosis Standard statistics are designated official statistics, not National Statistics, until the Office for Statistics Regulation have performed a check of the new data for compliance with the Code of Practice.  We would like to receive feedback on these new statistics - please email feedback</t>
  </si>
  <si>
    <t xml:space="preserve">The expectations for the 28 Day Faster Diagnosis standard (first published in April 2021), are set out in the planning guidance. Further information on the policy context is provided here:</t>
  </si>
  <si>
    <t xml:space="preserve">Footnotes</t>
  </si>
  <si>
    <t xml:space="preserve">The data relates to Integrated Care Boards (ICB) as Commissioners, where GP practices may cover patients who live elsewhere.</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</si>
  <si>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</si>
  <si>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</si>
  <si>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</si>
  <si>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</si>
  <si>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Room 5E15</t>
  </si>
  <si>
    <t xml:space="preserve">Quarry House</t>
  </si>
  <si>
    <t xml:space="preserve">Leeds</t>
  </si>
  <si>
    <t xml:space="preserve">LS2 7UE</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</si>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</sst>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0%"/>
  </numFmts>
  <fonts count="7">
    <font>
      <sz val="10"/>
      <color rgb="FF000000"/>
      <name val="Arial"/>
    </font>
    <font>
      <sz val="12"/>
      <color rgb="FF0000FF"/>
      <name val="Arial"/>
      <b/>
    </font>
    <font>
      <sz val="10"/>
      <color rgb="FF000000"/>
      <name val="Arial"/>
      <b/>
    </font>
    <font>
      <sz val="11"/>
      <color rgb="FF0000FF"/>
      <name val="Arial"/>
      <b/>
    </font>
    <font>
      <sz val="8"/>
      <color rgb="FF000000"/>
      <name val="Arial"/>
      <b/>
    </font>
    <font>
      <sz val="12"/>
      <color rgb="FF000000"/>
      <name val="Arial"/>
      <b/>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66" fontId="0" fillId="0" borderId="0" xfId="0" applyFont="1" applyNumberFormat="1"/>
    <xf numFmtId="0" fontId="3" fillId="0" borderId="0" xfId="0" applyFont="1"/>
    <xf numFmtId="0" fontId="0" fillId="0" borderId="0" xfId="0" applyFont="1" applyAlignment="1">
      <alignment horizontal="right" vertical="center"/>
    </xf>
    <xf numFmtId="0" fontId="4" fillId="0" borderId="0" xfId="0" applyFont="1"/>
    <xf numFmtId="0" fontId="5" fillId="0" borderId="0" xfId="0" applyFont="1"/>
    <xf numFmtId="0" fontId="0" fillId="0" borderId="0" xfId="0" applyFont="1" applyAlignment="1">
      <alignment wrapText="1"/>
    </xf>
    <xf numFmtId="0" fontId="6"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H58" totalsRowCount="0" totalsRowShown="0">
  <autoFilter ref="B7:H58"/>
  <tableColumns count="7">
    <tableColumn id="1" name="ODS CODE"/>
    <tableColumn id="2" name="INTEGRATED CARE BOARD (ICB)/COMMISSIONING HUB"/>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4.xml><?xml version="1.0" encoding="utf-8"?>
<table xmlns="http://schemas.openxmlformats.org/spreadsheetml/2006/main" id="4" name="Table4" displayName="Table4" ref="B7:H55" totalsRowCount="0" totalsRowShown="0">
  <autoFilter ref="B7:H55"/>
  <tableColumns count="7">
    <tableColumn id="1" name="ODS CODE"/>
    <tableColumn id="2" name="INTEGRATED CARE BOARD (ICB)/COMMISSIONING HUB"/>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5.xml><?xml version="1.0" encoding="utf-8"?>
<table xmlns="http://schemas.openxmlformats.org/spreadsheetml/2006/main" id="5" name="Table5" displayName="Table5" ref="B8:I57" totalsRowCount="0" totalsRowShown="0">
  <autoFilter ref="B8:I57"/>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6.xml><?xml version="1.0" encoding="utf-8"?>
<table xmlns="http://schemas.openxmlformats.org/spreadsheetml/2006/main" id="6" name="Table6" displayName="Table6" ref="B8:I51" totalsRowCount="0" totalsRowShown="0">
  <autoFilter ref="B8:I51"/>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7.xml><?xml version="1.0" encoding="utf-8"?>
<table xmlns="http://schemas.openxmlformats.org/spreadsheetml/2006/main" id="7" name="Table7" displayName="Table7" ref="B8:I55" totalsRowCount="0" totalsRowShown="0">
  <autoFilter ref="B8:I55"/>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8.xml><?xml version="1.0" encoding="utf-8"?>
<table xmlns="http://schemas.openxmlformats.org/spreadsheetml/2006/main" id="8" name="Table8" displayName="Table8" ref="B8:I58" totalsRowCount="0" totalsRowShown="0">
  <autoFilter ref="B8:I58"/>
  <tableColumns count="8">
    <tableColumn id="1" name="ODS CODE"/>
    <tableColumn id="2" name="INTEGRATED CARE BOARD (ICB)/COMMISSIONING HUB"/>
    <tableColumn id="3" name="CARE SETTING"/>
    <tableColumn id="4" name="CANCER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9.xml><?xml version="1.0" encoding="utf-8"?>
<table xmlns="http://schemas.openxmlformats.org/spreadsheetml/2006/main" id="9" name="Table9" displayName="Table9" ref="B8:I56" totalsRowCount="0" totalsRowShown="0">
  <autoFilter ref="B8:I56"/>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0.xml><?xml version="1.0" encoding="utf-8"?>
<table xmlns="http://schemas.openxmlformats.org/spreadsheetml/2006/main" id="10" name="Table10" displayName="Table10" ref="B8:I57" totalsRowCount="0" totalsRowShown="0">
  <autoFilter ref="B8:I57"/>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1.xml><?xml version="1.0" encoding="utf-8"?>
<table xmlns="http://schemas.openxmlformats.org/spreadsheetml/2006/main" id="11" name="Table11" displayName="Table11" ref="B8:I53" totalsRowCount="0" totalsRowShown="0">
  <autoFilter ref="B8:I53"/>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2.xml><?xml version="1.0" encoding="utf-8"?>
<table xmlns="http://schemas.openxmlformats.org/spreadsheetml/2006/main" id="12" name="Table12" displayName="Table12" ref="B7:H58" totalsRowCount="0" totalsRowShown="0">
  <autoFilter ref="B7:H58"/>
  <tableColumns count="7">
    <tableColumn id="1" name="ODS CODE"/>
    <tableColumn id="2" name="INTEGRATED CARE BOARD (ICB)/COMMISSIONING HUB"/>
    <tableColumn id="3" name="REFERRAL ROUTE"/>
    <tableColumn id="4" name="TOTAL"/>
    <tableColumn id="5" name="WITHIN 28 DAYS"/>
    <tableColumn id="6" name="AFTER 28 DAYS"/>
    <tableColumn id="7" name="TOLD WITHIN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7" Type="http://schemas.openxmlformats.org/officeDocument/2006/relationships/table" Target="../tables/table7.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6" Type="http://schemas.openxmlformats.org/officeDocument/2006/relationships/table" Target="../tables/table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8" Type="http://schemas.openxmlformats.org/officeDocument/2006/relationships/table" Target="../tables/table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9" Type="http://schemas.openxmlformats.org/officeDocument/2006/relationships/table" Target="../tables/table9.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0" Type="http://schemas.openxmlformats.org/officeDocument/2006/relationships/table" Target="../tables/table10.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2"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23.27" hidden="0" customWidth="1"/>
  </cols>
  <sheetData>
    <row r="1" ht="36" customHeight="1">
      <c r="A1" s="5"/>
    </row>
    <row r="5">
      <c r="A5" s="6" t="s">
        <v>148</v>
      </c>
    </row>
    <row r="7" ht="15.6" customHeight="1">
      <c r="A7" s="7" t="s">
        <v>149</v>
      </c>
    </row>
    <row r="8">
      <c r="A8" t="s">
        <v>1</v>
      </c>
    </row>
    <row r="10" ht="79.2" customHeight="1">
      <c r="A10" s="8" t="s">
        <v>150</v>
      </c>
    </row>
    <row r="12">
      <c r="A12" s="2" t="s">
        <v>151</v>
      </c>
    </row>
    <row r="13" ht="39.6" customHeight="1">
      <c r="A13" s="8" t="s">
        <v>152</v>
      </c>
    </row>
    <row r="15">
      <c r="A15" s="2" t="s">
        <v>153</v>
      </c>
    </row>
    <row r="16">
      <c r="A16" t="s">
        <v>0</v>
      </c>
    </row>
    <row r="17">
      <c r="A17" t="s">
        <v>154</v>
      </c>
    </row>
    <row r="18">
      <c r="A18" t="s">
        <v>155</v>
      </c>
    </row>
    <row r="19">
      <c r="A19" t="s">
        <v>156</v>
      </c>
    </row>
    <row r="20">
      <c r="A20" t="s">
        <v>128</v>
      </c>
    </row>
    <row r="21">
      <c r="A21" t="s">
        <v>157</v>
      </c>
    </row>
    <row r="22">
      <c r="A22" t="s">
        <v>138</v>
      </c>
    </row>
    <row r="23">
      <c r="A23" t="s">
        <v>133</v>
      </c>
    </row>
    <row r="24">
      <c r="A24" t="s">
        <v>136</v>
      </c>
    </row>
    <row r="25">
      <c r="A25" t="s">
        <v>140</v>
      </c>
    </row>
    <row r="27">
      <c r="A27" s="2" t="s">
        <v>158</v>
      </c>
    </row>
    <row r="28">
      <c r="A28" s="8" t="s">
        <v>159</v>
      </c>
    </row>
    <row r="30" ht="39.6" customHeight="1">
      <c r="A30" s="8" t="s">
        <v>160</v>
      </c>
    </row>
    <row r="32">
      <c r="A32" t="s">
        <v>161</v>
      </c>
    </row>
    <row r="33">
      <c r="A33" s="9" t="str">
        <f>=HYPERLINK("https://www.gov.uk/government/publications/the-national-cancer-strategy", "https://www.gov.uk/government/publications/the-national-cancer-strategy")</f>
      </c>
    </row>
    <row r="35">
      <c r="A35" s="2" t="s">
        <v>162</v>
      </c>
    </row>
    <row r="36">
      <c r="A36" t="s">
        <v>163</v>
      </c>
    </row>
    <row r="38">
      <c r="A38" t="s">
        <v>164</v>
      </c>
    </row>
    <row r="39">
      <c r="A39" t="s">
        <v>165</v>
      </c>
    </row>
    <row r="40">
      <c r="A40" t="s">
        <v>166</v>
      </c>
    </row>
    <row r="42">
      <c r="A42" s="2" t="s">
        <v>167</v>
      </c>
    </row>
    <row r="43">
      <c r="A43" s="8" t="s">
        <v>168</v>
      </c>
    </row>
    <row r="44">
      <c r="A44" s="9" t="str">
        <f>=HYPERLINK("mailto:england.cancerwaitsdata@nhs.net", "to: england.cancerwaitsdata@nhs.net")</f>
      </c>
    </row>
    <row r="45">
      <c r="A45" s="8" t="s">
        <v>169</v>
      </c>
    </row>
    <row r="46">
      <c r="A46" s="9" t="str">
        <f>=HYPERLINK("https://www.england.nhs.uk/cancer/early-diagnosis/#faster", "https://www.england.nhs.uk/cancer/early-diagnosis/#faster")</f>
      </c>
    </row>
    <row r="47">
      <c r="A47" s="9" t="str">
        <f>=HYPERLINK("https://www.england.nhs.uk/wp-content/uploads/2021/03/B0468-nhs-operational-planning-and-contracting-guidance.pdf", "https://www.england.nhs.uk/wp-content/uploads/2021/03/B0468-nhs-operational-planning-and-contracting-guidance.pdf")</f>
      </c>
    </row>
    <row r="48">
      <c r="A48" s="9" t="str">
        <f>=HYPERLINK("https://www.england.nhs.uk/wp-content/uploads/2022/02/20211223-B1160-2022-23-priorities-and-operational-planning-guidance-v3.2.pdf", "https://www.england.nhs.uk/wp-content/uploads/2022/02/20211223-B1160-2022-23-priorities-and-operational-planning-guidance-v3.2.pdf")</f>
      </c>
    </row>
    <row r="50">
      <c r="A50" s="2" t="s">
        <v>170</v>
      </c>
    </row>
    <row r="51">
      <c r="A51" t="s">
        <v>171</v>
      </c>
    </row>
    <row r="53">
      <c r="A53" s="2" t="s">
        <v>172</v>
      </c>
    </row>
    <row r="54">
      <c r="A54" t="s">
        <v>173</v>
      </c>
    </row>
    <row r="56">
      <c r="A56" t="s">
        <v>174</v>
      </c>
    </row>
    <row r="57">
      <c r="A57" t="s">
        <v>175</v>
      </c>
    </row>
    <row r="58">
      <c r="A58" t="s">
        <v>176</v>
      </c>
    </row>
    <row r="59">
      <c r="A59" t="s">
        <v>177</v>
      </c>
    </row>
    <row r="60">
      <c r="A60" t="s">
        <v>178</v>
      </c>
    </row>
    <row r="61">
      <c r="A61" t="s">
        <v>179</v>
      </c>
    </row>
    <row r="62">
      <c r="A62" t="s">
        <v>180</v>
      </c>
    </row>
    <row r="63">
      <c r="A63" s="9"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11.15"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0</v>
      </c>
    </row>
    <row r="2">
      <c r="A2" t="s">
        <v>1</v>
      </c>
    </row>
    <row r="3">
      <c r="A3" t="s">
        <v>2</v>
      </c>
    </row>
    <row r="4">
      <c r="A4" t="s">
        <v>3</v>
      </c>
    </row>
    <row r="5">
      <c r="A5" t="s">
        <v>4</v>
      </c>
    </row>
    <row r="6">
      <c r="E6" s="2" t="s">
        <v>5</v>
      </c>
      <c r="H6" s="2" t="s">
        <v>6</v>
      </c>
    </row>
    <row r="7">
      <c r="B7" s="2" t="s">
        <v>7</v>
      </c>
      <c r="C7" s="2" t="s">
        <v>8</v>
      </c>
      <c r="D7" s="2" t="s">
        <v>9</v>
      </c>
      <c r="E7" s="2" t="s">
        <v>10</v>
      </c>
      <c r="F7" s="2" t="s">
        <v>11</v>
      </c>
      <c r="G7" s="2" t="s">
        <v>12</v>
      </c>
      <c r="H7" s="2" t="s">
        <v>13</v>
      </c>
    </row>
    <row r="8">
      <c r="B8" t="s">
        <v>14</v>
      </c>
      <c r="C8" t="s">
        <v>15</v>
      </c>
      <c r="D8" t="s">
        <v>16</v>
      </c>
      <c r="E8" t="n">
        <v>47</v>
      </c>
      <c r="F8" t="n">
        <v>18</v>
      </c>
      <c r="G8" t="n">
        <v>29</v>
      </c>
      <c r="H8" s="3" t="n">
        <v>0.382978723404255</v>
      </c>
    </row>
    <row r="9">
      <c r="B9" t="s">
        <v>17</v>
      </c>
      <c r="C9" t="s">
        <v>18</v>
      </c>
      <c r="D9" t="s">
        <v>16</v>
      </c>
      <c r="E9" t="n">
        <v>16</v>
      </c>
      <c r="F9" t="n">
        <v>9</v>
      </c>
      <c r="G9" t="n">
        <v>7</v>
      </c>
      <c r="H9" s="3" t="n">
        <v>0.5625</v>
      </c>
    </row>
    <row r="10">
      <c r="B10" t="s">
        <v>19</v>
      </c>
      <c r="C10" t="s">
        <v>20</v>
      </c>
      <c r="D10" t="s">
        <v>16</v>
      </c>
      <c r="E10" t="n">
        <v>73</v>
      </c>
      <c r="F10" t="n">
        <v>53</v>
      </c>
      <c r="G10" t="n">
        <v>20</v>
      </c>
      <c r="H10" s="3" t="n">
        <v>0.726027397260274</v>
      </c>
    </row>
    <row r="11">
      <c r="B11" t="s">
        <v>21</v>
      </c>
      <c r="C11" t="s">
        <v>22</v>
      </c>
      <c r="D11" t="s">
        <v>16</v>
      </c>
      <c r="E11" t="n">
        <v>665</v>
      </c>
      <c r="F11" t="n">
        <v>523</v>
      </c>
      <c r="G11" t="n">
        <v>142</v>
      </c>
      <c r="H11" s="3" t="n">
        <v>0.786466165413534</v>
      </c>
    </row>
    <row r="12">
      <c r="B12" t="s">
        <v>23</v>
      </c>
      <c r="C12" t="s">
        <v>24</v>
      </c>
      <c r="D12" t="s">
        <v>16</v>
      </c>
      <c r="E12" t="n">
        <v>10745</v>
      </c>
      <c r="F12" t="n">
        <v>8887</v>
      </c>
      <c r="G12" t="n">
        <v>1858</v>
      </c>
      <c r="H12" s="3" t="n">
        <v>0.827082363890182</v>
      </c>
    </row>
    <row r="13">
      <c r="B13" t="s">
        <v>25</v>
      </c>
      <c r="C13" t="s">
        <v>26</v>
      </c>
      <c r="D13" t="s">
        <v>16</v>
      </c>
      <c r="E13" t="n">
        <v>10380</v>
      </c>
      <c r="F13" t="n">
        <v>8833</v>
      </c>
      <c r="G13" t="n">
        <v>1547</v>
      </c>
      <c r="H13" s="3" t="n">
        <v>0.850963391136802</v>
      </c>
    </row>
    <row r="14">
      <c r="B14" t="s">
        <v>27</v>
      </c>
      <c r="C14" t="s">
        <v>28</v>
      </c>
      <c r="D14" t="s">
        <v>16</v>
      </c>
      <c r="E14" t="n">
        <v>14762</v>
      </c>
      <c r="F14" t="n">
        <v>12524</v>
      </c>
      <c r="G14" t="n">
        <v>2238</v>
      </c>
      <c r="H14" s="3" t="n">
        <v>0.848394526486926</v>
      </c>
    </row>
    <row r="15">
      <c r="B15" t="s">
        <v>29</v>
      </c>
      <c r="C15" t="s">
        <v>30</v>
      </c>
      <c r="D15" t="s">
        <v>16</v>
      </c>
      <c r="E15" t="n">
        <v>13935</v>
      </c>
      <c r="F15" t="n">
        <v>12108</v>
      </c>
      <c r="G15" t="n">
        <v>1827</v>
      </c>
      <c r="H15" s="3" t="n">
        <v>0.868891280947255</v>
      </c>
    </row>
    <row r="16">
      <c r="B16" t="s">
        <v>31</v>
      </c>
      <c r="C16" t="s">
        <v>32</v>
      </c>
      <c r="D16" t="s">
        <v>16</v>
      </c>
      <c r="E16" t="n">
        <v>12147</v>
      </c>
      <c r="F16" t="n">
        <v>7321</v>
      </c>
      <c r="G16" t="n">
        <v>4826</v>
      </c>
      <c r="H16" s="3" t="n">
        <v>0.602700255207047</v>
      </c>
    </row>
    <row r="17">
      <c r="B17" t="s">
        <v>33</v>
      </c>
      <c r="C17" t="s">
        <v>34</v>
      </c>
      <c r="D17" t="s">
        <v>16</v>
      </c>
      <c r="E17" t="n">
        <v>20801</v>
      </c>
      <c r="F17" t="n">
        <v>18309</v>
      </c>
      <c r="G17" t="n">
        <v>2492</v>
      </c>
      <c r="H17" s="3" t="n">
        <v>0.880198067400606</v>
      </c>
    </row>
    <row r="18">
      <c r="B18" t="s">
        <v>35</v>
      </c>
      <c r="C18" t="s">
        <v>36</v>
      </c>
      <c r="D18" t="s">
        <v>16</v>
      </c>
      <c r="E18" t="n">
        <v>10041</v>
      </c>
      <c r="F18" t="n">
        <v>7796</v>
      </c>
      <c r="G18" t="n">
        <v>2245</v>
      </c>
      <c r="H18" s="3" t="n">
        <v>0.776416691564585</v>
      </c>
    </row>
    <row r="19">
      <c r="B19" t="s">
        <v>37</v>
      </c>
      <c r="C19" t="s">
        <v>38</v>
      </c>
      <c r="D19" t="s">
        <v>16</v>
      </c>
      <c r="E19" t="n">
        <v>38901</v>
      </c>
      <c r="F19" t="n">
        <v>30371</v>
      </c>
      <c r="G19" t="n">
        <v>8530</v>
      </c>
      <c r="H19" s="3" t="n">
        <v>0.780725431222848</v>
      </c>
    </row>
    <row r="20">
      <c r="B20" t="s">
        <v>39</v>
      </c>
      <c r="C20" t="s">
        <v>40</v>
      </c>
      <c r="D20" t="s">
        <v>16</v>
      </c>
      <c r="E20" t="n">
        <v>9191</v>
      </c>
      <c r="F20" t="n">
        <v>6647</v>
      </c>
      <c r="G20" t="n">
        <v>2544</v>
      </c>
      <c r="H20" s="3" t="n">
        <v>0.723207485583723</v>
      </c>
    </row>
    <row r="21">
      <c r="B21" t="s">
        <v>41</v>
      </c>
      <c r="C21" t="s">
        <v>42</v>
      </c>
      <c r="D21" t="s">
        <v>16</v>
      </c>
      <c r="E21" t="n">
        <v>12128</v>
      </c>
      <c r="F21" t="n">
        <v>9793</v>
      </c>
      <c r="G21" t="n">
        <v>2335</v>
      </c>
      <c r="H21" s="3" t="n">
        <v>0.807470316622691</v>
      </c>
    </row>
    <row r="22">
      <c r="B22" t="s">
        <v>43</v>
      </c>
      <c r="C22" t="s">
        <v>44</v>
      </c>
      <c r="D22" t="s">
        <v>16</v>
      </c>
      <c r="E22" t="n">
        <v>12219</v>
      </c>
      <c r="F22" t="n">
        <v>10560</v>
      </c>
      <c r="G22" t="n">
        <v>1659</v>
      </c>
      <c r="H22" s="3" t="n">
        <v>0.864227841885588</v>
      </c>
    </row>
    <row r="23">
      <c r="B23" t="s">
        <v>45</v>
      </c>
      <c r="C23" t="s">
        <v>46</v>
      </c>
      <c r="D23" t="s">
        <v>16</v>
      </c>
      <c r="E23" t="n">
        <v>19795</v>
      </c>
      <c r="F23" t="n">
        <v>15566</v>
      </c>
      <c r="G23" t="n">
        <v>4229</v>
      </c>
      <c r="H23" s="3" t="n">
        <v>0.786360191967669</v>
      </c>
    </row>
    <row r="24">
      <c r="B24" t="s">
        <v>47</v>
      </c>
      <c r="C24" t="s">
        <v>48</v>
      </c>
      <c r="D24" t="s">
        <v>16</v>
      </c>
      <c r="E24" t="n">
        <v>11214</v>
      </c>
      <c r="F24" t="n">
        <v>8165</v>
      </c>
      <c r="G24" t="n">
        <v>3049</v>
      </c>
      <c r="H24" s="3" t="n">
        <v>0.728107722489745</v>
      </c>
    </row>
    <row r="25">
      <c r="B25" t="s">
        <v>49</v>
      </c>
      <c r="C25" t="s">
        <v>50</v>
      </c>
      <c r="D25" t="s">
        <v>16</v>
      </c>
      <c r="E25" t="n">
        <v>7328</v>
      </c>
      <c r="F25" t="n">
        <v>5452</v>
      </c>
      <c r="G25" t="n">
        <v>1876</v>
      </c>
      <c r="H25" s="3" t="n">
        <v>0.743995633187773</v>
      </c>
    </row>
    <row r="26">
      <c r="B26" t="s">
        <v>51</v>
      </c>
      <c r="C26" t="s">
        <v>52</v>
      </c>
      <c r="D26" t="s">
        <v>16</v>
      </c>
      <c r="E26" t="n">
        <v>6810</v>
      </c>
      <c r="F26" t="n">
        <v>6237</v>
      </c>
      <c r="G26" t="n">
        <v>573</v>
      </c>
      <c r="H26" s="3" t="n">
        <v>0.915859030837004</v>
      </c>
    </row>
    <row r="27">
      <c r="B27" t="s">
        <v>53</v>
      </c>
      <c r="C27" t="s">
        <v>54</v>
      </c>
      <c r="D27" t="s">
        <v>16</v>
      </c>
      <c r="E27" t="n">
        <v>39953</v>
      </c>
      <c r="F27" t="n">
        <v>32832</v>
      </c>
      <c r="G27" t="n">
        <v>7121</v>
      </c>
      <c r="H27" s="3" t="n">
        <v>0.821765574550096</v>
      </c>
    </row>
    <row r="28">
      <c r="B28" t="s">
        <v>55</v>
      </c>
      <c r="C28" t="s">
        <v>56</v>
      </c>
      <c r="D28" t="s">
        <v>16</v>
      </c>
      <c r="E28" t="n">
        <v>21305</v>
      </c>
      <c r="F28" t="n">
        <v>17680</v>
      </c>
      <c r="G28" t="n">
        <v>3625</v>
      </c>
      <c r="H28" s="3" t="n">
        <v>0.829852147383243</v>
      </c>
    </row>
    <row r="29">
      <c r="B29" t="s">
        <v>57</v>
      </c>
      <c r="C29" t="s">
        <v>58</v>
      </c>
      <c r="D29" t="s">
        <v>16</v>
      </c>
      <c r="E29" t="n">
        <v>9854</v>
      </c>
      <c r="F29" t="n">
        <v>9205</v>
      </c>
      <c r="G29" t="n">
        <v>649</v>
      </c>
      <c r="H29" s="3" t="n">
        <v>0.934138420945809</v>
      </c>
    </row>
    <row r="30">
      <c r="B30" t="s">
        <v>59</v>
      </c>
      <c r="C30" t="s">
        <v>60</v>
      </c>
      <c r="D30" t="s">
        <v>16</v>
      </c>
      <c r="E30" t="n">
        <v>18376</v>
      </c>
      <c r="F30" t="n">
        <v>16069</v>
      </c>
      <c r="G30" t="n">
        <v>2307</v>
      </c>
      <c r="H30" s="3" t="n">
        <v>0.874455811928603</v>
      </c>
    </row>
    <row r="31">
      <c r="B31" t="s">
        <v>61</v>
      </c>
      <c r="C31" t="s">
        <v>62</v>
      </c>
      <c r="D31" t="s">
        <v>16</v>
      </c>
      <c r="E31" t="n">
        <v>19409</v>
      </c>
      <c r="F31" t="n">
        <v>16352</v>
      </c>
      <c r="G31" t="n">
        <v>3057</v>
      </c>
      <c r="H31" s="3" t="n">
        <v>0.842495749394611</v>
      </c>
    </row>
    <row r="32">
      <c r="B32" t="s">
        <v>63</v>
      </c>
      <c r="C32" t="s">
        <v>64</v>
      </c>
      <c r="D32" t="s">
        <v>16</v>
      </c>
      <c r="E32" t="n">
        <v>27565</v>
      </c>
      <c r="F32" t="n">
        <v>25469</v>
      </c>
      <c r="G32" t="n">
        <v>2096</v>
      </c>
      <c r="H32" s="3" t="n">
        <v>0.923961545438056</v>
      </c>
    </row>
    <row r="33">
      <c r="B33" t="s">
        <v>65</v>
      </c>
      <c r="C33" t="s">
        <v>66</v>
      </c>
      <c r="D33" t="s">
        <v>16</v>
      </c>
      <c r="E33" t="n">
        <v>23722</v>
      </c>
      <c r="F33" t="n">
        <v>21139</v>
      </c>
      <c r="G33" t="n">
        <v>2583</v>
      </c>
      <c r="H33" s="3" t="n">
        <v>0.891113734086502</v>
      </c>
    </row>
    <row r="34">
      <c r="B34" t="s">
        <v>67</v>
      </c>
      <c r="C34" t="s">
        <v>68</v>
      </c>
      <c r="D34" t="s">
        <v>16</v>
      </c>
      <c r="E34" t="n">
        <v>12520</v>
      </c>
      <c r="F34" t="n">
        <v>10158</v>
      </c>
      <c r="G34" t="n">
        <v>2362</v>
      </c>
      <c r="H34" s="3" t="n">
        <v>0.811341853035144</v>
      </c>
    </row>
    <row r="35">
      <c r="B35" t="s">
        <v>69</v>
      </c>
      <c r="C35" t="s">
        <v>70</v>
      </c>
      <c r="D35" t="s">
        <v>16</v>
      </c>
      <c r="E35" t="n">
        <v>9648</v>
      </c>
      <c r="F35" t="n">
        <v>6415</v>
      </c>
      <c r="G35" t="n">
        <v>3233</v>
      </c>
      <c r="H35" s="3" t="n">
        <v>0.66490464344942</v>
      </c>
    </row>
    <row r="36">
      <c r="B36" t="s">
        <v>71</v>
      </c>
      <c r="C36" t="s">
        <v>72</v>
      </c>
      <c r="D36" t="s">
        <v>16</v>
      </c>
      <c r="E36" t="n">
        <v>16102</v>
      </c>
      <c r="F36" t="n">
        <v>11194</v>
      </c>
      <c r="G36" t="n">
        <v>4908</v>
      </c>
      <c r="H36" s="3" t="n">
        <v>0.695193143708856</v>
      </c>
    </row>
    <row r="37">
      <c r="B37" t="s">
        <v>73</v>
      </c>
      <c r="C37" t="s">
        <v>74</v>
      </c>
      <c r="D37" t="s">
        <v>16</v>
      </c>
      <c r="E37" t="n">
        <v>13506</v>
      </c>
      <c r="F37" t="n">
        <v>10366</v>
      </c>
      <c r="G37" t="n">
        <v>3140</v>
      </c>
      <c r="H37" s="3" t="n">
        <v>0.767510735969199</v>
      </c>
    </row>
    <row r="38">
      <c r="B38" t="s">
        <v>75</v>
      </c>
      <c r="C38" t="s">
        <v>76</v>
      </c>
      <c r="D38" t="s">
        <v>16</v>
      </c>
      <c r="E38" t="n">
        <v>19389</v>
      </c>
      <c r="F38" t="n">
        <v>15571</v>
      </c>
      <c r="G38" t="n">
        <v>3818</v>
      </c>
      <c r="H38" s="3" t="n">
        <v>0.803084223013049</v>
      </c>
    </row>
    <row r="39">
      <c r="B39" t="s">
        <v>77</v>
      </c>
      <c r="C39" t="s">
        <v>78</v>
      </c>
      <c r="D39" t="s">
        <v>16</v>
      </c>
      <c r="E39" t="n">
        <v>36224</v>
      </c>
      <c r="F39" t="n">
        <v>31673</v>
      </c>
      <c r="G39" t="n">
        <v>4551</v>
      </c>
      <c r="H39" s="3" t="n">
        <v>0.874365061837456</v>
      </c>
    </row>
    <row r="40">
      <c r="B40" t="s">
        <v>79</v>
      </c>
      <c r="C40" t="s">
        <v>80</v>
      </c>
      <c r="D40" t="s">
        <v>16</v>
      </c>
      <c r="E40" t="n">
        <v>19517</v>
      </c>
      <c r="F40" t="n">
        <v>17993</v>
      </c>
      <c r="G40" t="n">
        <v>1524</v>
      </c>
      <c r="H40" s="3" t="n">
        <v>0.921914228621202</v>
      </c>
    </row>
    <row r="41">
      <c r="B41" t="s">
        <v>81</v>
      </c>
      <c r="C41" t="s">
        <v>82</v>
      </c>
      <c r="D41" t="s">
        <v>16</v>
      </c>
      <c r="E41" t="n">
        <v>25868</v>
      </c>
      <c r="F41" t="n">
        <v>23069</v>
      </c>
      <c r="G41" t="n">
        <v>2799</v>
      </c>
      <c r="H41" s="3" t="n">
        <v>0.891796814597186</v>
      </c>
    </row>
    <row r="42">
      <c r="B42" t="s">
        <v>83</v>
      </c>
      <c r="C42" t="s">
        <v>84</v>
      </c>
      <c r="D42" t="s">
        <v>16</v>
      </c>
      <c r="E42" t="n">
        <v>8694</v>
      </c>
      <c r="F42" t="n">
        <v>7853</v>
      </c>
      <c r="G42" t="n">
        <v>841</v>
      </c>
      <c r="H42" s="3" t="n">
        <v>0.903266620657925</v>
      </c>
    </row>
    <row r="43">
      <c r="B43" t="s">
        <v>85</v>
      </c>
      <c r="C43" t="s">
        <v>86</v>
      </c>
      <c r="D43" t="s">
        <v>16</v>
      </c>
      <c r="E43" t="n">
        <v>13354</v>
      </c>
      <c r="F43" t="n">
        <v>12154</v>
      </c>
      <c r="G43" t="n">
        <v>1200</v>
      </c>
      <c r="H43" s="3" t="n">
        <v>0.91013928410963</v>
      </c>
    </row>
    <row r="44">
      <c r="B44" t="s">
        <v>87</v>
      </c>
      <c r="C44" t="s">
        <v>88</v>
      </c>
      <c r="D44" t="s">
        <v>16</v>
      </c>
      <c r="E44" t="n">
        <v>7209</v>
      </c>
      <c r="F44" t="n">
        <v>5723</v>
      </c>
      <c r="G44" t="n">
        <v>1486</v>
      </c>
      <c r="H44" s="3" t="n">
        <v>0.793868775142183</v>
      </c>
    </row>
    <row r="45">
      <c r="B45" t="s">
        <v>89</v>
      </c>
      <c r="C45" t="s">
        <v>90</v>
      </c>
      <c r="D45" t="s">
        <v>16</v>
      </c>
      <c r="E45" t="n">
        <v>7070</v>
      </c>
      <c r="F45" t="n">
        <v>4327</v>
      </c>
      <c r="G45" t="n">
        <v>2743</v>
      </c>
      <c r="H45" s="3" t="n">
        <v>0.612022630834512</v>
      </c>
    </row>
    <row r="46">
      <c r="B46" t="s">
        <v>91</v>
      </c>
      <c r="C46" t="s">
        <v>92</v>
      </c>
      <c r="D46" t="s">
        <v>16</v>
      </c>
      <c r="E46" t="n">
        <v>23108</v>
      </c>
      <c r="F46" t="n">
        <v>20978</v>
      </c>
      <c r="G46" t="n">
        <v>2130</v>
      </c>
      <c r="H46" s="3" t="n">
        <v>0.907824130171369</v>
      </c>
    </row>
    <row r="47">
      <c r="B47" t="s">
        <v>93</v>
      </c>
      <c r="C47" t="s">
        <v>94</v>
      </c>
      <c r="D47" t="s">
        <v>16</v>
      </c>
      <c r="E47" t="n">
        <v>17269</v>
      </c>
      <c r="F47" t="n">
        <v>15204</v>
      </c>
      <c r="G47" t="n">
        <v>2065</v>
      </c>
      <c r="H47" s="3" t="n">
        <v>0.880421564653425</v>
      </c>
    </row>
    <row r="48">
      <c r="B48" t="s">
        <v>95</v>
      </c>
      <c r="C48" t="s">
        <v>96</v>
      </c>
      <c r="D48" t="s">
        <v>16</v>
      </c>
      <c r="E48" t="n">
        <v>14710</v>
      </c>
      <c r="F48" t="n">
        <v>12632</v>
      </c>
      <c r="G48" t="n">
        <v>2078</v>
      </c>
      <c r="H48" s="3" t="n">
        <v>0.858735554044867</v>
      </c>
    </row>
    <row r="49">
      <c r="B49" t="s">
        <v>97</v>
      </c>
      <c r="C49" t="s">
        <v>98</v>
      </c>
      <c r="D49" t="s">
        <v>16</v>
      </c>
      <c r="E49" t="n">
        <v>16830</v>
      </c>
      <c r="F49" t="n">
        <v>15234</v>
      </c>
      <c r="G49" t="n">
        <v>1596</v>
      </c>
      <c r="H49" s="3" t="n">
        <v>0.905169340463458</v>
      </c>
    </row>
    <row r="50">
      <c r="B50" t="s">
        <v>99</v>
      </c>
      <c r="C50" t="s">
        <v>100</v>
      </c>
      <c r="D50" t="s">
        <v>16</v>
      </c>
      <c r="E50" t="n">
        <v>14078</v>
      </c>
      <c r="F50" t="n">
        <v>10349</v>
      </c>
      <c r="G50" t="n">
        <v>3729</v>
      </c>
      <c r="H50" s="3" t="n">
        <v>0.73511862480466</v>
      </c>
    </row>
    <row r="51">
      <c r="B51" t="s">
        <v>101</v>
      </c>
      <c r="C51" t="s">
        <v>102</v>
      </c>
      <c r="D51" t="s">
        <v>16</v>
      </c>
      <c r="E51" t="n">
        <v>14026</v>
      </c>
      <c r="F51" t="n">
        <v>12910</v>
      </c>
      <c r="G51" t="n">
        <v>1116</v>
      </c>
      <c r="H51" s="3" t="n">
        <v>0.92043348067874</v>
      </c>
    </row>
    <row r="52">
      <c r="B52" t="s">
        <v>103</v>
      </c>
      <c r="C52" t="s">
        <v>104</v>
      </c>
      <c r="D52" t="s">
        <v>16</v>
      </c>
      <c r="E52" t="n">
        <v>24862</v>
      </c>
      <c r="F52" t="n">
        <v>21322</v>
      </c>
      <c r="G52" t="n">
        <v>3540</v>
      </c>
      <c r="H52" s="3" t="n">
        <v>0.857614029442523</v>
      </c>
    </row>
    <row r="53">
      <c r="B53" t="s">
        <v>105</v>
      </c>
      <c r="C53" t="s">
        <v>106</v>
      </c>
      <c r="D53" t="s">
        <v>16</v>
      </c>
      <c r="E53" t="n">
        <v>31002</v>
      </c>
      <c r="F53" t="n">
        <v>28281</v>
      </c>
      <c r="G53" t="n">
        <v>2721</v>
      </c>
      <c r="H53" s="3" t="n">
        <v>0.912231468937488</v>
      </c>
    </row>
    <row r="54">
      <c r="B54" t="s">
        <v>107</v>
      </c>
      <c r="C54" t="s">
        <v>108</v>
      </c>
      <c r="D54" t="s">
        <v>16</v>
      </c>
      <c r="E54" t="n">
        <v>40</v>
      </c>
      <c r="F54" t="n">
        <v>22</v>
      </c>
      <c r="G54" t="n">
        <v>18</v>
      </c>
      <c r="H54" s="3" t="n">
        <v>0.55</v>
      </c>
    </row>
    <row r="55">
      <c r="B55" t="s">
        <v>109</v>
      </c>
      <c r="C55" t="s">
        <v>110</v>
      </c>
      <c r="D55" t="s">
        <v>16</v>
      </c>
      <c r="E55" t="n">
        <v>53</v>
      </c>
      <c r="F55" t="n">
        <v>26</v>
      </c>
      <c r="G55" t="n">
        <v>27</v>
      </c>
      <c r="H55" s="3" t="n">
        <v>0.490566037735849</v>
      </c>
    </row>
    <row r="56">
      <c r="B56" t="s">
        <v>111</v>
      </c>
      <c r="C56" t="s">
        <v>112</v>
      </c>
      <c r="D56" t="s">
        <v>16</v>
      </c>
      <c r="E56" t="n">
        <v>81</v>
      </c>
      <c r="F56" t="n">
        <v>52</v>
      </c>
      <c r="G56" t="n">
        <v>29</v>
      </c>
      <c r="H56" s="3" t="n">
        <v>0.641975308641975</v>
      </c>
    </row>
    <row r="57">
      <c r="B57" t="s">
        <v>113</v>
      </c>
      <c r="C57" t="s">
        <v>114</v>
      </c>
      <c r="D57" t="s">
        <v>16</v>
      </c>
      <c r="E57" t="n">
        <v>27</v>
      </c>
      <c r="F57" t="n">
        <v>16</v>
      </c>
      <c r="G57" t="n">
        <v>11</v>
      </c>
      <c r="H57" s="3" t="n">
        <v>0.592592592592593</v>
      </c>
    </row>
    <row r="58">
      <c r="B58" t="s">
        <v>115</v>
      </c>
      <c r="C58" t="s">
        <v>115</v>
      </c>
      <c r="D58" t="s">
        <v>16</v>
      </c>
      <c r="E58" t="n">
        <v>2162</v>
      </c>
      <c r="F58" t="n">
        <v>1663</v>
      </c>
      <c r="G58" t="n">
        <v>499</v>
      </c>
      <c r="H58" s="3" t="n">
        <v>0.769195189639223</v>
      </c>
    </row>
    <row r="59">
      <c r="H59" s="3"/>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11.15"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116</v>
      </c>
    </row>
    <row r="2">
      <c r="A2" t="s">
        <v>1</v>
      </c>
    </row>
    <row r="3">
      <c r="A3" t="s">
        <v>2</v>
      </c>
    </row>
    <row r="4">
      <c r="A4" t="s">
        <v>3</v>
      </c>
    </row>
    <row r="5">
      <c r="A5" t="s">
        <v>4</v>
      </c>
    </row>
    <row r="6">
      <c r="E6" s="2" t="s">
        <v>5</v>
      </c>
      <c r="H6" s="2" t="s">
        <v>6</v>
      </c>
    </row>
    <row r="7">
      <c r="B7" s="2" t="s">
        <v>7</v>
      </c>
      <c r="C7" s="2" t="s">
        <v>8</v>
      </c>
      <c r="D7" s="2" t="s">
        <v>9</v>
      </c>
      <c r="E7" s="2" t="s">
        <v>10</v>
      </c>
      <c r="F7" s="2" t="s">
        <v>11</v>
      </c>
      <c r="G7" s="2" t="s">
        <v>12</v>
      </c>
      <c r="H7" s="2" t="s">
        <v>13</v>
      </c>
    </row>
    <row r="8">
      <c r="B8" t="s">
        <v>21</v>
      </c>
      <c r="C8" t="s">
        <v>22</v>
      </c>
      <c r="D8" t="s">
        <v>117</v>
      </c>
      <c r="E8" t="n">
        <v>16</v>
      </c>
      <c r="F8" t="n">
        <v>15</v>
      </c>
      <c r="G8" t="n">
        <v>1</v>
      </c>
      <c r="H8" s="3" t="n">
        <v>0.9375</v>
      </c>
    </row>
    <row r="9">
      <c r="B9" t="s">
        <v>19</v>
      </c>
      <c r="C9" t="s">
        <v>20</v>
      </c>
      <c r="D9" t="s">
        <v>117</v>
      </c>
      <c r="E9" t="n">
        <v>2</v>
      </c>
      <c r="F9" t="n">
        <v>0</v>
      </c>
      <c r="G9" t="n">
        <v>2</v>
      </c>
      <c r="H9" s="3" t="n">
        <v>0</v>
      </c>
    </row>
    <row r="10">
      <c r="B10" t="s">
        <v>14</v>
      </c>
      <c r="C10" t="s">
        <v>15</v>
      </c>
      <c r="D10" t="s">
        <v>117</v>
      </c>
      <c r="E10" t="n">
        <v>1</v>
      </c>
      <c r="F10" t="n">
        <v>0</v>
      </c>
      <c r="G10" t="n">
        <v>1</v>
      </c>
      <c r="H10" s="3" t="n">
        <v>0</v>
      </c>
    </row>
    <row r="11">
      <c r="B11" t="s">
        <v>109</v>
      </c>
      <c r="C11" t="s">
        <v>110</v>
      </c>
      <c r="D11" t="s">
        <v>117</v>
      </c>
      <c r="E11" t="n">
        <v>5</v>
      </c>
      <c r="F11" t="n">
        <v>3</v>
      </c>
      <c r="G11" t="n">
        <v>2</v>
      </c>
      <c r="H11" s="3" t="n">
        <v>0.6</v>
      </c>
    </row>
    <row r="12">
      <c r="B12" t="s">
        <v>107</v>
      </c>
      <c r="C12" t="s">
        <v>108</v>
      </c>
      <c r="D12" t="s">
        <v>117</v>
      </c>
      <c r="E12" t="n">
        <v>2</v>
      </c>
      <c r="F12" t="n">
        <v>1</v>
      </c>
      <c r="G12" t="n">
        <v>1</v>
      </c>
      <c r="H12" s="3" t="n">
        <v>0.5</v>
      </c>
    </row>
    <row r="13">
      <c r="B13" t="s">
        <v>65</v>
      </c>
      <c r="C13" t="s">
        <v>66</v>
      </c>
      <c r="D13" t="s">
        <v>117</v>
      </c>
      <c r="E13" t="n">
        <v>1132</v>
      </c>
      <c r="F13" t="n">
        <v>1032</v>
      </c>
      <c r="G13" t="n">
        <v>100</v>
      </c>
      <c r="H13" s="3" t="n">
        <v>0.911660777385159</v>
      </c>
    </row>
    <row r="14">
      <c r="B14" t="s">
        <v>95</v>
      </c>
      <c r="C14" t="s">
        <v>96</v>
      </c>
      <c r="D14" t="s">
        <v>117</v>
      </c>
      <c r="E14" t="n">
        <v>1207</v>
      </c>
      <c r="F14" t="n">
        <v>628</v>
      </c>
      <c r="G14" t="n">
        <v>579</v>
      </c>
      <c r="H14" s="3" t="n">
        <v>0.52029826014913</v>
      </c>
    </row>
    <row r="15">
      <c r="B15" t="s">
        <v>57</v>
      </c>
      <c r="C15" t="s">
        <v>58</v>
      </c>
      <c r="D15" t="s">
        <v>117</v>
      </c>
      <c r="E15" t="n">
        <v>419</v>
      </c>
      <c r="F15" t="n">
        <v>384</v>
      </c>
      <c r="G15" t="n">
        <v>35</v>
      </c>
      <c r="H15" s="3" t="n">
        <v>0.916467780429594</v>
      </c>
    </row>
    <row r="16">
      <c r="B16" t="s">
        <v>71</v>
      </c>
      <c r="C16" t="s">
        <v>72</v>
      </c>
      <c r="D16" t="s">
        <v>117</v>
      </c>
      <c r="E16" t="n">
        <v>175</v>
      </c>
      <c r="F16" t="n">
        <v>95</v>
      </c>
      <c r="G16" t="n">
        <v>80</v>
      </c>
      <c r="H16" s="3" t="n">
        <v>0.542857142857143</v>
      </c>
    </row>
    <row r="17">
      <c r="B17" t="s">
        <v>25</v>
      </c>
      <c r="C17" t="s">
        <v>26</v>
      </c>
      <c r="D17" t="s">
        <v>117</v>
      </c>
      <c r="E17" t="n">
        <v>488</v>
      </c>
      <c r="F17" t="n">
        <v>473</v>
      </c>
      <c r="G17" t="n">
        <v>15</v>
      </c>
      <c r="H17" s="3" t="n">
        <v>0.969262295081967</v>
      </c>
    </row>
    <row r="18">
      <c r="B18" t="s">
        <v>27</v>
      </c>
      <c r="C18" t="s">
        <v>28</v>
      </c>
      <c r="D18" t="s">
        <v>117</v>
      </c>
      <c r="E18" t="n">
        <v>302</v>
      </c>
      <c r="F18" t="n">
        <v>191</v>
      </c>
      <c r="G18" t="n">
        <v>111</v>
      </c>
      <c r="H18" s="3" t="n">
        <v>0.632450331125828</v>
      </c>
    </row>
    <row r="19">
      <c r="B19" t="s">
        <v>77</v>
      </c>
      <c r="C19" t="s">
        <v>78</v>
      </c>
      <c r="D19" t="s">
        <v>117</v>
      </c>
      <c r="E19" t="n">
        <v>2082</v>
      </c>
      <c r="F19" t="n">
        <v>1723</v>
      </c>
      <c r="G19" t="n">
        <v>359</v>
      </c>
      <c r="H19" s="3" t="n">
        <v>0.827569644572526</v>
      </c>
    </row>
    <row r="20">
      <c r="B20" t="s">
        <v>43</v>
      </c>
      <c r="C20" t="s">
        <v>44</v>
      </c>
      <c r="D20" t="s">
        <v>117</v>
      </c>
      <c r="E20" t="n">
        <v>400</v>
      </c>
      <c r="F20" t="n">
        <v>306</v>
      </c>
      <c r="G20" t="n">
        <v>94</v>
      </c>
      <c r="H20" s="3" t="n">
        <v>0.765</v>
      </c>
    </row>
    <row r="21">
      <c r="B21" t="s">
        <v>99</v>
      </c>
      <c r="C21" t="s">
        <v>100</v>
      </c>
      <c r="D21" t="s">
        <v>117</v>
      </c>
      <c r="E21" t="n">
        <v>479</v>
      </c>
      <c r="F21" t="n">
        <v>84</v>
      </c>
      <c r="G21" t="n">
        <v>395</v>
      </c>
      <c r="H21" s="3" t="n">
        <v>0.175365344467641</v>
      </c>
    </row>
    <row r="22">
      <c r="B22" t="s">
        <v>45</v>
      </c>
      <c r="C22" t="s">
        <v>46</v>
      </c>
      <c r="D22" t="s">
        <v>117</v>
      </c>
      <c r="E22" t="n">
        <v>504</v>
      </c>
      <c r="F22" t="n">
        <v>389</v>
      </c>
      <c r="G22" t="n">
        <v>115</v>
      </c>
      <c r="H22" s="3" t="n">
        <v>0.771825396825397</v>
      </c>
    </row>
    <row r="23">
      <c r="B23" t="s">
        <v>69</v>
      </c>
      <c r="C23" t="s">
        <v>70</v>
      </c>
      <c r="D23" t="s">
        <v>117</v>
      </c>
      <c r="E23" t="n">
        <v>403</v>
      </c>
      <c r="F23" t="n">
        <v>103</v>
      </c>
      <c r="G23" t="n">
        <v>300</v>
      </c>
      <c r="H23" s="3" t="n">
        <v>0.255583126550869</v>
      </c>
    </row>
    <row r="24">
      <c r="B24" t="s">
        <v>67</v>
      </c>
      <c r="C24" t="s">
        <v>68</v>
      </c>
      <c r="D24" t="s">
        <v>117</v>
      </c>
      <c r="E24" t="n">
        <v>29</v>
      </c>
      <c r="F24" t="n">
        <v>27</v>
      </c>
      <c r="G24" t="n">
        <v>2</v>
      </c>
      <c r="H24" s="3" t="n">
        <v>0.931034482758621</v>
      </c>
    </row>
    <row r="25">
      <c r="B25" t="s">
        <v>91</v>
      </c>
      <c r="C25" t="s">
        <v>92</v>
      </c>
      <c r="D25" t="s">
        <v>117</v>
      </c>
      <c r="E25" t="n">
        <v>577</v>
      </c>
      <c r="F25" t="n">
        <v>491</v>
      </c>
      <c r="G25" t="n">
        <v>86</v>
      </c>
      <c r="H25" s="3" t="n">
        <v>0.850953206239168</v>
      </c>
    </row>
    <row r="26">
      <c r="B26" t="s">
        <v>63</v>
      </c>
      <c r="C26" t="s">
        <v>64</v>
      </c>
      <c r="D26" t="s">
        <v>117</v>
      </c>
      <c r="E26" t="n">
        <v>692</v>
      </c>
      <c r="F26" t="n">
        <v>575</v>
      </c>
      <c r="G26" t="n">
        <v>117</v>
      </c>
      <c r="H26" s="3" t="n">
        <v>0.830924855491329</v>
      </c>
    </row>
    <row r="27">
      <c r="B27" t="s">
        <v>59</v>
      </c>
      <c r="C27" t="s">
        <v>60</v>
      </c>
      <c r="D27" t="s">
        <v>117</v>
      </c>
      <c r="E27" t="n">
        <v>884</v>
      </c>
      <c r="F27" t="n">
        <v>794</v>
      </c>
      <c r="G27" t="n">
        <v>90</v>
      </c>
      <c r="H27" s="3" t="n">
        <v>0.898190045248869</v>
      </c>
    </row>
    <row r="28">
      <c r="B28" t="s">
        <v>79</v>
      </c>
      <c r="C28" t="s">
        <v>80</v>
      </c>
      <c r="D28" t="s">
        <v>117</v>
      </c>
      <c r="E28" t="n">
        <v>1609</v>
      </c>
      <c r="F28" t="n">
        <v>1449</v>
      </c>
      <c r="G28" t="n">
        <v>160</v>
      </c>
      <c r="H28" s="3" t="n">
        <v>0.900559353635799</v>
      </c>
    </row>
    <row r="29">
      <c r="B29" t="s">
        <v>75</v>
      </c>
      <c r="C29" t="s">
        <v>76</v>
      </c>
      <c r="D29" t="s">
        <v>117</v>
      </c>
      <c r="E29" t="n">
        <v>373</v>
      </c>
      <c r="F29" t="n">
        <v>267</v>
      </c>
      <c r="G29" t="n">
        <v>106</v>
      </c>
      <c r="H29" s="3" t="n">
        <v>0.715817694369973</v>
      </c>
    </row>
    <row r="30">
      <c r="B30" t="s">
        <v>73</v>
      </c>
      <c r="C30" t="s">
        <v>74</v>
      </c>
      <c r="D30" t="s">
        <v>117</v>
      </c>
      <c r="E30" t="n">
        <v>474</v>
      </c>
      <c r="F30" t="n">
        <v>351</v>
      </c>
      <c r="G30" t="n">
        <v>123</v>
      </c>
      <c r="H30" s="3" t="n">
        <v>0.740506329113924</v>
      </c>
    </row>
    <row r="31">
      <c r="B31" t="s">
        <v>97</v>
      </c>
      <c r="C31" t="s">
        <v>98</v>
      </c>
      <c r="D31" t="s">
        <v>117</v>
      </c>
      <c r="E31" t="n">
        <v>456</v>
      </c>
      <c r="F31" t="n">
        <v>417</v>
      </c>
      <c r="G31" t="n">
        <v>39</v>
      </c>
      <c r="H31" s="3" t="n">
        <v>0.914473684210526</v>
      </c>
    </row>
    <row r="32">
      <c r="B32" t="s">
        <v>49</v>
      </c>
      <c r="C32" t="s">
        <v>50</v>
      </c>
      <c r="D32" t="s">
        <v>117</v>
      </c>
      <c r="E32" t="n">
        <v>566</v>
      </c>
      <c r="F32" t="n">
        <v>545</v>
      </c>
      <c r="G32" t="n">
        <v>21</v>
      </c>
      <c r="H32" s="3" t="n">
        <v>0.962897526501767</v>
      </c>
    </row>
    <row r="33">
      <c r="B33" t="s">
        <v>103</v>
      </c>
      <c r="C33" t="s">
        <v>104</v>
      </c>
      <c r="D33" t="s">
        <v>117</v>
      </c>
      <c r="E33" t="n">
        <v>1908</v>
      </c>
      <c r="F33" t="n">
        <v>1280</v>
      </c>
      <c r="G33" t="n">
        <v>628</v>
      </c>
      <c r="H33" s="3" t="n">
        <v>0.670859538784067</v>
      </c>
    </row>
    <row r="34">
      <c r="B34" t="s">
        <v>87</v>
      </c>
      <c r="C34" t="s">
        <v>88</v>
      </c>
      <c r="D34" t="s">
        <v>117</v>
      </c>
      <c r="E34" t="n">
        <v>201</v>
      </c>
      <c r="F34" t="n">
        <v>113</v>
      </c>
      <c r="G34" t="n">
        <v>88</v>
      </c>
      <c r="H34" s="3" t="n">
        <v>0.562189054726368</v>
      </c>
    </row>
    <row r="35">
      <c r="B35" t="s">
        <v>53</v>
      </c>
      <c r="C35" t="s">
        <v>54</v>
      </c>
      <c r="D35" t="s">
        <v>117</v>
      </c>
      <c r="E35" t="n">
        <v>1854</v>
      </c>
      <c r="F35" t="n">
        <v>1304</v>
      </c>
      <c r="G35" t="n">
        <v>550</v>
      </c>
      <c r="H35" s="3" t="n">
        <v>0.703344120819849</v>
      </c>
    </row>
    <row r="36">
      <c r="B36" t="s">
        <v>61</v>
      </c>
      <c r="C36" t="s">
        <v>62</v>
      </c>
      <c r="D36" t="s">
        <v>117</v>
      </c>
      <c r="E36" t="n">
        <v>1148</v>
      </c>
      <c r="F36" t="n">
        <v>822</v>
      </c>
      <c r="G36" t="n">
        <v>326</v>
      </c>
      <c r="H36" s="3" t="n">
        <v>0.71602787456446</v>
      </c>
    </row>
    <row r="37">
      <c r="B37" t="s">
        <v>23</v>
      </c>
      <c r="C37" t="s">
        <v>24</v>
      </c>
      <c r="D37" t="s">
        <v>117</v>
      </c>
      <c r="E37" t="n">
        <v>1127</v>
      </c>
      <c r="F37" t="n">
        <v>1036</v>
      </c>
      <c r="G37" t="n">
        <v>91</v>
      </c>
      <c r="H37" s="3" t="n">
        <v>0.919254658385093</v>
      </c>
    </row>
    <row r="38">
      <c r="B38" t="s">
        <v>83</v>
      </c>
      <c r="C38" t="s">
        <v>84</v>
      </c>
      <c r="D38" t="s">
        <v>117</v>
      </c>
      <c r="E38" t="n">
        <v>418</v>
      </c>
      <c r="F38" t="n">
        <v>397</v>
      </c>
      <c r="G38" t="n">
        <v>21</v>
      </c>
      <c r="H38" s="3" t="n">
        <v>0.949760765550239</v>
      </c>
    </row>
    <row r="39">
      <c r="B39" t="s">
        <v>51</v>
      </c>
      <c r="C39" t="s">
        <v>52</v>
      </c>
      <c r="D39" t="s">
        <v>117</v>
      </c>
      <c r="E39" t="n">
        <v>395</v>
      </c>
      <c r="F39" t="n">
        <v>374</v>
      </c>
      <c r="G39" t="n">
        <v>21</v>
      </c>
      <c r="H39" s="3" t="n">
        <v>0.946835443037975</v>
      </c>
    </row>
    <row r="40">
      <c r="B40" t="s">
        <v>55</v>
      </c>
      <c r="C40" t="s">
        <v>56</v>
      </c>
      <c r="D40" t="s">
        <v>117</v>
      </c>
      <c r="E40" t="n">
        <v>1084</v>
      </c>
      <c r="F40" t="n">
        <v>847</v>
      </c>
      <c r="G40" t="n">
        <v>237</v>
      </c>
      <c r="H40" s="3" t="n">
        <v>0.781365313653137</v>
      </c>
    </row>
    <row r="41">
      <c r="B41" t="s">
        <v>81</v>
      </c>
      <c r="C41" t="s">
        <v>82</v>
      </c>
      <c r="D41" t="s">
        <v>117</v>
      </c>
      <c r="E41" t="n">
        <v>1668</v>
      </c>
      <c r="F41" t="n">
        <v>1413</v>
      </c>
      <c r="G41" t="n">
        <v>255</v>
      </c>
      <c r="H41" s="3" t="n">
        <v>0.847122302158273</v>
      </c>
    </row>
    <row r="42">
      <c r="B42" t="s">
        <v>89</v>
      </c>
      <c r="C42" t="s">
        <v>90</v>
      </c>
      <c r="D42" t="s">
        <v>117</v>
      </c>
      <c r="E42" t="n">
        <v>454</v>
      </c>
      <c r="F42" t="n">
        <v>277</v>
      </c>
      <c r="G42" t="n">
        <v>177</v>
      </c>
      <c r="H42" s="3" t="n">
        <v>0.610132158590308</v>
      </c>
    </row>
    <row r="43">
      <c r="B43" t="s">
        <v>85</v>
      </c>
      <c r="C43" t="s">
        <v>86</v>
      </c>
      <c r="D43" t="s">
        <v>117</v>
      </c>
      <c r="E43" t="n">
        <v>274</v>
      </c>
      <c r="F43" t="n">
        <v>241</v>
      </c>
      <c r="G43" t="n">
        <v>33</v>
      </c>
      <c r="H43" s="3" t="n">
        <v>0.87956204379562</v>
      </c>
    </row>
    <row r="44">
      <c r="B44" t="s">
        <v>39</v>
      </c>
      <c r="C44" t="s">
        <v>40</v>
      </c>
      <c r="D44" t="s">
        <v>117</v>
      </c>
      <c r="E44" t="n">
        <v>435</v>
      </c>
      <c r="F44" t="n">
        <v>107</v>
      </c>
      <c r="G44" t="n">
        <v>328</v>
      </c>
      <c r="H44" s="3" t="n">
        <v>0.245977011494253</v>
      </c>
    </row>
    <row r="45">
      <c r="B45" t="s">
        <v>33</v>
      </c>
      <c r="C45" t="s">
        <v>34</v>
      </c>
      <c r="D45" t="s">
        <v>117</v>
      </c>
      <c r="E45" t="n">
        <v>838</v>
      </c>
      <c r="F45" t="n">
        <v>811</v>
      </c>
      <c r="G45" t="n">
        <v>27</v>
      </c>
      <c r="H45" s="3" t="n">
        <v>0.967780429594272</v>
      </c>
    </row>
    <row r="46">
      <c r="B46" t="s">
        <v>29</v>
      </c>
      <c r="C46" t="s">
        <v>30</v>
      </c>
      <c r="D46" t="s">
        <v>117</v>
      </c>
      <c r="E46" t="n">
        <v>610</v>
      </c>
      <c r="F46" t="n">
        <v>474</v>
      </c>
      <c r="G46" t="n">
        <v>136</v>
      </c>
      <c r="H46" s="3" t="n">
        <v>0.777049180327869</v>
      </c>
    </row>
    <row r="47">
      <c r="B47" t="s">
        <v>35</v>
      </c>
      <c r="C47" t="s">
        <v>36</v>
      </c>
      <c r="D47" t="s">
        <v>117</v>
      </c>
      <c r="E47" t="n">
        <v>331</v>
      </c>
      <c r="F47" t="n">
        <v>245</v>
      </c>
      <c r="G47" t="n">
        <v>86</v>
      </c>
      <c r="H47" s="3" t="n">
        <v>0.740181268882175</v>
      </c>
    </row>
    <row r="48">
      <c r="B48" t="s">
        <v>31</v>
      </c>
      <c r="C48" t="s">
        <v>32</v>
      </c>
      <c r="D48" t="s">
        <v>117</v>
      </c>
      <c r="E48" t="n">
        <v>290</v>
      </c>
      <c r="F48" t="n">
        <v>230</v>
      </c>
      <c r="G48" t="n">
        <v>60</v>
      </c>
      <c r="H48" s="3" t="n">
        <v>0.793103448275862</v>
      </c>
    </row>
    <row r="49">
      <c r="B49" t="s">
        <v>47</v>
      </c>
      <c r="C49" t="s">
        <v>48</v>
      </c>
      <c r="D49" t="s">
        <v>117</v>
      </c>
      <c r="E49" t="n">
        <v>430</v>
      </c>
      <c r="F49" t="n">
        <v>380</v>
      </c>
      <c r="G49" t="n">
        <v>50</v>
      </c>
      <c r="H49" s="3" t="n">
        <v>0.883720930232558</v>
      </c>
    </row>
    <row r="50">
      <c r="B50" t="s">
        <v>93</v>
      </c>
      <c r="C50" t="s">
        <v>94</v>
      </c>
      <c r="D50" t="s">
        <v>117</v>
      </c>
      <c r="E50" t="n">
        <v>982</v>
      </c>
      <c r="F50" t="n">
        <v>672</v>
      </c>
      <c r="G50" t="n">
        <v>310</v>
      </c>
      <c r="H50" s="3" t="n">
        <v>0.684317718940937</v>
      </c>
    </row>
    <row r="51">
      <c r="B51" t="s">
        <v>105</v>
      </c>
      <c r="C51" t="s">
        <v>106</v>
      </c>
      <c r="D51" t="s">
        <v>117</v>
      </c>
      <c r="E51" t="n">
        <v>1680</v>
      </c>
      <c r="F51" t="n">
        <v>1560</v>
      </c>
      <c r="G51" t="n">
        <v>120</v>
      </c>
      <c r="H51" s="3" t="n">
        <v>0.928571428571429</v>
      </c>
    </row>
    <row r="52">
      <c r="B52" t="s">
        <v>41</v>
      </c>
      <c r="C52" t="s">
        <v>42</v>
      </c>
      <c r="D52" t="s">
        <v>117</v>
      </c>
      <c r="E52" t="n">
        <v>742</v>
      </c>
      <c r="F52" t="n">
        <v>530</v>
      </c>
      <c r="G52" t="n">
        <v>212</v>
      </c>
      <c r="H52" s="3" t="n">
        <v>0.714285714285714</v>
      </c>
    </row>
    <row r="53">
      <c r="B53" t="s">
        <v>101</v>
      </c>
      <c r="C53" t="s">
        <v>102</v>
      </c>
      <c r="D53" t="s">
        <v>117</v>
      </c>
      <c r="E53" t="n">
        <v>844</v>
      </c>
      <c r="F53" t="n">
        <v>708</v>
      </c>
      <c r="G53" t="n">
        <v>136</v>
      </c>
      <c r="H53" s="3" t="n">
        <v>0.838862559241706</v>
      </c>
    </row>
    <row r="54">
      <c r="B54" t="s">
        <v>37</v>
      </c>
      <c r="C54" t="s">
        <v>38</v>
      </c>
      <c r="D54" t="s">
        <v>117</v>
      </c>
      <c r="E54" t="n">
        <v>1135</v>
      </c>
      <c r="F54" t="n">
        <v>738</v>
      </c>
      <c r="G54" t="n">
        <v>397</v>
      </c>
      <c r="H54" s="3" t="n">
        <v>0.650220264317181</v>
      </c>
    </row>
    <row r="55">
      <c r="B55" t="s">
        <v>115</v>
      </c>
      <c r="C55" t="s">
        <v>115</v>
      </c>
      <c r="D55" t="s">
        <v>117</v>
      </c>
      <c r="E55" t="n">
        <v>65</v>
      </c>
      <c r="F55" t="n">
        <v>45</v>
      </c>
      <c r="G55" t="n">
        <v>20</v>
      </c>
      <c r="H55" s="3" t="n">
        <v>0.692307692307692</v>
      </c>
    </row>
    <row r="56">
      <c r="H56" s="3"/>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F68F"/>
  </sheetPr>
  <dimension ref="A1"/>
  <sheetViews>
    <sheetView workbookViewId="0" zoomScale="70" showGridLines="1" tabSelected="false"/>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118</v>
      </c>
    </row>
    <row r="2">
      <c r="A2" t="s">
        <v>1</v>
      </c>
    </row>
    <row r="3">
      <c r="A3" t="s">
        <v>2</v>
      </c>
    </row>
    <row r="4">
      <c r="A4" t="s">
        <v>3</v>
      </c>
    </row>
    <row r="5">
      <c r="A5" t="s">
        <v>4</v>
      </c>
    </row>
    <row r="6">
      <c r="A6" s="4" t="s">
        <v>119</v>
      </c>
    </row>
    <row r="7">
      <c r="F7" s="2" t="s">
        <v>120</v>
      </c>
      <c r="G7" s="2"/>
      <c r="H7" s="2"/>
      <c r="I7" s="2" t="s">
        <v>6</v>
      </c>
    </row>
    <row r="8">
      <c r="B8" s="2" t="s">
        <v>7</v>
      </c>
      <c r="C8" s="2" t="s">
        <v>8</v>
      </c>
      <c r="D8" s="2" t="s">
        <v>121</v>
      </c>
      <c r="E8" s="2" t="s">
        <v>122</v>
      </c>
      <c r="F8" s="2" t="s">
        <v>10</v>
      </c>
      <c r="G8" s="2" t="s">
        <v>123</v>
      </c>
      <c r="H8" s="2" t="s">
        <v>124</v>
      </c>
      <c r="I8" s="2" t="s">
        <v>125</v>
      </c>
    </row>
    <row r="9">
      <c r="B9" t="s">
        <v>14</v>
      </c>
      <c r="C9" t="s">
        <v>15</v>
      </c>
      <c r="D9" t="s">
        <v>119</v>
      </c>
      <c r="E9" t="s">
        <v>126</v>
      </c>
      <c r="F9" t="n">
        <v>1</v>
      </c>
      <c r="G9" t="n">
        <v>0</v>
      </c>
      <c r="H9" t="n">
        <v>1</v>
      </c>
      <c r="I9" s="3" t="n">
        <v>0</v>
      </c>
    </row>
    <row r="10">
      <c r="B10" t="s">
        <v>19</v>
      </c>
      <c r="C10" t="s">
        <v>20</v>
      </c>
      <c r="D10" t="s">
        <v>119</v>
      </c>
      <c r="E10" t="s">
        <v>126</v>
      </c>
      <c r="F10" t="n">
        <v>4</v>
      </c>
      <c r="G10" t="n">
        <v>1</v>
      </c>
      <c r="H10" t="n">
        <v>3</v>
      </c>
      <c r="I10" s="3" t="n">
        <v>0.25</v>
      </c>
    </row>
    <row r="11">
      <c r="B11" t="s">
        <v>21</v>
      </c>
      <c r="C11" t="s">
        <v>22</v>
      </c>
      <c r="D11" t="s">
        <v>119</v>
      </c>
      <c r="E11" t="s">
        <v>126</v>
      </c>
      <c r="F11" t="n">
        <v>25</v>
      </c>
      <c r="G11" t="n">
        <v>15</v>
      </c>
      <c r="H11" t="n">
        <v>10</v>
      </c>
      <c r="I11" s="3" t="n">
        <v>0.6</v>
      </c>
    </row>
    <row r="12">
      <c r="B12" t="s">
        <v>23</v>
      </c>
      <c r="C12" t="s">
        <v>24</v>
      </c>
      <c r="D12" t="s">
        <v>119</v>
      </c>
      <c r="E12" t="s">
        <v>126</v>
      </c>
      <c r="F12" t="n">
        <v>877</v>
      </c>
      <c r="G12" t="n">
        <v>579</v>
      </c>
      <c r="H12" t="n">
        <v>298</v>
      </c>
      <c r="I12" s="3" t="n">
        <v>0.660205245153934</v>
      </c>
    </row>
    <row r="13">
      <c r="B13" t="s">
        <v>25</v>
      </c>
      <c r="C13" t="s">
        <v>26</v>
      </c>
      <c r="D13" t="s">
        <v>119</v>
      </c>
      <c r="E13" t="s">
        <v>126</v>
      </c>
      <c r="F13" t="n">
        <v>728</v>
      </c>
      <c r="G13" t="n">
        <v>410</v>
      </c>
      <c r="H13" t="n">
        <v>318</v>
      </c>
      <c r="I13" s="3" t="n">
        <v>0.563186813186813</v>
      </c>
    </row>
    <row r="14">
      <c r="B14" t="s">
        <v>27</v>
      </c>
      <c r="C14" t="s">
        <v>28</v>
      </c>
      <c r="D14" t="s">
        <v>119</v>
      </c>
      <c r="E14" t="s">
        <v>126</v>
      </c>
      <c r="F14" t="n">
        <v>772</v>
      </c>
      <c r="G14" t="n">
        <v>322</v>
      </c>
      <c r="H14" t="n">
        <v>450</v>
      </c>
      <c r="I14" s="3" t="n">
        <v>0.417098445595855</v>
      </c>
    </row>
    <row r="15">
      <c r="B15" t="s">
        <v>29</v>
      </c>
      <c r="C15" t="s">
        <v>30</v>
      </c>
      <c r="D15" t="s">
        <v>119</v>
      </c>
      <c r="E15" t="s">
        <v>126</v>
      </c>
      <c r="F15" t="n">
        <v>711</v>
      </c>
      <c r="G15" t="n">
        <v>338</v>
      </c>
      <c r="H15" t="n">
        <v>373</v>
      </c>
      <c r="I15" s="3" t="n">
        <v>0.475386779184248</v>
      </c>
    </row>
    <row r="16">
      <c r="B16" t="s">
        <v>31</v>
      </c>
      <c r="C16" t="s">
        <v>32</v>
      </c>
      <c r="D16" t="s">
        <v>119</v>
      </c>
      <c r="E16" t="s">
        <v>126</v>
      </c>
      <c r="F16" t="n">
        <v>820</v>
      </c>
      <c r="G16" t="n">
        <v>440</v>
      </c>
      <c r="H16" t="n">
        <v>380</v>
      </c>
      <c r="I16" s="3" t="n">
        <v>0.536585365853659</v>
      </c>
    </row>
    <row r="17">
      <c r="B17" t="s">
        <v>33</v>
      </c>
      <c r="C17" t="s">
        <v>34</v>
      </c>
      <c r="D17" t="s">
        <v>119</v>
      </c>
      <c r="E17" t="s">
        <v>126</v>
      </c>
      <c r="F17" t="n">
        <v>1565</v>
      </c>
      <c r="G17" t="n">
        <v>993</v>
      </c>
      <c r="H17" t="n">
        <v>572</v>
      </c>
      <c r="I17" s="3" t="n">
        <v>0.634504792332268</v>
      </c>
    </row>
    <row r="18">
      <c r="B18" t="s">
        <v>35</v>
      </c>
      <c r="C18" t="s">
        <v>36</v>
      </c>
      <c r="D18" t="s">
        <v>119</v>
      </c>
      <c r="E18" t="s">
        <v>126</v>
      </c>
      <c r="F18" t="n">
        <v>750</v>
      </c>
      <c r="G18" t="n">
        <v>431</v>
      </c>
      <c r="H18" t="n">
        <v>319</v>
      </c>
      <c r="I18" s="3" t="n">
        <v>0.574666666666667</v>
      </c>
    </row>
    <row r="19">
      <c r="B19" t="s">
        <v>37</v>
      </c>
      <c r="C19" t="s">
        <v>38</v>
      </c>
      <c r="D19" t="s">
        <v>119</v>
      </c>
      <c r="E19" t="s">
        <v>126</v>
      </c>
      <c r="F19" t="n">
        <v>2239</v>
      </c>
      <c r="G19" t="n">
        <v>1402</v>
      </c>
      <c r="H19" t="n">
        <v>837</v>
      </c>
      <c r="I19" s="3" t="n">
        <v>0.626172398392139</v>
      </c>
    </row>
    <row r="20">
      <c r="B20" t="s">
        <v>39</v>
      </c>
      <c r="C20" t="s">
        <v>40</v>
      </c>
      <c r="D20" t="s">
        <v>119</v>
      </c>
      <c r="E20" t="s">
        <v>126</v>
      </c>
      <c r="F20" t="n">
        <v>777</v>
      </c>
      <c r="G20" t="n">
        <v>509</v>
      </c>
      <c r="H20" t="n">
        <v>268</v>
      </c>
      <c r="I20" s="3" t="n">
        <v>0.655083655083655</v>
      </c>
    </row>
    <row r="21">
      <c r="B21" t="s">
        <v>41</v>
      </c>
      <c r="C21" t="s">
        <v>42</v>
      </c>
      <c r="D21" t="s">
        <v>119</v>
      </c>
      <c r="E21" t="s">
        <v>126</v>
      </c>
      <c r="F21" t="n">
        <v>735</v>
      </c>
      <c r="G21" t="n">
        <v>409</v>
      </c>
      <c r="H21" t="n">
        <v>326</v>
      </c>
      <c r="I21" s="3" t="n">
        <v>0.556462585034014</v>
      </c>
    </row>
    <row r="22">
      <c r="B22" t="s">
        <v>43</v>
      </c>
      <c r="C22" t="s">
        <v>44</v>
      </c>
      <c r="D22" t="s">
        <v>119</v>
      </c>
      <c r="E22" t="s">
        <v>126</v>
      </c>
      <c r="F22" t="n">
        <v>976</v>
      </c>
      <c r="G22" t="n">
        <v>525</v>
      </c>
      <c r="H22" t="n">
        <v>451</v>
      </c>
      <c r="I22" s="3" t="n">
        <v>0.537909836065574</v>
      </c>
    </row>
    <row r="23">
      <c r="B23" t="s">
        <v>45</v>
      </c>
      <c r="C23" t="s">
        <v>46</v>
      </c>
      <c r="D23" t="s">
        <v>119</v>
      </c>
      <c r="E23" t="s">
        <v>126</v>
      </c>
      <c r="F23" t="n">
        <v>1558</v>
      </c>
      <c r="G23" t="n">
        <v>910</v>
      </c>
      <c r="H23" t="n">
        <v>648</v>
      </c>
      <c r="I23" s="3" t="n">
        <v>0.58408215661104</v>
      </c>
    </row>
    <row r="24">
      <c r="B24" t="s">
        <v>47</v>
      </c>
      <c r="C24" t="s">
        <v>48</v>
      </c>
      <c r="D24" t="s">
        <v>119</v>
      </c>
      <c r="E24" t="s">
        <v>126</v>
      </c>
      <c r="F24" t="n">
        <v>907</v>
      </c>
      <c r="G24" t="n">
        <v>586</v>
      </c>
      <c r="H24" t="n">
        <v>321</v>
      </c>
      <c r="I24" s="3" t="n">
        <v>0.646085997794928</v>
      </c>
    </row>
    <row r="25">
      <c r="B25" t="s">
        <v>49</v>
      </c>
      <c r="C25" t="s">
        <v>50</v>
      </c>
      <c r="D25" t="s">
        <v>119</v>
      </c>
      <c r="E25" t="s">
        <v>126</v>
      </c>
      <c r="F25" t="n">
        <v>479</v>
      </c>
      <c r="G25" t="n">
        <v>266</v>
      </c>
      <c r="H25" t="n">
        <v>213</v>
      </c>
      <c r="I25" s="3" t="n">
        <v>0.555323590814196</v>
      </c>
    </row>
    <row r="26">
      <c r="B26" t="s">
        <v>51</v>
      </c>
      <c r="C26" t="s">
        <v>52</v>
      </c>
      <c r="D26" t="s">
        <v>119</v>
      </c>
      <c r="E26" t="s">
        <v>126</v>
      </c>
      <c r="F26" t="n">
        <v>686</v>
      </c>
      <c r="G26" t="n">
        <v>405</v>
      </c>
      <c r="H26" t="n">
        <v>281</v>
      </c>
      <c r="I26" s="3" t="n">
        <v>0.590379008746356</v>
      </c>
    </row>
    <row r="27">
      <c r="B27" t="s">
        <v>53</v>
      </c>
      <c r="C27" t="s">
        <v>54</v>
      </c>
      <c r="D27" t="s">
        <v>119</v>
      </c>
      <c r="E27" t="s">
        <v>126</v>
      </c>
      <c r="F27" t="n">
        <v>1931</v>
      </c>
      <c r="G27" t="n">
        <v>1121</v>
      </c>
      <c r="H27" t="n">
        <v>810</v>
      </c>
      <c r="I27" s="3" t="n">
        <v>0.580528223718281</v>
      </c>
    </row>
    <row r="28">
      <c r="B28" t="s">
        <v>55</v>
      </c>
      <c r="C28" t="s">
        <v>56</v>
      </c>
      <c r="D28" t="s">
        <v>119</v>
      </c>
      <c r="E28" t="s">
        <v>126</v>
      </c>
      <c r="F28" t="n">
        <v>1702</v>
      </c>
      <c r="G28" t="n">
        <v>996</v>
      </c>
      <c r="H28" t="n">
        <v>706</v>
      </c>
      <c r="I28" s="3" t="n">
        <v>0.585193889541716</v>
      </c>
    </row>
    <row r="29">
      <c r="B29" t="s">
        <v>57</v>
      </c>
      <c r="C29" t="s">
        <v>58</v>
      </c>
      <c r="D29" t="s">
        <v>119</v>
      </c>
      <c r="E29" t="s">
        <v>126</v>
      </c>
      <c r="F29" t="n">
        <v>928</v>
      </c>
      <c r="G29" t="n">
        <v>476</v>
      </c>
      <c r="H29" t="n">
        <v>452</v>
      </c>
      <c r="I29" s="3" t="n">
        <v>0.512931034482759</v>
      </c>
    </row>
    <row r="30">
      <c r="B30" t="s">
        <v>59</v>
      </c>
      <c r="C30" t="s">
        <v>60</v>
      </c>
      <c r="D30" t="s">
        <v>119</v>
      </c>
      <c r="E30" t="s">
        <v>126</v>
      </c>
      <c r="F30" t="n">
        <v>1118</v>
      </c>
      <c r="G30" t="n">
        <v>689</v>
      </c>
      <c r="H30" t="n">
        <v>429</v>
      </c>
      <c r="I30" s="3" t="n">
        <v>0.616279069767442</v>
      </c>
    </row>
    <row r="31">
      <c r="B31" t="s">
        <v>61</v>
      </c>
      <c r="C31" t="s">
        <v>62</v>
      </c>
      <c r="D31" t="s">
        <v>119</v>
      </c>
      <c r="E31" t="s">
        <v>126</v>
      </c>
      <c r="F31" t="n">
        <v>1609</v>
      </c>
      <c r="G31" t="n">
        <v>928</v>
      </c>
      <c r="H31" t="n">
        <v>681</v>
      </c>
      <c r="I31" s="3" t="n">
        <v>0.576755748912368</v>
      </c>
    </row>
    <row r="32">
      <c r="B32" t="s">
        <v>63</v>
      </c>
      <c r="C32" t="s">
        <v>64</v>
      </c>
      <c r="D32" t="s">
        <v>119</v>
      </c>
      <c r="E32" t="s">
        <v>126</v>
      </c>
      <c r="F32" t="n">
        <v>1640</v>
      </c>
      <c r="G32" t="n">
        <v>1238</v>
      </c>
      <c r="H32" t="n">
        <v>402</v>
      </c>
      <c r="I32" s="3" t="n">
        <v>0.754878048780488</v>
      </c>
    </row>
    <row r="33">
      <c r="B33" t="s">
        <v>65</v>
      </c>
      <c r="C33" t="s">
        <v>66</v>
      </c>
      <c r="D33" t="s">
        <v>119</v>
      </c>
      <c r="E33" t="s">
        <v>126</v>
      </c>
      <c r="F33" t="n">
        <v>1581</v>
      </c>
      <c r="G33" t="n">
        <v>903</v>
      </c>
      <c r="H33" t="n">
        <v>678</v>
      </c>
      <c r="I33" s="3" t="n">
        <v>0.571157495256167</v>
      </c>
    </row>
    <row r="34">
      <c r="B34" t="s">
        <v>67</v>
      </c>
      <c r="C34" t="s">
        <v>68</v>
      </c>
      <c r="D34" t="s">
        <v>119</v>
      </c>
      <c r="E34" t="s">
        <v>126</v>
      </c>
      <c r="F34" t="n">
        <v>786</v>
      </c>
      <c r="G34" t="n">
        <v>330</v>
      </c>
      <c r="H34" t="n">
        <v>456</v>
      </c>
      <c r="I34" s="3" t="n">
        <v>0.419847328244275</v>
      </c>
    </row>
    <row r="35">
      <c r="B35" t="s">
        <v>69</v>
      </c>
      <c r="C35" t="s">
        <v>70</v>
      </c>
      <c r="D35" t="s">
        <v>119</v>
      </c>
      <c r="E35" t="s">
        <v>126</v>
      </c>
      <c r="F35" t="n">
        <v>823</v>
      </c>
      <c r="G35" t="n">
        <v>381</v>
      </c>
      <c r="H35" t="n">
        <v>442</v>
      </c>
      <c r="I35" s="3" t="n">
        <v>0.462940461725395</v>
      </c>
    </row>
    <row r="36">
      <c r="B36" t="s">
        <v>71</v>
      </c>
      <c r="C36" t="s">
        <v>72</v>
      </c>
      <c r="D36" t="s">
        <v>119</v>
      </c>
      <c r="E36" t="s">
        <v>126</v>
      </c>
      <c r="F36" t="n">
        <v>851</v>
      </c>
      <c r="G36" t="n">
        <v>394</v>
      </c>
      <c r="H36" t="n">
        <v>457</v>
      </c>
      <c r="I36" s="3" t="n">
        <v>0.462984723854289</v>
      </c>
    </row>
    <row r="37">
      <c r="B37" t="s">
        <v>73</v>
      </c>
      <c r="C37" t="s">
        <v>74</v>
      </c>
      <c r="D37" t="s">
        <v>119</v>
      </c>
      <c r="E37" t="s">
        <v>126</v>
      </c>
      <c r="F37" t="n">
        <v>951</v>
      </c>
      <c r="G37" t="n">
        <v>542</v>
      </c>
      <c r="H37" t="n">
        <v>409</v>
      </c>
      <c r="I37" s="3" t="n">
        <v>0.569926393270242</v>
      </c>
    </row>
    <row r="38">
      <c r="B38" t="s">
        <v>75</v>
      </c>
      <c r="C38" t="s">
        <v>76</v>
      </c>
      <c r="D38" t="s">
        <v>119</v>
      </c>
      <c r="E38" t="s">
        <v>126</v>
      </c>
      <c r="F38" t="n">
        <v>754</v>
      </c>
      <c r="G38" t="n">
        <v>348</v>
      </c>
      <c r="H38" t="n">
        <v>406</v>
      </c>
      <c r="I38" s="3" t="n">
        <v>0.461538461538462</v>
      </c>
    </row>
    <row r="39">
      <c r="B39" t="s">
        <v>77</v>
      </c>
      <c r="C39" t="s">
        <v>78</v>
      </c>
      <c r="D39" t="s">
        <v>119</v>
      </c>
      <c r="E39" t="s">
        <v>126</v>
      </c>
      <c r="F39" t="n">
        <v>2797</v>
      </c>
      <c r="G39" t="n">
        <v>1677</v>
      </c>
      <c r="H39" t="n">
        <v>1120</v>
      </c>
      <c r="I39" s="3" t="n">
        <v>0.599570968895245</v>
      </c>
    </row>
    <row r="40">
      <c r="B40" t="s">
        <v>79</v>
      </c>
      <c r="C40" t="s">
        <v>80</v>
      </c>
      <c r="D40" t="s">
        <v>119</v>
      </c>
      <c r="E40" t="s">
        <v>126</v>
      </c>
      <c r="F40" t="n">
        <v>820</v>
      </c>
      <c r="G40" t="n">
        <v>519</v>
      </c>
      <c r="H40" t="n">
        <v>301</v>
      </c>
      <c r="I40" s="3" t="n">
        <v>0.632926829268293</v>
      </c>
    </row>
    <row r="41">
      <c r="B41" t="s">
        <v>81</v>
      </c>
      <c r="C41" t="s">
        <v>82</v>
      </c>
      <c r="D41" t="s">
        <v>119</v>
      </c>
      <c r="E41" t="s">
        <v>126</v>
      </c>
      <c r="F41" t="n">
        <v>1126</v>
      </c>
      <c r="G41" t="n">
        <v>727</v>
      </c>
      <c r="H41" t="n">
        <v>399</v>
      </c>
      <c r="I41" s="3" t="n">
        <v>0.645648312611012</v>
      </c>
    </row>
    <row r="42">
      <c r="B42" t="s">
        <v>83</v>
      </c>
      <c r="C42" t="s">
        <v>84</v>
      </c>
      <c r="D42" t="s">
        <v>119</v>
      </c>
      <c r="E42" t="s">
        <v>126</v>
      </c>
      <c r="F42" t="n">
        <v>585</v>
      </c>
      <c r="G42" t="n">
        <v>338</v>
      </c>
      <c r="H42" t="n">
        <v>247</v>
      </c>
      <c r="I42" s="3" t="n">
        <v>0.577777777777778</v>
      </c>
    </row>
    <row r="43">
      <c r="B43" t="s">
        <v>85</v>
      </c>
      <c r="C43" t="s">
        <v>86</v>
      </c>
      <c r="D43" t="s">
        <v>119</v>
      </c>
      <c r="E43" t="s">
        <v>126</v>
      </c>
      <c r="F43" t="n">
        <v>905</v>
      </c>
      <c r="G43" t="n">
        <v>557</v>
      </c>
      <c r="H43" t="n">
        <v>348</v>
      </c>
      <c r="I43" s="3" t="n">
        <v>0.615469613259669</v>
      </c>
    </row>
    <row r="44">
      <c r="B44" t="s">
        <v>87</v>
      </c>
      <c r="C44" t="s">
        <v>88</v>
      </c>
      <c r="D44" t="s">
        <v>119</v>
      </c>
      <c r="E44" t="s">
        <v>126</v>
      </c>
      <c r="F44" t="n">
        <v>529</v>
      </c>
      <c r="G44" t="n">
        <v>216</v>
      </c>
      <c r="H44" t="n">
        <v>313</v>
      </c>
      <c r="I44" s="3" t="n">
        <v>0.408317580340265</v>
      </c>
    </row>
    <row r="45">
      <c r="B45" t="s">
        <v>89</v>
      </c>
      <c r="C45" t="s">
        <v>90</v>
      </c>
      <c r="D45" t="s">
        <v>119</v>
      </c>
      <c r="E45" t="s">
        <v>126</v>
      </c>
      <c r="F45" t="n">
        <v>650</v>
      </c>
      <c r="G45" t="n">
        <v>358</v>
      </c>
      <c r="H45" t="n">
        <v>292</v>
      </c>
      <c r="I45" s="3" t="n">
        <v>0.550769230769231</v>
      </c>
    </row>
    <row r="46">
      <c r="B46" t="s">
        <v>91</v>
      </c>
      <c r="C46" t="s">
        <v>92</v>
      </c>
      <c r="D46" t="s">
        <v>119</v>
      </c>
      <c r="E46" t="s">
        <v>126</v>
      </c>
      <c r="F46" t="n">
        <v>999</v>
      </c>
      <c r="G46" t="n">
        <v>624</v>
      </c>
      <c r="H46" t="n">
        <v>375</v>
      </c>
      <c r="I46" s="3" t="n">
        <v>0.624624624624625</v>
      </c>
    </row>
    <row r="47">
      <c r="B47" t="s">
        <v>93</v>
      </c>
      <c r="C47" t="s">
        <v>94</v>
      </c>
      <c r="D47" t="s">
        <v>119</v>
      </c>
      <c r="E47" t="s">
        <v>126</v>
      </c>
      <c r="F47" t="n">
        <v>877</v>
      </c>
      <c r="G47" t="n">
        <v>607</v>
      </c>
      <c r="H47" t="n">
        <v>270</v>
      </c>
      <c r="I47" s="3" t="n">
        <v>0.692132269099202</v>
      </c>
    </row>
    <row r="48">
      <c r="B48" t="s">
        <v>95</v>
      </c>
      <c r="C48" t="s">
        <v>96</v>
      </c>
      <c r="D48" t="s">
        <v>119</v>
      </c>
      <c r="E48" t="s">
        <v>126</v>
      </c>
      <c r="F48" t="n">
        <v>1091</v>
      </c>
      <c r="G48" t="n">
        <v>611</v>
      </c>
      <c r="H48" t="n">
        <v>480</v>
      </c>
      <c r="I48" s="3" t="n">
        <v>0.560036663611366</v>
      </c>
    </row>
    <row r="49">
      <c r="B49" t="s">
        <v>97</v>
      </c>
      <c r="C49" t="s">
        <v>98</v>
      </c>
      <c r="D49" t="s">
        <v>119</v>
      </c>
      <c r="E49" t="s">
        <v>126</v>
      </c>
      <c r="F49" t="n">
        <v>986</v>
      </c>
      <c r="G49" t="n">
        <v>531</v>
      </c>
      <c r="H49" t="n">
        <v>455</v>
      </c>
      <c r="I49" s="3" t="n">
        <v>0.538539553752535</v>
      </c>
    </row>
    <row r="50">
      <c r="B50" t="s">
        <v>99</v>
      </c>
      <c r="C50" t="s">
        <v>100</v>
      </c>
      <c r="D50" t="s">
        <v>119</v>
      </c>
      <c r="E50" t="s">
        <v>126</v>
      </c>
      <c r="F50" t="n">
        <v>1112</v>
      </c>
      <c r="G50" t="n">
        <v>732</v>
      </c>
      <c r="H50" t="n">
        <v>380</v>
      </c>
      <c r="I50" s="3" t="n">
        <v>0.658273381294964</v>
      </c>
    </row>
    <row r="51">
      <c r="B51" t="s">
        <v>101</v>
      </c>
      <c r="C51" t="s">
        <v>102</v>
      </c>
      <c r="D51" t="s">
        <v>119</v>
      </c>
      <c r="E51" t="s">
        <v>126</v>
      </c>
      <c r="F51" t="n">
        <v>839</v>
      </c>
      <c r="G51" t="n">
        <v>618</v>
      </c>
      <c r="H51" t="n">
        <v>221</v>
      </c>
      <c r="I51" s="3" t="n">
        <v>0.736591179976162</v>
      </c>
    </row>
    <row r="52">
      <c r="B52" t="s">
        <v>103</v>
      </c>
      <c r="C52" t="s">
        <v>104</v>
      </c>
      <c r="D52" t="s">
        <v>119</v>
      </c>
      <c r="E52" t="s">
        <v>126</v>
      </c>
      <c r="F52" t="n">
        <v>1823</v>
      </c>
      <c r="G52" t="n">
        <v>1107</v>
      </c>
      <c r="H52" t="n">
        <v>716</v>
      </c>
      <c r="I52" s="3" t="n">
        <v>0.607240811848601</v>
      </c>
    </row>
    <row r="53">
      <c r="B53" t="s">
        <v>105</v>
      </c>
      <c r="C53" t="s">
        <v>106</v>
      </c>
      <c r="D53" t="s">
        <v>119</v>
      </c>
      <c r="E53" t="s">
        <v>126</v>
      </c>
      <c r="F53" t="n">
        <v>1844</v>
      </c>
      <c r="G53" t="n">
        <v>1242</v>
      </c>
      <c r="H53" t="n">
        <v>602</v>
      </c>
      <c r="I53" s="3" t="n">
        <v>0.67353579175705</v>
      </c>
    </row>
    <row r="54">
      <c r="B54" t="s">
        <v>109</v>
      </c>
      <c r="C54" t="s">
        <v>110</v>
      </c>
      <c r="D54" t="s">
        <v>119</v>
      </c>
      <c r="E54" t="s">
        <v>126</v>
      </c>
      <c r="F54" t="n">
        <v>2</v>
      </c>
      <c r="G54" t="n">
        <v>0</v>
      </c>
      <c r="H54" t="n">
        <v>2</v>
      </c>
      <c r="I54" s="3" t="n">
        <v>0</v>
      </c>
    </row>
    <row r="55">
      <c r="B55" t="s">
        <v>111</v>
      </c>
      <c r="C55" t="s">
        <v>112</v>
      </c>
      <c r="D55" t="s">
        <v>119</v>
      </c>
      <c r="E55" t="s">
        <v>126</v>
      </c>
      <c r="F55" t="n">
        <v>2</v>
      </c>
      <c r="G55" t="n">
        <v>1</v>
      </c>
      <c r="H55" t="n">
        <v>1</v>
      </c>
      <c r="I55" s="3" t="n">
        <v>0.5</v>
      </c>
    </row>
    <row r="56">
      <c r="B56" t="s">
        <v>113</v>
      </c>
      <c r="C56" t="s">
        <v>114</v>
      </c>
      <c r="D56" t="s">
        <v>119</v>
      </c>
      <c r="E56" t="s">
        <v>126</v>
      </c>
      <c r="F56" t="n">
        <v>1</v>
      </c>
      <c r="G56" t="n">
        <v>0</v>
      </c>
      <c r="H56" t="n">
        <v>1</v>
      </c>
      <c r="I56" s="3" t="n">
        <v>0</v>
      </c>
    </row>
    <row r="57">
      <c r="B57" t="s">
        <v>115</v>
      </c>
      <c r="C57" t="s">
        <v>115</v>
      </c>
      <c r="D57" t="s">
        <v>119</v>
      </c>
      <c r="E57" t="s">
        <v>126</v>
      </c>
      <c r="F57" t="n">
        <v>145</v>
      </c>
      <c r="G57" t="n">
        <v>82</v>
      </c>
      <c r="H57" t="n">
        <v>63</v>
      </c>
      <c r="I57" s="3" t="n">
        <v>0.56551724137931</v>
      </c>
    </row>
    <row r="58">
      <c r="I58" s="3"/>
    </row>
  </sheetData>
  <pageMargins left="0.7" right="0.7" top="0.75" bottom="0.75" header="0.3" footer="0.3"/>
  <pageSetup paperSize="9" orientation="portrait" horizontalDpi="300" verticalDpi="300" r:id="rId2"/>
  <tableParts count="1">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128</v>
      </c>
    </row>
    <row r="2">
      <c r="A2" t="s">
        <v>1</v>
      </c>
    </row>
    <row r="3">
      <c r="A3" t="s">
        <v>2</v>
      </c>
    </row>
    <row r="4">
      <c r="A4" t="s">
        <v>3</v>
      </c>
    </row>
    <row r="5">
      <c r="A5" t="s">
        <v>4</v>
      </c>
    </row>
    <row r="6">
      <c r="A6" s="4" t="s">
        <v>119</v>
      </c>
    </row>
    <row r="7">
      <c r="F7" s="2" t="s">
        <v>120</v>
      </c>
      <c r="G7" s="2"/>
      <c r="H7" s="2"/>
      <c r="I7" s="2" t="s">
        <v>6</v>
      </c>
    </row>
    <row r="8">
      <c r="B8" s="2" t="s">
        <v>7</v>
      </c>
      <c r="C8" s="2" t="s">
        <v>8</v>
      </c>
      <c r="D8" s="2" t="s">
        <v>121</v>
      </c>
      <c r="E8" s="2" t="s">
        <v>122</v>
      </c>
      <c r="F8" s="2" t="s">
        <v>10</v>
      </c>
      <c r="G8" s="2" t="s">
        <v>123</v>
      </c>
      <c r="H8" s="2" t="s">
        <v>124</v>
      </c>
      <c r="I8" s="2" t="s">
        <v>125</v>
      </c>
    </row>
    <row r="9">
      <c r="B9" t="s">
        <v>14</v>
      </c>
      <c r="C9" t="s">
        <v>15</v>
      </c>
      <c r="D9" t="s">
        <v>119</v>
      </c>
      <c r="E9" t="s">
        <v>126</v>
      </c>
      <c r="F9" t="n">
        <v>1</v>
      </c>
      <c r="G9" t="n">
        <v>0</v>
      </c>
      <c r="H9" t="n">
        <v>1</v>
      </c>
      <c r="I9" s="3" t="n">
        <v>0</v>
      </c>
    </row>
    <row r="10">
      <c r="B10" t="s">
        <v>21</v>
      </c>
      <c r="C10" t="s">
        <v>22</v>
      </c>
      <c r="D10" t="s">
        <v>119</v>
      </c>
      <c r="E10" t="s">
        <v>126</v>
      </c>
      <c r="F10" t="n">
        <v>4</v>
      </c>
      <c r="G10" t="n">
        <v>4</v>
      </c>
      <c r="H10" t="n">
        <v>0</v>
      </c>
      <c r="I10" s="3" t="n">
        <v>1</v>
      </c>
    </row>
    <row r="11">
      <c r="B11" t="s">
        <v>23</v>
      </c>
      <c r="C11" t="s">
        <v>24</v>
      </c>
      <c r="D11" t="s">
        <v>119</v>
      </c>
      <c r="E11" t="s">
        <v>126</v>
      </c>
      <c r="F11" t="n">
        <v>297</v>
      </c>
      <c r="G11" t="n">
        <v>237</v>
      </c>
      <c r="H11" t="n">
        <v>60</v>
      </c>
      <c r="I11" s="3" t="n">
        <v>0.797979797979798</v>
      </c>
    </row>
    <row r="12">
      <c r="B12" t="s">
        <v>25</v>
      </c>
      <c r="C12" t="s">
        <v>26</v>
      </c>
      <c r="D12" t="s">
        <v>119</v>
      </c>
      <c r="E12" t="s">
        <v>126</v>
      </c>
      <c r="F12" t="n">
        <v>221</v>
      </c>
      <c r="G12" t="n">
        <v>166</v>
      </c>
      <c r="H12" t="n">
        <v>55</v>
      </c>
      <c r="I12" s="3" t="n">
        <v>0.751131221719457</v>
      </c>
    </row>
    <row r="13">
      <c r="B13" t="s">
        <v>27</v>
      </c>
      <c r="C13" t="s">
        <v>28</v>
      </c>
      <c r="D13" t="s">
        <v>119</v>
      </c>
      <c r="E13" t="s">
        <v>126</v>
      </c>
      <c r="F13" t="n">
        <v>377</v>
      </c>
      <c r="G13" t="n">
        <v>238</v>
      </c>
      <c r="H13" t="n">
        <v>139</v>
      </c>
      <c r="I13" s="3" t="n">
        <v>0.631299734748011</v>
      </c>
    </row>
    <row r="14">
      <c r="B14" t="s">
        <v>29</v>
      </c>
      <c r="C14" t="s">
        <v>30</v>
      </c>
      <c r="D14" t="s">
        <v>119</v>
      </c>
      <c r="E14" t="s">
        <v>126</v>
      </c>
      <c r="F14" t="n">
        <v>598</v>
      </c>
      <c r="G14" t="n">
        <v>394</v>
      </c>
      <c r="H14" t="n">
        <v>204</v>
      </c>
      <c r="I14" s="3" t="n">
        <v>0.658862876254181</v>
      </c>
    </row>
    <row r="15">
      <c r="B15" t="s">
        <v>31</v>
      </c>
      <c r="C15" t="s">
        <v>32</v>
      </c>
      <c r="D15" t="s">
        <v>119</v>
      </c>
      <c r="E15" t="s">
        <v>126</v>
      </c>
      <c r="F15" t="n">
        <v>325</v>
      </c>
      <c r="G15" t="n">
        <v>257</v>
      </c>
      <c r="H15" t="n">
        <v>68</v>
      </c>
      <c r="I15" s="3" t="n">
        <v>0.790769230769231</v>
      </c>
    </row>
    <row r="16">
      <c r="B16" t="s">
        <v>33</v>
      </c>
      <c r="C16" t="s">
        <v>34</v>
      </c>
      <c r="D16" t="s">
        <v>119</v>
      </c>
      <c r="E16" t="s">
        <v>126</v>
      </c>
      <c r="F16" t="n">
        <v>258</v>
      </c>
      <c r="G16" t="n">
        <v>221</v>
      </c>
      <c r="H16" t="n">
        <v>37</v>
      </c>
      <c r="I16" s="3" t="n">
        <v>0.856589147286822</v>
      </c>
    </row>
    <row r="17">
      <c r="B17" t="s">
        <v>35</v>
      </c>
      <c r="C17" t="s">
        <v>36</v>
      </c>
      <c r="D17" t="s">
        <v>119</v>
      </c>
      <c r="E17" t="s">
        <v>126</v>
      </c>
      <c r="F17" t="n">
        <v>63</v>
      </c>
      <c r="G17" t="n">
        <v>47</v>
      </c>
      <c r="H17" t="n">
        <v>16</v>
      </c>
      <c r="I17" s="3" t="n">
        <v>0.746031746031746</v>
      </c>
    </row>
    <row r="18">
      <c r="B18" t="s">
        <v>37</v>
      </c>
      <c r="C18" t="s">
        <v>38</v>
      </c>
      <c r="D18" t="s">
        <v>119</v>
      </c>
      <c r="E18" t="s">
        <v>126</v>
      </c>
      <c r="F18" t="n">
        <v>955</v>
      </c>
      <c r="G18" t="n">
        <v>758</v>
      </c>
      <c r="H18" t="n">
        <v>197</v>
      </c>
      <c r="I18" s="3" t="n">
        <v>0.793717277486911</v>
      </c>
    </row>
    <row r="19">
      <c r="B19" t="s">
        <v>39</v>
      </c>
      <c r="C19" t="s">
        <v>40</v>
      </c>
      <c r="D19" t="s">
        <v>119</v>
      </c>
      <c r="E19" t="s">
        <v>126</v>
      </c>
      <c r="F19" t="n">
        <v>99</v>
      </c>
      <c r="G19" t="n">
        <v>61</v>
      </c>
      <c r="H19" t="n">
        <v>38</v>
      </c>
      <c r="I19" s="3" t="n">
        <v>0.616161616161616</v>
      </c>
    </row>
    <row r="20">
      <c r="B20" t="s">
        <v>41</v>
      </c>
      <c r="C20" t="s">
        <v>42</v>
      </c>
      <c r="D20" t="s">
        <v>119</v>
      </c>
      <c r="E20" t="s">
        <v>126</v>
      </c>
      <c r="F20" t="n">
        <v>175</v>
      </c>
      <c r="G20" t="n">
        <v>137</v>
      </c>
      <c r="H20" t="n">
        <v>38</v>
      </c>
      <c r="I20" s="3" t="n">
        <v>0.782857142857143</v>
      </c>
    </row>
    <row r="21">
      <c r="B21" t="s">
        <v>43</v>
      </c>
      <c r="C21" t="s">
        <v>44</v>
      </c>
      <c r="D21" t="s">
        <v>119</v>
      </c>
      <c r="E21" t="s">
        <v>126</v>
      </c>
      <c r="F21" t="n">
        <v>145</v>
      </c>
      <c r="G21" t="n">
        <v>116</v>
      </c>
      <c r="H21" t="n">
        <v>29</v>
      </c>
      <c r="I21" s="3" t="n">
        <v>0.8</v>
      </c>
    </row>
    <row r="22">
      <c r="B22" t="s">
        <v>45</v>
      </c>
      <c r="C22" t="s">
        <v>46</v>
      </c>
      <c r="D22" t="s">
        <v>119</v>
      </c>
      <c r="E22" t="s">
        <v>126</v>
      </c>
      <c r="F22" t="n">
        <v>275</v>
      </c>
      <c r="G22" t="n">
        <v>193</v>
      </c>
      <c r="H22" t="n">
        <v>82</v>
      </c>
      <c r="I22" s="3" t="n">
        <v>0.701818181818182</v>
      </c>
    </row>
    <row r="23">
      <c r="B23" t="s">
        <v>47</v>
      </c>
      <c r="C23" t="s">
        <v>48</v>
      </c>
      <c r="D23" t="s">
        <v>119</v>
      </c>
      <c r="E23" t="s">
        <v>126</v>
      </c>
      <c r="F23" t="n">
        <v>315</v>
      </c>
      <c r="G23" t="n">
        <v>243</v>
      </c>
      <c r="H23" t="n">
        <v>72</v>
      </c>
      <c r="I23" s="3" t="n">
        <v>0.771428571428571</v>
      </c>
    </row>
    <row r="24">
      <c r="B24" t="s">
        <v>49</v>
      </c>
      <c r="C24" t="s">
        <v>50</v>
      </c>
      <c r="D24" t="s">
        <v>119</v>
      </c>
      <c r="E24" t="s">
        <v>126</v>
      </c>
      <c r="F24" t="n">
        <v>205</v>
      </c>
      <c r="G24" t="n">
        <v>171</v>
      </c>
      <c r="H24" t="n">
        <v>34</v>
      </c>
      <c r="I24" s="3" t="n">
        <v>0.834146341463415</v>
      </c>
    </row>
    <row r="25">
      <c r="B25" t="s">
        <v>51</v>
      </c>
      <c r="C25" t="s">
        <v>52</v>
      </c>
      <c r="D25" t="s">
        <v>119</v>
      </c>
      <c r="E25" t="s">
        <v>126</v>
      </c>
      <c r="F25" t="n">
        <v>89</v>
      </c>
      <c r="G25" t="n">
        <v>60</v>
      </c>
      <c r="H25" t="n">
        <v>29</v>
      </c>
      <c r="I25" s="3" t="n">
        <v>0.674157303370786</v>
      </c>
    </row>
    <row r="26">
      <c r="B26" t="s">
        <v>53</v>
      </c>
      <c r="C26" t="s">
        <v>54</v>
      </c>
      <c r="D26" t="s">
        <v>119</v>
      </c>
      <c r="E26" t="s">
        <v>126</v>
      </c>
      <c r="F26" t="n">
        <v>950</v>
      </c>
      <c r="G26" t="n">
        <v>698</v>
      </c>
      <c r="H26" t="n">
        <v>252</v>
      </c>
      <c r="I26" s="3" t="n">
        <v>0.734736842105263</v>
      </c>
    </row>
    <row r="27">
      <c r="B27" t="s">
        <v>55</v>
      </c>
      <c r="C27" t="s">
        <v>56</v>
      </c>
      <c r="D27" t="s">
        <v>119</v>
      </c>
      <c r="E27" t="s">
        <v>126</v>
      </c>
      <c r="F27" t="n">
        <v>770</v>
      </c>
      <c r="G27" t="n">
        <v>632</v>
      </c>
      <c r="H27" t="n">
        <v>138</v>
      </c>
      <c r="I27" s="3" t="n">
        <v>0.820779220779221</v>
      </c>
    </row>
    <row r="28">
      <c r="B28" t="s">
        <v>57</v>
      </c>
      <c r="C28" t="s">
        <v>58</v>
      </c>
      <c r="D28" t="s">
        <v>119</v>
      </c>
      <c r="E28" t="s">
        <v>126</v>
      </c>
      <c r="F28" t="n">
        <v>260</v>
      </c>
      <c r="G28" t="n">
        <v>231</v>
      </c>
      <c r="H28" t="n">
        <v>29</v>
      </c>
      <c r="I28" s="3" t="n">
        <v>0.888461538461538</v>
      </c>
    </row>
    <row r="29">
      <c r="B29" t="s">
        <v>59</v>
      </c>
      <c r="C29" t="s">
        <v>60</v>
      </c>
      <c r="D29" t="s">
        <v>119</v>
      </c>
      <c r="E29" t="s">
        <v>126</v>
      </c>
      <c r="F29" t="n">
        <v>328</v>
      </c>
      <c r="G29" t="n">
        <v>223</v>
      </c>
      <c r="H29" t="n">
        <v>105</v>
      </c>
      <c r="I29" s="3" t="n">
        <v>0.679878048780488</v>
      </c>
    </row>
    <row r="30">
      <c r="B30" t="s">
        <v>61</v>
      </c>
      <c r="C30" t="s">
        <v>62</v>
      </c>
      <c r="D30" t="s">
        <v>119</v>
      </c>
      <c r="E30" t="s">
        <v>126</v>
      </c>
      <c r="F30" t="n">
        <v>155</v>
      </c>
      <c r="G30" t="n">
        <v>100</v>
      </c>
      <c r="H30" t="n">
        <v>55</v>
      </c>
      <c r="I30" s="3" t="n">
        <v>0.645161290322581</v>
      </c>
    </row>
    <row r="31">
      <c r="B31" t="s">
        <v>63</v>
      </c>
      <c r="C31" t="s">
        <v>64</v>
      </c>
      <c r="D31" t="s">
        <v>119</v>
      </c>
      <c r="E31" t="s">
        <v>126</v>
      </c>
      <c r="F31" t="n">
        <v>337</v>
      </c>
      <c r="G31" t="n">
        <v>251</v>
      </c>
      <c r="H31" t="n">
        <v>86</v>
      </c>
      <c r="I31" s="3" t="n">
        <v>0.744807121661721</v>
      </c>
    </row>
    <row r="32">
      <c r="B32" t="s">
        <v>65</v>
      </c>
      <c r="C32" t="s">
        <v>66</v>
      </c>
      <c r="D32" t="s">
        <v>119</v>
      </c>
      <c r="E32" t="s">
        <v>126</v>
      </c>
      <c r="F32" t="n">
        <v>785</v>
      </c>
      <c r="G32" t="n">
        <v>574</v>
      </c>
      <c r="H32" t="n">
        <v>211</v>
      </c>
      <c r="I32" s="3" t="n">
        <v>0.731210191082802</v>
      </c>
    </row>
    <row r="33">
      <c r="B33" t="s">
        <v>67</v>
      </c>
      <c r="C33" t="s">
        <v>68</v>
      </c>
      <c r="D33" t="s">
        <v>119</v>
      </c>
      <c r="E33" t="s">
        <v>126</v>
      </c>
      <c r="F33" t="n">
        <v>282</v>
      </c>
      <c r="G33" t="n">
        <v>189</v>
      </c>
      <c r="H33" t="n">
        <v>93</v>
      </c>
      <c r="I33" s="3" t="n">
        <v>0.670212765957447</v>
      </c>
    </row>
    <row r="34">
      <c r="B34" t="s">
        <v>69</v>
      </c>
      <c r="C34" t="s">
        <v>70</v>
      </c>
      <c r="D34" t="s">
        <v>119</v>
      </c>
      <c r="E34" t="s">
        <v>126</v>
      </c>
      <c r="F34" t="n">
        <v>374</v>
      </c>
      <c r="G34" t="n">
        <v>254</v>
      </c>
      <c r="H34" t="n">
        <v>120</v>
      </c>
      <c r="I34" s="3" t="n">
        <v>0.679144385026738</v>
      </c>
    </row>
    <row r="35">
      <c r="B35" t="s">
        <v>71</v>
      </c>
      <c r="C35" t="s">
        <v>72</v>
      </c>
      <c r="D35" t="s">
        <v>119</v>
      </c>
      <c r="E35" t="s">
        <v>126</v>
      </c>
      <c r="F35" t="n">
        <v>133</v>
      </c>
      <c r="G35" t="n">
        <v>67</v>
      </c>
      <c r="H35" t="n">
        <v>66</v>
      </c>
      <c r="I35" s="3" t="n">
        <v>0.503759398496241</v>
      </c>
    </row>
    <row r="36">
      <c r="B36" t="s">
        <v>73</v>
      </c>
      <c r="C36" t="s">
        <v>74</v>
      </c>
      <c r="D36" t="s">
        <v>119</v>
      </c>
      <c r="E36" t="s">
        <v>126</v>
      </c>
      <c r="F36" t="n">
        <v>215</v>
      </c>
      <c r="G36" t="n">
        <v>145</v>
      </c>
      <c r="H36" t="n">
        <v>70</v>
      </c>
      <c r="I36" s="3" t="n">
        <v>0.674418604651163</v>
      </c>
    </row>
    <row r="37">
      <c r="B37" t="s">
        <v>75</v>
      </c>
      <c r="C37" t="s">
        <v>76</v>
      </c>
      <c r="D37" t="s">
        <v>119</v>
      </c>
      <c r="E37" t="s">
        <v>126</v>
      </c>
      <c r="F37" t="n">
        <v>402</v>
      </c>
      <c r="G37" t="n">
        <v>285</v>
      </c>
      <c r="H37" t="n">
        <v>117</v>
      </c>
      <c r="I37" s="3" t="n">
        <v>0.708955223880597</v>
      </c>
    </row>
    <row r="38">
      <c r="B38" t="s">
        <v>77</v>
      </c>
      <c r="C38" t="s">
        <v>78</v>
      </c>
      <c r="D38" t="s">
        <v>119</v>
      </c>
      <c r="E38" t="s">
        <v>126</v>
      </c>
      <c r="F38" t="n">
        <v>486</v>
      </c>
      <c r="G38" t="n">
        <v>332</v>
      </c>
      <c r="H38" t="n">
        <v>154</v>
      </c>
      <c r="I38" s="3" t="n">
        <v>0.683127572016461</v>
      </c>
    </row>
    <row r="39">
      <c r="B39" t="s">
        <v>79</v>
      </c>
      <c r="C39" t="s">
        <v>80</v>
      </c>
      <c r="D39" t="s">
        <v>119</v>
      </c>
      <c r="E39" t="s">
        <v>126</v>
      </c>
      <c r="F39" t="n">
        <v>409</v>
      </c>
      <c r="G39" t="n">
        <v>330</v>
      </c>
      <c r="H39" t="n">
        <v>79</v>
      </c>
      <c r="I39" s="3" t="n">
        <v>0.806845965770171</v>
      </c>
    </row>
    <row r="40">
      <c r="B40" t="s">
        <v>81</v>
      </c>
      <c r="C40" t="s">
        <v>82</v>
      </c>
      <c r="D40" t="s">
        <v>119</v>
      </c>
      <c r="E40" t="s">
        <v>126</v>
      </c>
      <c r="F40" t="n">
        <v>492</v>
      </c>
      <c r="G40" t="n">
        <v>406</v>
      </c>
      <c r="H40" t="n">
        <v>86</v>
      </c>
      <c r="I40" s="3" t="n">
        <v>0.82520325203252</v>
      </c>
    </row>
    <row r="41">
      <c r="B41" t="s">
        <v>83</v>
      </c>
      <c r="C41" t="s">
        <v>84</v>
      </c>
      <c r="D41" t="s">
        <v>119</v>
      </c>
      <c r="E41" t="s">
        <v>126</v>
      </c>
      <c r="F41" t="n">
        <v>219</v>
      </c>
      <c r="G41" t="n">
        <v>150</v>
      </c>
      <c r="H41" t="n">
        <v>69</v>
      </c>
      <c r="I41" s="3" t="n">
        <v>0.684931506849315</v>
      </c>
    </row>
    <row r="42">
      <c r="B42" t="s">
        <v>85</v>
      </c>
      <c r="C42" t="s">
        <v>86</v>
      </c>
      <c r="D42" t="s">
        <v>119</v>
      </c>
      <c r="E42" t="s">
        <v>126</v>
      </c>
      <c r="F42" t="n">
        <v>358</v>
      </c>
      <c r="G42" t="n">
        <v>261</v>
      </c>
      <c r="H42" t="n">
        <v>97</v>
      </c>
      <c r="I42" s="3" t="n">
        <v>0.729050279329609</v>
      </c>
    </row>
    <row r="43">
      <c r="B43" t="s">
        <v>87</v>
      </c>
      <c r="C43" t="s">
        <v>88</v>
      </c>
      <c r="D43" t="s">
        <v>119</v>
      </c>
      <c r="E43" t="s">
        <v>126</v>
      </c>
      <c r="F43" t="n">
        <v>251</v>
      </c>
      <c r="G43" t="n">
        <v>173</v>
      </c>
      <c r="H43" t="n">
        <v>78</v>
      </c>
      <c r="I43" s="3" t="n">
        <v>0.689243027888446</v>
      </c>
    </row>
    <row r="44">
      <c r="B44" t="s">
        <v>89</v>
      </c>
      <c r="C44" t="s">
        <v>90</v>
      </c>
      <c r="D44" t="s">
        <v>119</v>
      </c>
      <c r="E44" t="s">
        <v>126</v>
      </c>
      <c r="F44" t="n">
        <v>245</v>
      </c>
      <c r="G44" t="n">
        <v>196</v>
      </c>
      <c r="H44" t="n">
        <v>49</v>
      </c>
      <c r="I44" s="3" t="n">
        <v>0.8</v>
      </c>
    </row>
    <row r="45">
      <c r="B45" t="s">
        <v>91</v>
      </c>
      <c r="C45" t="s">
        <v>92</v>
      </c>
      <c r="D45" t="s">
        <v>119</v>
      </c>
      <c r="E45" t="s">
        <v>126</v>
      </c>
      <c r="F45" t="n">
        <v>520</v>
      </c>
      <c r="G45" t="n">
        <v>365</v>
      </c>
      <c r="H45" t="n">
        <v>155</v>
      </c>
      <c r="I45" s="3" t="n">
        <v>0.701923076923077</v>
      </c>
    </row>
    <row r="46">
      <c r="B46" t="s">
        <v>93</v>
      </c>
      <c r="C46" t="s">
        <v>94</v>
      </c>
      <c r="D46" t="s">
        <v>119</v>
      </c>
      <c r="E46" t="s">
        <v>126</v>
      </c>
      <c r="F46" t="n">
        <v>267</v>
      </c>
      <c r="G46" t="n">
        <v>199</v>
      </c>
      <c r="H46" t="n">
        <v>68</v>
      </c>
      <c r="I46" s="3" t="n">
        <v>0.745318352059925</v>
      </c>
    </row>
    <row r="47">
      <c r="B47" t="s">
        <v>95</v>
      </c>
      <c r="C47" t="s">
        <v>96</v>
      </c>
      <c r="D47" t="s">
        <v>119</v>
      </c>
      <c r="E47" t="s">
        <v>126</v>
      </c>
      <c r="F47" t="n">
        <v>400</v>
      </c>
      <c r="G47" t="n">
        <v>300</v>
      </c>
      <c r="H47" t="n">
        <v>100</v>
      </c>
      <c r="I47" s="3" t="n">
        <v>0.75</v>
      </c>
    </row>
    <row r="48">
      <c r="B48" t="s">
        <v>97</v>
      </c>
      <c r="C48" t="s">
        <v>98</v>
      </c>
      <c r="D48" t="s">
        <v>119</v>
      </c>
      <c r="E48" t="s">
        <v>126</v>
      </c>
      <c r="F48" t="n">
        <v>444</v>
      </c>
      <c r="G48" t="n">
        <v>316</v>
      </c>
      <c r="H48" t="n">
        <v>128</v>
      </c>
      <c r="I48" s="3" t="n">
        <v>0.711711711711712</v>
      </c>
    </row>
    <row r="49">
      <c r="B49" t="s">
        <v>99</v>
      </c>
      <c r="C49" t="s">
        <v>100</v>
      </c>
      <c r="D49" t="s">
        <v>119</v>
      </c>
      <c r="E49" t="s">
        <v>126</v>
      </c>
      <c r="F49" t="n">
        <v>386</v>
      </c>
      <c r="G49" t="n">
        <v>287</v>
      </c>
      <c r="H49" t="n">
        <v>99</v>
      </c>
      <c r="I49" s="3" t="n">
        <v>0.743523316062176</v>
      </c>
    </row>
    <row r="50">
      <c r="B50" t="s">
        <v>101</v>
      </c>
      <c r="C50" t="s">
        <v>102</v>
      </c>
      <c r="D50" t="s">
        <v>119</v>
      </c>
      <c r="E50" t="s">
        <v>126</v>
      </c>
      <c r="F50" t="n">
        <v>373</v>
      </c>
      <c r="G50" t="n">
        <v>295</v>
      </c>
      <c r="H50" t="n">
        <v>78</v>
      </c>
      <c r="I50" s="3" t="n">
        <v>0.790884718498659</v>
      </c>
    </row>
    <row r="51">
      <c r="B51" t="s">
        <v>103</v>
      </c>
      <c r="C51" t="s">
        <v>104</v>
      </c>
      <c r="D51" t="s">
        <v>119</v>
      </c>
      <c r="E51" t="s">
        <v>126</v>
      </c>
      <c r="F51" t="n">
        <v>408</v>
      </c>
      <c r="G51" t="n">
        <v>296</v>
      </c>
      <c r="H51" t="n">
        <v>112</v>
      </c>
      <c r="I51" s="3" t="n">
        <v>0.725490196078431</v>
      </c>
    </row>
    <row r="52">
      <c r="B52" t="s">
        <v>105</v>
      </c>
      <c r="C52" t="s">
        <v>106</v>
      </c>
      <c r="D52" t="s">
        <v>119</v>
      </c>
      <c r="E52" t="s">
        <v>126</v>
      </c>
      <c r="F52" t="n">
        <v>579</v>
      </c>
      <c r="G52" t="n">
        <v>409</v>
      </c>
      <c r="H52" t="n">
        <v>170</v>
      </c>
      <c r="I52" s="3" t="n">
        <v>0.706390328151986</v>
      </c>
    </row>
    <row r="53">
      <c r="B53" t="s">
        <v>107</v>
      </c>
      <c r="C53" t="s">
        <v>108</v>
      </c>
      <c r="D53" t="s">
        <v>119</v>
      </c>
      <c r="E53" t="s">
        <v>126</v>
      </c>
      <c r="F53" t="n">
        <v>1</v>
      </c>
      <c r="G53" t="n">
        <v>1</v>
      </c>
      <c r="H53" t="n">
        <v>0</v>
      </c>
      <c r="I53" s="3" t="n">
        <v>1</v>
      </c>
    </row>
    <row r="54">
      <c r="B54" t="s">
        <v>109</v>
      </c>
      <c r="C54" t="s">
        <v>110</v>
      </c>
      <c r="D54" t="s">
        <v>119</v>
      </c>
      <c r="E54" t="s">
        <v>126</v>
      </c>
      <c r="F54" t="n">
        <v>1</v>
      </c>
      <c r="G54" t="n">
        <v>1</v>
      </c>
      <c r="H54" t="n">
        <v>0</v>
      </c>
      <c r="I54" s="3" t="n">
        <v>1</v>
      </c>
    </row>
    <row r="55">
      <c r="B55" t="s">
        <v>115</v>
      </c>
      <c r="C55" t="s">
        <v>115</v>
      </c>
      <c r="D55" t="s">
        <v>119</v>
      </c>
      <c r="E55" t="s">
        <v>126</v>
      </c>
      <c r="F55" t="n">
        <v>216</v>
      </c>
      <c r="G55" t="n">
        <v>180</v>
      </c>
      <c r="H55" t="n">
        <v>36</v>
      </c>
      <c r="I55" s="3" t="n">
        <v>0.833333333333333</v>
      </c>
    </row>
    <row r="56">
      <c r="I56" s="3"/>
    </row>
  </sheetData>
  <pageMargins left="0.7" right="0.7" top="0.75" bottom="0.75" header="0.3" footer="0.3"/>
  <pageSetup paperSize="9" orientation="portrait" horizontalDpi="300" verticalDpi="300" r:id="rId2"/>
  <tableParts count="1">
    <tablePart r:id="rId7"/>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127</v>
      </c>
    </row>
    <row r="2">
      <c r="A2" t="s">
        <v>1</v>
      </c>
    </row>
    <row r="3">
      <c r="A3" t="s">
        <v>2</v>
      </c>
    </row>
    <row r="4">
      <c r="A4" t="s">
        <v>3</v>
      </c>
    </row>
    <row r="5">
      <c r="A5" t="s">
        <v>4</v>
      </c>
    </row>
    <row r="6">
      <c r="A6" s="4" t="s">
        <v>119</v>
      </c>
    </row>
    <row r="7">
      <c r="F7" s="2" t="s">
        <v>120</v>
      </c>
      <c r="G7" s="2"/>
      <c r="H7" s="2"/>
      <c r="I7" s="2" t="s">
        <v>6</v>
      </c>
    </row>
    <row r="8">
      <c r="B8" s="2" t="s">
        <v>7</v>
      </c>
      <c r="C8" s="2" t="s">
        <v>8</v>
      </c>
      <c r="D8" s="2" t="s">
        <v>121</v>
      </c>
      <c r="E8" s="2" t="s">
        <v>122</v>
      </c>
      <c r="F8" s="2" t="s">
        <v>10</v>
      </c>
      <c r="G8" s="2" t="s">
        <v>123</v>
      </c>
      <c r="H8" s="2" t="s">
        <v>124</v>
      </c>
      <c r="I8" s="2" t="s">
        <v>125</v>
      </c>
    </row>
    <row r="9">
      <c r="B9" t="s">
        <v>23</v>
      </c>
      <c r="C9" t="s">
        <v>24</v>
      </c>
      <c r="D9" t="s">
        <v>119</v>
      </c>
      <c r="E9" t="s">
        <v>126</v>
      </c>
      <c r="F9" t="n">
        <v>136</v>
      </c>
      <c r="G9" t="n">
        <v>94</v>
      </c>
      <c r="H9" t="n">
        <v>42</v>
      </c>
      <c r="I9" s="3" t="n">
        <v>0.691176470588235</v>
      </c>
    </row>
    <row r="10">
      <c r="B10" t="s">
        <v>25</v>
      </c>
      <c r="C10" t="s">
        <v>26</v>
      </c>
      <c r="D10" t="s">
        <v>119</v>
      </c>
      <c r="E10" t="s">
        <v>126</v>
      </c>
      <c r="F10" t="n">
        <v>64</v>
      </c>
      <c r="G10" t="n">
        <v>41</v>
      </c>
      <c r="H10" t="n">
        <v>23</v>
      </c>
      <c r="I10" s="3" t="n">
        <v>0.640625</v>
      </c>
    </row>
    <row r="11">
      <c r="B11" t="s">
        <v>27</v>
      </c>
      <c r="C11" t="s">
        <v>28</v>
      </c>
      <c r="D11" t="s">
        <v>119</v>
      </c>
      <c r="E11" t="s">
        <v>126</v>
      </c>
      <c r="F11" t="n">
        <v>105</v>
      </c>
      <c r="G11" t="n">
        <v>57</v>
      </c>
      <c r="H11" t="n">
        <v>48</v>
      </c>
      <c r="I11" s="3" t="n">
        <v>0.542857142857143</v>
      </c>
    </row>
    <row r="12">
      <c r="B12" t="s">
        <v>29</v>
      </c>
      <c r="C12" t="s">
        <v>30</v>
      </c>
      <c r="D12" t="s">
        <v>119</v>
      </c>
      <c r="E12" t="s">
        <v>126</v>
      </c>
      <c r="F12" t="n">
        <v>108</v>
      </c>
      <c r="G12" t="n">
        <v>84</v>
      </c>
      <c r="H12" t="n">
        <v>24</v>
      </c>
      <c r="I12" s="3" t="n">
        <v>0.777777777777778</v>
      </c>
    </row>
    <row r="13">
      <c r="B13" t="s">
        <v>31</v>
      </c>
      <c r="C13" t="s">
        <v>32</v>
      </c>
      <c r="D13" t="s">
        <v>119</v>
      </c>
      <c r="E13" t="s">
        <v>126</v>
      </c>
      <c r="F13" t="n">
        <v>115</v>
      </c>
      <c r="G13" t="n">
        <v>74</v>
      </c>
      <c r="H13" t="n">
        <v>41</v>
      </c>
      <c r="I13" s="3" t="n">
        <v>0.643478260869565</v>
      </c>
    </row>
    <row r="14">
      <c r="B14" t="s">
        <v>33</v>
      </c>
      <c r="C14" t="s">
        <v>34</v>
      </c>
      <c r="D14" t="s">
        <v>119</v>
      </c>
      <c r="E14" t="s">
        <v>126</v>
      </c>
      <c r="F14" t="n">
        <v>199</v>
      </c>
      <c r="G14" t="n">
        <v>121</v>
      </c>
      <c r="H14" t="n">
        <v>78</v>
      </c>
      <c r="I14" s="3" t="n">
        <v>0.608040201005025</v>
      </c>
    </row>
    <row r="15">
      <c r="B15" t="s">
        <v>35</v>
      </c>
      <c r="C15" t="s">
        <v>36</v>
      </c>
      <c r="D15" t="s">
        <v>119</v>
      </c>
      <c r="E15" t="s">
        <v>126</v>
      </c>
      <c r="F15" t="n">
        <v>69</v>
      </c>
      <c r="G15" t="n">
        <v>39</v>
      </c>
      <c r="H15" t="n">
        <v>30</v>
      </c>
      <c r="I15" s="3" t="n">
        <v>0.565217391304348</v>
      </c>
    </row>
    <row r="16">
      <c r="B16" t="s">
        <v>37</v>
      </c>
      <c r="C16" t="s">
        <v>38</v>
      </c>
      <c r="D16" t="s">
        <v>119</v>
      </c>
      <c r="E16" t="s">
        <v>126</v>
      </c>
      <c r="F16" t="n">
        <v>282</v>
      </c>
      <c r="G16" t="n">
        <v>205</v>
      </c>
      <c r="H16" t="n">
        <v>77</v>
      </c>
      <c r="I16" s="3" t="n">
        <v>0.726950354609929</v>
      </c>
    </row>
    <row r="17">
      <c r="B17" t="s">
        <v>39</v>
      </c>
      <c r="C17" t="s">
        <v>40</v>
      </c>
      <c r="D17" t="s">
        <v>119</v>
      </c>
      <c r="E17" t="s">
        <v>126</v>
      </c>
      <c r="F17" t="n">
        <v>74</v>
      </c>
      <c r="G17" t="n">
        <v>48</v>
      </c>
      <c r="H17" t="n">
        <v>26</v>
      </c>
      <c r="I17" s="3" t="n">
        <v>0.648648648648649</v>
      </c>
    </row>
    <row r="18">
      <c r="B18" t="s">
        <v>41</v>
      </c>
      <c r="C18" t="s">
        <v>42</v>
      </c>
      <c r="D18" t="s">
        <v>119</v>
      </c>
      <c r="E18" t="s">
        <v>126</v>
      </c>
      <c r="F18" t="n">
        <v>132</v>
      </c>
      <c r="G18" t="n">
        <v>71</v>
      </c>
      <c r="H18" t="n">
        <v>61</v>
      </c>
      <c r="I18" s="3" t="n">
        <v>0.537878787878788</v>
      </c>
    </row>
    <row r="19">
      <c r="B19" t="s">
        <v>43</v>
      </c>
      <c r="C19" t="s">
        <v>44</v>
      </c>
      <c r="D19" t="s">
        <v>119</v>
      </c>
      <c r="E19" t="s">
        <v>126</v>
      </c>
      <c r="F19" t="n">
        <v>129</v>
      </c>
      <c r="G19" t="n">
        <v>73</v>
      </c>
      <c r="H19" t="n">
        <v>56</v>
      </c>
      <c r="I19" s="3" t="n">
        <v>0.565891472868217</v>
      </c>
    </row>
    <row r="20">
      <c r="B20" t="s">
        <v>45</v>
      </c>
      <c r="C20" t="s">
        <v>46</v>
      </c>
      <c r="D20" t="s">
        <v>119</v>
      </c>
      <c r="E20" t="s">
        <v>126</v>
      </c>
      <c r="F20" t="n">
        <v>93</v>
      </c>
      <c r="G20" t="n">
        <v>66</v>
      </c>
      <c r="H20" t="n">
        <v>27</v>
      </c>
      <c r="I20" s="3" t="n">
        <v>0.709677419354839</v>
      </c>
    </row>
    <row r="21">
      <c r="B21" t="s">
        <v>47</v>
      </c>
      <c r="C21" t="s">
        <v>48</v>
      </c>
      <c r="D21" t="s">
        <v>119</v>
      </c>
      <c r="E21" t="s">
        <v>126</v>
      </c>
      <c r="F21" t="n">
        <v>124</v>
      </c>
      <c r="G21" t="n">
        <v>84</v>
      </c>
      <c r="H21" t="n">
        <v>40</v>
      </c>
      <c r="I21" s="3" t="n">
        <v>0.67741935483871</v>
      </c>
    </row>
    <row r="22">
      <c r="B22" t="s">
        <v>49</v>
      </c>
      <c r="C22" t="s">
        <v>50</v>
      </c>
      <c r="D22" t="s">
        <v>119</v>
      </c>
      <c r="E22" t="s">
        <v>126</v>
      </c>
      <c r="F22" t="n">
        <v>72</v>
      </c>
      <c r="G22" t="n">
        <v>42</v>
      </c>
      <c r="H22" t="n">
        <v>30</v>
      </c>
      <c r="I22" s="3" t="n">
        <v>0.583333333333333</v>
      </c>
    </row>
    <row r="23">
      <c r="B23" t="s">
        <v>51</v>
      </c>
      <c r="C23" t="s">
        <v>52</v>
      </c>
      <c r="D23" t="s">
        <v>119</v>
      </c>
      <c r="E23" t="s">
        <v>126</v>
      </c>
      <c r="F23" t="n">
        <v>85</v>
      </c>
      <c r="G23" t="n">
        <v>67</v>
      </c>
      <c r="H23" t="n">
        <v>18</v>
      </c>
      <c r="I23" s="3" t="n">
        <v>0.788235294117647</v>
      </c>
    </row>
    <row r="24">
      <c r="B24" t="s">
        <v>53</v>
      </c>
      <c r="C24" t="s">
        <v>54</v>
      </c>
      <c r="D24" t="s">
        <v>119</v>
      </c>
      <c r="E24" t="s">
        <v>126</v>
      </c>
      <c r="F24" t="n">
        <v>249</v>
      </c>
      <c r="G24" t="n">
        <v>181</v>
      </c>
      <c r="H24" t="n">
        <v>68</v>
      </c>
      <c r="I24" s="3" t="n">
        <v>0.726907630522088</v>
      </c>
    </row>
    <row r="25">
      <c r="B25" t="s">
        <v>55</v>
      </c>
      <c r="C25" t="s">
        <v>56</v>
      </c>
      <c r="D25" t="s">
        <v>119</v>
      </c>
      <c r="E25" t="s">
        <v>126</v>
      </c>
      <c r="F25" t="n">
        <v>238</v>
      </c>
      <c r="G25" t="n">
        <v>200</v>
      </c>
      <c r="H25" t="n">
        <v>38</v>
      </c>
      <c r="I25" s="3" t="n">
        <v>0.840336134453782</v>
      </c>
    </row>
    <row r="26">
      <c r="B26" t="s">
        <v>57</v>
      </c>
      <c r="C26" t="s">
        <v>58</v>
      </c>
      <c r="D26" t="s">
        <v>119</v>
      </c>
      <c r="E26" t="s">
        <v>126</v>
      </c>
      <c r="F26" t="n">
        <v>88</v>
      </c>
      <c r="G26" t="n">
        <v>52</v>
      </c>
      <c r="H26" t="n">
        <v>36</v>
      </c>
      <c r="I26" s="3" t="n">
        <v>0.590909090909091</v>
      </c>
    </row>
    <row r="27">
      <c r="B27" t="s">
        <v>59</v>
      </c>
      <c r="C27" t="s">
        <v>60</v>
      </c>
      <c r="D27" t="s">
        <v>119</v>
      </c>
      <c r="E27" t="s">
        <v>126</v>
      </c>
      <c r="F27" t="n">
        <v>123</v>
      </c>
      <c r="G27" t="n">
        <v>88</v>
      </c>
      <c r="H27" t="n">
        <v>35</v>
      </c>
      <c r="I27" s="3" t="n">
        <v>0.715447154471545</v>
      </c>
    </row>
    <row r="28">
      <c r="B28" t="s">
        <v>61</v>
      </c>
      <c r="C28" t="s">
        <v>62</v>
      </c>
      <c r="D28" t="s">
        <v>119</v>
      </c>
      <c r="E28" t="s">
        <v>126</v>
      </c>
      <c r="F28" t="n">
        <v>194</v>
      </c>
      <c r="G28" t="n">
        <v>142</v>
      </c>
      <c r="H28" t="n">
        <v>52</v>
      </c>
      <c r="I28" s="3" t="n">
        <v>0.731958762886598</v>
      </c>
    </row>
    <row r="29">
      <c r="B29" t="s">
        <v>63</v>
      </c>
      <c r="C29" t="s">
        <v>64</v>
      </c>
      <c r="D29" t="s">
        <v>119</v>
      </c>
      <c r="E29" t="s">
        <v>126</v>
      </c>
      <c r="F29" t="n">
        <v>206</v>
      </c>
      <c r="G29" t="n">
        <v>158</v>
      </c>
      <c r="H29" t="n">
        <v>48</v>
      </c>
      <c r="I29" s="3" t="n">
        <v>0.766990291262136</v>
      </c>
    </row>
    <row r="30">
      <c r="B30" t="s">
        <v>65</v>
      </c>
      <c r="C30" t="s">
        <v>66</v>
      </c>
      <c r="D30" t="s">
        <v>119</v>
      </c>
      <c r="E30" t="s">
        <v>126</v>
      </c>
      <c r="F30" t="n">
        <v>182</v>
      </c>
      <c r="G30" t="n">
        <v>108</v>
      </c>
      <c r="H30" t="n">
        <v>74</v>
      </c>
      <c r="I30" s="3" t="n">
        <v>0.593406593406593</v>
      </c>
    </row>
    <row r="31">
      <c r="B31" t="s">
        <v>67</v>
      </c>
      <c r="C31" t="s">
        <v>68</v>
      </c>
      <c r="D31" t="s">
        <v>119</v>
      </c>
      <c r="E31" t="s">
        <v>126</v>
      </c>
      <c r="F31" t="n">
        <v>128</v>
      </c>
      <c r="G31" t="n">
        <v>71</v>
      </c>
      <c r="H31" t="n">
        <v>57</v>
      </c>
      <c r="I31" s="3" t="n">
        <v>0.5546875</v>
      </c>
    </row>
    <row r="32">
      <c r="B32" t="s">
        <v>69</v>
      </c>
      <c r="C32" t="s">
        <v>70</v>
      </c>
      <c r="D32" t="s">
        <v>119</v>
      </c>
      <c r="E32" t="s">
        <v>126</v>
      </c>
      <c r="F32" t="n">
        <v>98</v>
      </c>
      <c r="G32" t="n">
        <v>55</v>
      </c>
      <c r="H32" t="n">
        <v>43</v>
      </c>
      <c r="I32" s="3" t="n">
        <v>0.561224489795918</v>
      </c>
    </row>
    <row r="33">
      <c r="B33" t="s">
        <v>71</v>
      </c>
      <c r="C33" t="s">
        <v>72</v>
      </c>
      <c r="D33" t="s">
        <v>119</v>
      </c>
      <c r="E33" t="s">
        <v>126</v>
      </c>
      <c r="F33" t="n">
        <v>88</v>
      </c>
      <c r="G33" t="n">
        <v>52</v>
      </c>
      <c r="H33" t="n">
        <v>36</v>
      </c>
      <c r="I33" s="3" t="n">
        <v>0.590909090909091</v>
      </c>
    </row>
    <row r="34">
      <c r="B34" t="s">
        <v>73</v>
      </c>
      <c r="C34" t="s">
        <v>74</v>
      </c>
      <c r="D34" t="s">
        <v>119</v>
      </c>
      <c r="E34" t="s">
        <v>126</v>
      </c>
      <c r="F34" t="n">
        <v>110</v>
      </c>
      <c r="G34" t="n">
        <v>88</v>
      </c>
      <c r="H34" t="n">
        <v>22</v>
      </c>
      <c r="I34" s="3" t="n">
        <v>0.8</v>
      </c>
    </row>
    <row r="35">
      <c r="B35" t="s">
        <v>75</v>
      </c>
      <c r="C35" t="s">
        <v>76</v>
      </c>
      <c r="D35" t="s">
        <v>119</v>
      </c>
      <c r="E35" t="s">
        <v>126</v>
      </c>
      <c r="F35" t="n">
        <v>109</v>
      </c>
      <c r="G35" t="n">
        <v>52</v>
      </c>
      <c r="H35" t="n">
        <v>57</v>
      </c>
      <c r="I35" s="3" t="n">
        <v>0.477064220183486</v>
      </c>
    </row>
    <row r="36">
      <c r="B36" t="s">
        <v>77</v>
      </c>
      <c r="C36" t="s">
        <v>78</v>
      </c>
      <c r="D36" t="s">
        <v>119</v>
      </c>
      <c r="E36" t="s">
        <v>126</v>
      </c>
      <c r="F36" t="n">
        <v>369</v>
      </c>
      <c r="G36" t="n">
        <v>293</v>
      </c>
      <c r="H36" t="n">
        <v>76</v>
      </c>
      <c r="I36" s="3" t="n">
        <v>0.794037940379404</v>
      </c>
    </row>
    <row r="37">
      <c r="B37" t="s">
        <v>79</v>
      </c>
      <c r="C37" t="s">
        <v>80</v>
      </c>
      <c r="D37" t="s">
        <v>119</v>
      </c>
      <c r="E37" t="s">
        <v>126</v>
      </c>
      <c r="F37" t="n">
        <v>112</v>
      </c>
      <c r="G37" t="n">
        <v>87</v>
      </c>
      <c r="H37" t="n">
        <v>25</v>
      </c>
      <c r="I37" s="3" t="n">
        <v>0.776785714285714</v>
      </c>
    </row>
    <row r="38">
      <c r="B38" t="s">
        <v>81</v>
      </c>
      <c r="C38" t="s">
        <v>82</v>
      </c>
      <c r="D38" t="s">
        <v>119</v>
      </c>
      <c r="E38" t="s">
        <v>126</v>
      </c>
      <c r="F38" t="n">
        <v>137</v>
      </c>
      <c r="G38" t="n">
        <v>75</v>
      </c>
      <c r="H38" t="n">
        <v>62</v>
      </c>
      <c r="I38" s="3" t="n">
        <v>0.547445255474453</v>
      </c>
    </row>
    <row r="39">
      <c r="B39" t="s">
        <v>83</v>
      </c>
      <c r="C39" t="s">
        <v>84</v>
      </c>
      <c r="D39" t="s">
        <v>119</v>
      </c>
      <c r="E39" t="s">
        <v>126</v>
      </c>
      <c r="F39" t="n">
        <v>63</v>
      </c>
      <c r="G39" t="n">
        <v>46</v>
      </c>
      <c r="H39" t="n">
        <v>17</v>
      </c>
      <c r="I39" s="3" t="n">
        <v>0.73015873015873</v>
      </c>
    </row>
    <row r="40">
      <c r="B40" t="s">
        <v>85</v>
      </c>
      <c r="C40" t="s">
        <v>86</v>
      </c>
      <c r="D40" t="s">
        <v>119</v>
      </c>
      <c r="E40" t="s">
        <v>126</v>
      </c>
      <c r="F40" t="n">
        <v>102</v>
      </c>
      <c r="G40" t="n">
        <v>73</v>
      </c>
      <c r="H40" t="n">
        <v>29</v>
      </c>
      <c r="I40" s="3" t="n">
        <v>0.715686274509804</v>
      </c>
    </row>
    <row r="41">
      <c r="B41" t="s">
        <v>87</v>
      </c>
      <c r="C41" t="s">
        <v>88</v>
      </c>
      <c r="D41" t="s">
        <v>119</v>
      </c>
      <c r="E41" t="s">
        <v>126</v>
      </c>
      <c r="F41" t="n">
        <v>89</v>
      </c>
      <c r="G41" t="n">
        <v>9</v>
      </c>
      <c r="H41" t="n">
        <v>80</v>
      </c>
      <c r="I41" s="3" t="n">
        <v>0.101123595505618</v>
      </c>
    </row>
    <row r="42">
      <c r="B42" t="s">
        <v>89</v>
      </c>
      <c r="C42" t="s">
        <v>90</v>
      </c>
      <c r="D42" t="s">
        <v>119</v>
      </c>
      <c r="E42" t="s">
        <v>126</v>
      </c>
      <c r="F42" t="n">
        <v>93</v>
      </c>
      <c r="G42" t="n">
        <v>64</v>
      </c>
      <c r="H42" t="n">
        <v>29</v>
      </c>
      <c r="I42" s="3" t="n">
        <v>0.688172043010753</v>
      </c>
    </row>
    <row r="43">
      <c r="B43" t="s">
        <v>91</v>
      </c>
      <c r="C43" t="s">
        <v>92</v>
      </c>
      <c r="D43" t="s">
        <v>119</v>
      </c>
      <c r="E43" t="s">
        <v>126</v>
      </c>
      <c r="F43" t="n">
        <v>174</v>
      </c>
      <c r="G43" t="n">
        <v>104</v>
      </c>
      <c r="H43" t="n">
        <v>70</v>
      </c>
      <c r="I43" s="3" t="n">
        <v>0.597701149425287</v>
      </c>
    </row>
    <row r="44">
      <c r="B44" t="s">
        <v>93</v>
      </c>
      <c r="C44" t="s">
        <v>94</v>
      </c>
      <c r="D44" t="s">
        <v>119</v>
      </c>
      <c r="E44" t="s">
        <v>126</v>
      </c>
      <c r="F44" t="n">
        <v>118</v>
      </c>
      <c r="G44" t="n">
        <v>78</v>
      </c>
      <c r="H44" t="n">
        <v>40</v>
      </c>
      <c r="I44" s="3" t="n">
        <v>0.661016949152542</v>
      </c>
    </row>
    <row r="45">
      <c r="B45" t="s">
        <v>95</v>
      </c>
      <c r="C45" t="s">
        <v>96</v>
      </c>
      <c r="D45" t="s">
        <v>119</v>
      </c>
      <c r="E45" t="s">
        <v>126</v>
      </c>
      <c r="F45" t="n">
        <v>114</v>
      </c>
      <c r="G45" t="n">
        <v>64</v>
      </c>
      <c r="H45" t="n">
        <v>50</v>
      </c>
      <c r="I45" s="3" t="n">
        <v>0.56140350877193</v>
      </c>
    </row>
    <row r="46">
      <c r="B46" t="s">
        <v>97</v>
      </c>
      <c r="C46" t="s">
        <v>98</v>
      </c>
      <c r="D46" t="s">
        <v>119</v>
      </c>
      <c r="E46" t="s">
        <v>126</v>
      </c>
      <c r="F46" t="n">
        <v>137</v>
      </c>
      <c r="G46" t="n">
        <v>82</v>
      </c>
      <c r="H46" t="n">
        <v>55</v>
      </c>
      <c r="I46" s="3" t="n">
        <v>0.598540145985402</v>
      </c>
    </row>
    <row r="47">
      <c r="B47" t="s">
        <v>99</v>
      </c>
      <c r="C47" t="s">
        <v>100</v>
      </c>
      <c r="D47" t="s">
        <v>119</v>
      </c>
      <c r="E47" t="s">
        <v>126</v>
      </c>
      <c r="F47" t="n">
        <v>136</v>
      </c>
      <c r="G47" t="n">
        <v>113</v>
      </c>
      <c r="H47" t="n">
        <v>23</v>
      </c>
      <c r="I47" s="3" t="n">
        <v>0.830882352941177</v>
      </c>
    </row>
    <row r="48">
      <c r="B48" t="s">
        <v>101</v>
      </c>
      <c r="C48" t="s">
        <v>102</v>
      </c>
      <c r="D48" t="s">
        <v>119</v>
      </c>
      <c r="E48" t="s">
        <v>126</v>
      </c>
      <c r="F48" t="n">
        <v>106</v>
      </c>
      <c r="G48" t="n">
        <v>80</v>
      </c>
      <c r="H48" t="n">
        <v>26</v>
      </c>
      <c r="I48" s="3" t="n">
        <v>0.754716981132076</v>
      </c>
    </row>
    <row r="49">
      <c r="B49" t="s">
        <v>103</v>
      </c>
      <c r="C49" t="s">
        <v>104</v>
      </c>
      <c r="D49" t="s">
        <v>119</v>
      </c>
      <c r="E49" t="s">
        <v>126</v>
      </c>
      <c r="F49" t="n">
        <v>177</v>
      </c>
      <c r="G49" t="n">
        <v>81</v>
      </c>
      <c r="H49" t="n">
        <v>96</v>
      </c>
      <c r="I49" s="3" t="n">
        <v>0.457627118644068</v>
      </c>
    </row>
    <row r="50">
      <c r="B50" t="s">
        <v>105</v>
      </c>
      <c r="C50" t="s">
        <v>106</v>
      </c>
      <c r="D50" t="s">
        <v>119</v>
      </c>
      <c r="E50" t="s">
        <v>126</v>
      </c>
      <c r="F50" t="n">
        <v>206</v>
      </c>
      <c r="G50" t="n">
        <v>151</v>
      </c>
      <c r="H50" t="n">
        <v>55</v>
      </c>
      <c r="I50" s="3" t="n">
        <v>0.733009708737864</v>
      </c>
    </row>
    <row r="51">
      <c r="B51" t="s">
        <v>115</v>
      </c>
      <c r="C51" t="s">
        <v>115</v>
      </c>
      <c r="D51" t="s">
        <v>119</v>
      </c>
      <c r="E51" t="s">
        <v>126</v>
      </c>
      <c r="F51" t="n">
        <v>2</v>
      </c>
      <c r="G51" t="n">
        <v>2</v>
      </c>
      <c r="H51" t="n">
        <v>0</v>
      </c>
      <c r="I51" s="3" t="n">
        <v>1</v>
      </c>
    </row>
    <row r="52">
      <c r="I52" s="3"/>
    </row>
  </sheetData>
  <pageMargins left="0.7" right="0.7" top="0.75" bottom="0.75" header="0.3" footer="0.3"/>
  <pageSetup paperSize="9" orientation="portrait" horizontalDpi="300" verticalDpi="300" r:id="rId2"/>
  <tableParts count="1">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129</v>
      </c>
    </row>
    <row r="2">
      <c r="A2" t="s">
        <v>1</v>
      </c>
    </row>
    <row r="3">
      <c r="A3" t="s">
        <v>2</v>
      </c>
    </row>
    <row r="4">
      <c r="A4" t="s">
        <v>3</v>
      </c>
    </row>
    <row r="5">
      <c r="A5" t="s">
        <v>4</v>
      </c>
    </row>
    <row r="6">
      <c r="A6" s="4" t="s">
        <v>119</v>
      </c>
    </row>
    <row r="7">
      <c r="F7" s="2" t="s">
        <v>120</v>
      </c>
      <c r="G7" s="2"/>
      <c r="H7" s="2"/>
      <c r="I7" s="2" t="s">
        <v>6</v>
      </c>
    </row>
    <row r="8">
      <c r="B8" s="2" t="s">
        <v>7</v>
      </c>
      <c r="C8" s="2" t="s">
        <v>8</v>
      </c>
      <c r="D8" s="2" t="s">
        <v>121</v>
      </c>
      <c r="E8" s="2" t="s">
        <v>122</v>
      </c>
      <c r="F8" s="2" t="s">
        <v>10</v>
      </c>
      <c r="G8" s="2" t="s">
        <v>130</v>
      </c>
      <c r="H8" s="2" t="s">
        <v>131</v>
      </c>
      <c r="I8" s="2" t="s">
        <v>132</v>
      </c>
    </row>
    <row r="9">
      <c r="B9" t="s">
        <v>14</v>
      </c>
      <c r="C9" t="s">
        <v>15</v>
      </c>
      <c r="D9" t="s">
        <v>119</v>
      </c>
      <c r="E9" t="s">
        <v>126</v>
      </c>
      <c r="F9" t="n">
        <v>3</v>
      </c>
      <c r="G9" t="n">
        <v>3</v>
      </c>
      <c r="H9" t="n">
        <v>0</v>
      </c>
      <c r="I9" s="3" t="n">
        <v>1</v>
      </c>
    </row>
    <row r="10">
      <c r="B10" t="s">
        <v>19</v>
      </c>
      <c r="C10" t="s">
        <v>20</v>
      </c>
      <c r="D10" t="s">
        <v>119</v>
      </c>
      <c r="E10" t="s">
        <v>126</v>
      </c>
      <c r="F10" t="n">
        <v>4</v>
      </c>
      <c r="G10" t="n">
        <v>4</v>
      </c>
      <c r="H10" t="n">
        <v>0</v>
      </c>
      <c r="I10" s="3" t="n">
        <v>1</v>
      </c>
    </row>
    <row r="11">
      <c r="B11" t="s">
        <v>21</v>
      </c>
      <c r="C11" t="s">
        <v>22</v>
      </c>
      <c r="D11" t="s">
        <v>119</v>
      </c>
      <c r="E11" t="s">
        <v>126</v>
      </c>
      <c r="F11" t="n">
        <v>34</v>
      </c>
      <c r="G11" t="n">
        <v>31</v>
      </c>
      <c r="H11" t="n">
        <v>3</v>
      </c>
      <c r="I11" s="3" t="n">
        <v>0.911764705882353</v>
      </c>
    </row>
    <row r="12">
      <c r="B12" t="s">
        <v>23</v>
      </c>
      <c r="C12" t="s">
        <v>24</v>
      </c>
      <c r="D12" t="s">
        <v>119</v>
      </c>
      <c r="E12" t="s">
        <v>126</v>
      </c>
      <c r="F12" t="n">
        <v>1576</v>
      </c>
      <c r="G12" t="n">
        <v>1422</v>
      </c>
      <c r="H12" t="n">
        <v>154</v>
      </c>
      <c r="I12" s="3" t="n">
        <v>0.902284263959391</v>
      </c>
    </row>
    <row r="13">
      <c r="B13" t="s">
        <v>25</v>
      </c>
      <c r="C13" t="s">
        <v>26</v>
      </c>
      <c r="D13" t="s">
        <v>119</v>
      </c>
      <c r="E13" t="s">
        <v>126</v>
      </c>
      <c r="F13" t="n">
        <v>1215</v>
      </c>
      <c r="G13" t="n">
        <v>1138</v>
      </c>
      <c r="H13" t="n">
        <v>77</v>
      </c>
      <c r="I13" s="3" t="n">
        <v>0.936625514403292</v>
      </c>
    </row>
    <row r="14">
      <c r="B14" t="s">
        <v>27</v>
      </c>
      <c r="C14" t="s">
        <v>28</v>
      </c>
      <c r="D14" t="s">
        <v>119</v>
      </c>
      <c r="E14" t="s">
        <v>126</v>
      </c>
      <c r="F14" t="n">
        <v>1508</v>
      </c>
      <c r="G14" t="n">
        <v>1277</v>
      </c>
      <c r="H14" t="n">
        <v>231</v>
      </c>
      <c r="I14" s="3" t="n">
        <v>0.846816976127321</v>
      </c>
    </row>
    <row r="15">
      <c r="B15" t="s">
        <v>29</v>
      </c>
      <c r="C15" t="s">
        <v>30</v>
      </c>
      <c r="D15" t="s">
        <v>119</v>
      </c>
      <c r="E15" t="s">
        <v>126</v>
      </c>
      <c r="F15" t="n">
        <v>1552</v>
      </c>
      <c r="G15" t="n">
        <v>1354</v>
      </c>
      <c r="H15" t="n">
        <v>198</v>
      </c>
      <c r="I15" s="3" t="n">
        <v>0.872422680412371</v>
      </c>
    </row>
    <row r="16">
      <c r="B16" t="s">
        <v>31</v>
      </c>
      <c r="C16" t="s">
        <v>32</v>
      </c>
      <c r="D16" t="s">
        <v>119</v>
      </c>
      <c r="E16" t="s">
        <v>126</v>
      </c>
      <c r="F16" t="n">
        <v>1460</v>
      </c>
      <c r="G16" t="n">
        <v>1321</v>
      </c>
      <c r="H16" t="n">
        <v>139</v>
      </c>
      <c r="I16" s="3" t="n">
        <v>0.904794520547945</v>
      </c>
    </row>
    <row r="17">
      <c r="B17" t="s">
        <v>33</v>
      </c>
      <c r="C17" t="s">
        <v>34</v>
      </c>
      <c r="D17" t="s">
        <v>119</v>
      </c>
      <c r="E17" t="s">
        <v>126</v>
      </c>
      <c r="F17" t="n">
        <v>2653</v>
      </c>
      <c r="G17" t="n">
        <v>2276</v>
      </c>
      <c r="H17" t="n">
        <v>377</v>
      </c>
      <c r="I17" s="3" t="n">
        <v>0.857896720693554</v>
      </c>
    </row>
    <row r="18">
      <c r="B18" t="s">
        <v>35</v>
      </c>
      <c r="C18" t="s">
        <v>36</v>
      </c>
      <c r="D18" t="s">
        <v>119</v>
      </c>
      <c r="E18" t="s">
        <v>126</v>
      </c>
      <c r="F18" t="n">
        <v>1153</v>
      </c>
      <c r="G18" t="n">
        <v>994</v>
      </c>
      <c r="H18" t="n">
        <v>159</v>
      </c>
      <c r="I18" s="3" t="n">
        <v>0.862098872506505</v>
      </c>
    </row>
    <row r="19">
      <c r="B19" t="s">
        <v>37</v>
      </c>
      <c r="C19" t="s">
        <v>38</v>
      </c>
      <c r="D19" t="s">
        <v>119</v>
      </c>
      <c r="E19" t="s">
        <v>126</v>
      </c>
      <c r="F19" t="n">
        <v>4316</v>
      </c>
      <c r="G19" t="n">
        <v>4022</v>
      </c>
      <c r="H19" t="n">
        <v>294</v>
      </c>
      <c r="I19" s="3" t="n">
        <v>0.931881371640408</v>
      </c>
    </row>
    <row r="20">
      <c r="B20" t="s">
        <v>39</v>
      </c>
      <c r="C20" t="s">
        <v>40</v>
      </c>
      <c r="D20" t="s">
        <v>119</v>
      </c>
      <c r="E20" t="s">
        <v>126</v>
      </c>
      <c r="F20" t="n">
        <v>1319</v>
      </c>
      <c r="G20" t="n">
        <v>1215</v>
      </c>
      <c r="H20" t="n">
        <v>104</v>
      </c>
      <c r="I20" s="3" t="n">
        <v>0.921152388172858</v>
      </c>
    </row>
    <row r="21">
      <c r="B21" t="s">
        <v>41</v>
      </c>
      <c r="C21" t="s">
        <v>42</v>
      </c>
      <c r="D21" t="s">
        <v>119</v>
      </c>
      <c r="E21" t="s">
        <v>126</v>
      </c>
      <c r="F21" t="n">
        <v>1372</v>
      </c>
      <c r="G21" t="n">
        <v>1299</v>
      </c>
      <c r="H21" t="n">
        <v>73</v>
      </c>
      <c r="I21" s="3" t="n">
        <v>0.946793002915452</v>
      </c>
    </row>
    <row r="22">
      <c r="B22" t="s">
        <v>43</v>
      </c>
      <c r="C22" t="s">
        <v>44</v>
      </c>
      <c r="D22" t="s">
        <v>119</v>
      </c>
      <c r="E22" t="s">
        <v>126</v>
      </c>
      <c r="F22" t="n">
        <v>1797</v>
      </c>
      <c r="G22" t="n">
        <v>1557</v>
      </c>
      <c r="H22" t="n">
        <v>240</v>
      </c>
      <c r="I22" s="3" t="n">
        <v>0.86644407345576</v>
      </c>
    </row>
    <row r="23">
      <c r="B23" t="s">
        <v>45</v>
      </c>
      <c r="C23" t="s">
        <v>46</v>
      </c>
      <c r="D23" t="s">
        <v>119</v>
      </c>
      <c r="E23" t="s">
        <v>126</v>
      </c>
      <c r="F23" t="n">
        <v>2563</v>
      </c>
      <c r="G23" t="n">
        <v>2354</v>
      </c>
      <c r="H23" t="n">
        <v>209</v>
      </c>
      <c r="I23" s="3" t="n">
        <v>0.918454935622318</v>
      </c>
    </row>
    <row r="24">
      <c r="B24" t="s">
        <v>47</v>
      </c>
      <c r="C24" t="s">
        <v>48</v>
      </c>
      <c r="D24" t="s">
        <v>119</v>
      </c>
      <c r="E24" t="s">
        <v>126</v>
      </c>
      <c r="F24" t="n">
        <v>1625</v>
      </c>
      <c r="G24" t="n">
        <v>1531</v>
      </c>
      <c r="H24" t="n">
        <v>94</v>
      </c>
      <c r="I24" s="3" t="n">
        <v>0.942153846153846</v>
      </c>
    </row>
    <row r="25">
      <c r="B25" t="s">
        <v>49</v>
      </c>
      <c r="C25" t="s">
        <v>50</v>
      </c>
      <c r="D25" t="s">
        <v>119</v>
      </c>
      <c r="E25" t="s">
        <v>126</v>
      </c>
      <c r="F25" t="n">
        <v>995</v>
      </c>
      <c r="G25" t="n">
        <v>939</v>
      </c>
      <c r="H25" t="n">
        <v>56</v>
      </c>
      <c r="I25" s="3" t="n">
        <v>0.943718592964824</v>
      </c>
    </row>
    <row r="26">
      <c r="B26" t="s">
        <v>51</v>
      </c>
      <c r="C26" t="s">
        <v>52</v>
      </c>
      <c r="D26" t="s">
        <v>119</v>
      </c>
      <c r="E26" t="s">
        <v>126</v>
      </c>
      <c r="F26" t="n">
        <v>1126</v>
      </c>
      <c r="G26" t="n">
        <v>1054</v>
      </c>
      <c r="H26" t="n">
        <v>72</v>
      </c>
      <c r="I26" s="3" t="n">
        <v>0.936056838365897</v>
      </c>
    </row>
    <row r="27">
      <c r="B27" t="s">
        <v>53</v>
      </c>
      <c r="C27" t="s">
        <v>54</v>
      </c>
      <c r="D27" t="s">
        <v>119</v>
      </c>
      <c r="E27" t="s">
        <v>126</v>
      </c>
      <c r="F27" t="n">
        <v>3559</v>
      </c>
      <c r="G27" t="n">
        <v>3206</v>
      </c>
      <c r="H27" t="n">
        <v>353</v>
      </c>
      <c r="I27" s="3" t="n">
        <v>0.900814835627985</v>
      </c>
    </row>
    <row r="28">
      <c r="B28" t="s">
        <v>55</v>
      </c>
      <c r="C28" t="s">
        <v>56</v>
      </c>
      <c r="D28" t="s">
        <v>119</v>
      </c>
      <c r="E28" t="s">
        <v>126</v>
      </c>
      <c r="F28" t="n">
        <v>3395</v>
      </c>
      <c r="G28" t="n">
        <v>3059</v>
      </c>
      <c r="H28" t="n">
        <v>336</v>
      </c>
      <c r="I28" s="3" t="n">
        <v>0.901030927835052</v>
      </c>
    </row>
    <row r="29">
      <c r="B29" t="s">
        <v>57</v>
      </c>
      <c r="C29" t="s">
        <v>58</v>
      </c>
      <c r="D29" t="s">
        <v>119</v>
      </c>
      <c r="E29" t="s">
        <v>126</v>
      </c>
      <c r="F29" t="n">
        <v>1511</v>
      </c>
      <c r="G29" t="n">
        <v>1391</v>
      </c>
      <c r="H29" t="n">
        <v>120</v>
      </c>
      <c r="I29" s="3" t="n">
        <v>0.920582395764394</v>
      </c>
    </row>
    <row r="30">
      <c r="B30" t="s">
        <v>59</v>
      </c>
      <c r="C30" t="s">
        <v>60</v>
      </c>
      <c r="D30" t="s">
        <v>119</v>
      </c>
      <c r="E30" t="s">
        <v>126</v>
      </c>
      <c r="F30" t="n">
        <v>2005</v>
      </c>
      <c r="G30" t="n">
        <v>1885</v>
      </c>
      <c r="H30" t="n">
        <v>120</v>
      </c>
      <c r="I30" s="3" t="n">
        <v>0.940149625935162</v>
      </c>
    </row>
    <row r="31">
      <c r="B31" t="s">
        <v>61</v>
      </c>
      <c r="C31" t="s">
        <v>62</v>
      </c>
      <c r="D31" t="s">
        <v>119</v>
      </c>
      <c r="E31" t="s">
        <v>126</v>
      </c>
      <c r="F31" t="n">
        <v>3100</v>
      </c>
      <c r="G31" t="n">
        <v>2774</v>
      </c>
      <c r="H31" t="n">
        <v>326</v>
      </c>
      <c r="I31" s="3" t="n">
        <v>0.894838709677419</v>
      </c>
    </row>
    <row r="32">
      <c r="B32" t="s">
        <v>63</v>
      </c>
      <c r="C32" t="s">
        <v>64</v>
      </c>
      <c r="D32" t="s">
        <v>119</v>
      </c>
      <c r="E32" t="s">
        <v>126</v>
      </c>
      <c r="F32" t="n">
        <v>2773</v>
      </c>
      <c r="G32" t="n">
        <v>2686</v>
      </c>
      <c r="H32" t="n">
        <v>87</v>
      </c>
      <c r="I32" s="3" t="n">
        <v>0.968626036783267</v>
      </c>
    </row>
    <row r="33">
      <c r="B33" t="s">
        <v>65</v>
      </c>
      <c r="C33" t="s">
        <v>66</v>
      </c>
      <c r="D33" t="s">
        <v>119</v>
      </c>
      <c r="E33" t="s">
        <v>126</v>
      </c>
      <c r="F33" t="n">
        <v>2969</v>
      </c>
      <c r="G33" t="n">
        <v>2611</v>
      </c>
      <c r="H33" t="n">
        <v>358</v>
      </c>
      <c r="I33" s="3" t="n">
        <v>0.879420680363759</v>
      </c>
    </row>
    <row r="34">
      <c r="B34" t="s">
        <v>67</v>
      </c>
      <c r="C34" t="s">
        <v>68</v>
      </c>
      <c r="D34" t="s">
        <v>119</v>
      </c>
      <c r="E34" t="s">
        <v>126</v>
      </c>
      <c r="F34" t="n">
        <v>1451</v>
      </c>
      <c r="G34" t="n">
        <v>1244</v>
      </c>
      <c r="H34" t="n">
        <v>207</v>
      </c>
      <c r="I34" s="3" t="n">
        <v>0.857339765678842</v>
      </c>
    </row>
    <row r="35">
      <c r="B35" t="s">
        <v>69</v>
      </c>
      <c r="C35" t="s">
        <v>70</v>
      </c>
      <c r="D35" t="s">
        <v>119</v>
      </c>
      <c r="E35" t="s">
        <v>126</v>
      </c>
      <c r="F35" t="n">
        <v>1483</v>
      </c>
      <c r="G35" t="n">
        <v>1300</v>
      </c>
      <c r="H35" t="n">
        <v>183</v>
      </c>
      <c r="I35" s="3" t="n">
        <v>0.876601483479434</v>
      </c>
    </row>
    <row r="36">
      <c r="B36" t="s">
        <v>71</v>
      </c>
      <c r="C36" t="s">
        <v>72</v>
      </c>
      <c r="D36" t="s">
        <v>119</v>
      </c>
      <c r="E36" t="s">
        <v>126</v>
      </c>
      <c r="F36" t="n">
        <v>1472</v>
      </c>
      <c r="G36" t="n">
        <v>1233</v>
      </c>
      <c r="H36" t="n">
        <v>239</v>
      </c>
      <c r="I36" s="3" t="n">
        <v>0.837635869565217</v>
      </c>
    </row>
    <row r="37">
      <c r="B37" t="s">
        <v>73</v>
      </c>
      <c r="C37" t="s">
        <v>74</v>
      </c>
      <c r="D37" t="s">
        <v>119</v>
      </c>
      <c r="E37" t="s">
        <v>126</v>
      </c>
      <c r="F37" t="n">
        <v>1703</v>
      </c>
      <c r="G37" t="n">
        <v>1501</v>
      </c>
      <c r="H37" t="n">
        <v>202</v>
      </c>
      <c r="I37" s="3" t="n">
        <v>0.881385789782736</v>
      </c>
    </row>
    <row r="38">
      <c r="B38" t="s">
        <v>75</v>
      </c>
      <c r="C38" t="s">
        <v>76</v>
      </c>
      <c r="D38" t="s">
        <v>119</v>
      </c>
      <c r="E38" t="s">
        <v>126</v>
      </c>
      <c r="F38" t="n">
        <v>1452</v>
      </c>
      <c r="G38" t="n">
        <v>1339</v>
      </c>
      <c r="H38" t="n">
        <v>113</v>
      </c>
      <c r="I38" s="3" t="n">
        <v>0.922176308539945</v>
      </c>
    </row>
    <row r="39">
      <c r="B39" t="s">
        <v>77</v>
      </c>
      <c r="C39" t="s">
        <v>78</v>
      </c>
      <c r="D39" t="s">
        <v>119</v>
      </c>
      <c r="E39" t="s">
        <v>126</v>
      </c>
      <c r="F39" t="n">
        <v>4980</v>
      </c>
      <c r="G39" t="n">
        <v>4562</v>
      </c>
      <c r="H39" t="n">
        <v>418</v>
      </c>
      <c r="I39" s="3" t="n">
        <v>0.916064257028112</v>
      </c>
    </row>
    <row r="40">
      <c r="B40" t="s">
        <v>79</v>
      </c>
      <c r="C40" t="s">
        <v>80</v>
      </c>
      <c r="D40" t="s">
        <v>119</v>
      </c>
      <c r="E40" t="s">
        <v>126</v>
      </c>
      <c r="F40" t="n">
        <v>1567</v>
      </c>
      <c r="G40" t="n">
        <v>1487</v>
      </c>
      <c r="H40" t="n">
        <v>80</v>
      </c>
      <c r="I40" s="3" t="n">
        <v>0.948947032546267</v>
      </c>
    </row>
    <row r="41">
      <c r="B41" t="s">
        <v>81</v>
      </c>
      <c r="C41" t="s">
        <v>82</v>
      </c>
      <c r="D41" t="s">
        <v>119</v>
      </c>
      <c r="E41" t="s">
        <v>126</v>
      </c>
      <c r="F41" t="n">
        <v>2001</v>
      </c>
      <c r="G41" t="n">
        <v>1924</v>
      </c>
      <c r="H41" t="n">
        <v>77</v>
      </c>
      <c r="I41" s="3" t="n">
        <v>0.96151924037981</v>
      </c>
    </row>
    <row r="42">
      <c r="B42" t="s">
        <v>83</v>
      </c>
      <c r="C42" t="s">
        <v>84</v>
      </c>
      <c r="D42" t="s">
        <v>119</v>
      </c>
      <c r="E42" t="s">
        <v>126</v>
      </c>
      <c r="F42" t="n">
        <v>1072</v>
      </c>
      <c r="G42" t="n">
        <v>948</v>
      </c>
      <c r="H42" t="n">
        <v>124</v>
      </c>
      <c r="I42" s="3" t="n">
        <v>0.884328358208955</v>
      </c>
    </row>
    <row r="43">
      <c r="B43" t="s">
        <v>85</v>
      </c>
      <c r="C43" t="s">
        <v>86</v>
      </c>
      <c r="D43" t="s">
        <v>119</v>
      </c>
      <c r="E43" t="s">
        <v>126</v>
      </c>
      <c r="F43" t="n">
        <v>1654</v>
      </c>
      <c r="G43" t="n">
        <v>1448</v>
      </c>
      <c r="H43" t="n">
        <v>206</v>
      </c>
      <c r="I43" s="3" t="n">
        <v>0.875453446191052</v>
      </c>
    </row>
    <row r="44">
      <c r="B44" t="s">
        <v>87</v>
      </c>
      <c r="C44" t="s">
        <v>88</v>
      </c>
      <c r="D44" t="s">
        <v>119</v>
      </c>
      <c r="E44" t="s">
        <v>126</v>
      </c>
      <c r="F44" t="n">
        <v>952</v>
      </c>
      <c r="G44" t="n">
        <v>775</v>
      </c>
      <c r="H44" t="n">
        <v>177</v>
      </c>
      <c r="I44" s="3" t="n">
        <v>0.814075630252101</v>
      </c>
    </row>
    <row r="45">
      <c r="B45" t="s">
        <v>89</v>
      </c>
      <c r="C45" t="s">
        <v>90</v>
      </c>
      <c r="D45" t="s">
        <v>119</v>
      </c>
      <c r="E45" t="s">
        <v>126</v>
      </c>
      <c r="F45" t="n">
        <v>1163</v>
      </c>
      <c r="G45" t="n">
        <v>1019</v>
      </c>
      <c r="H45" t="n">
        <v>144</v>
      </c>
      <c r="I45" s="3" t="n">
        <v>0.876182287188306</v>
      </c>
    </row>
    <row r="46">
      <c r="B46" t="s">
        <v>91</v>
      </c>
      <c r="C46" t="s">
        <v>92</v>
      </c>
      <c r="D46" t="s">
        <v>119</v>
      </c>
      <c r="E46" t="s">
        <v>126</v>
      </c>
      <c r="F46" t="n">
        <v>1993</v>
      </c>
      <c r="G46" t="n">
        <v>1828</v>
      </c>
      <c r="H46" t="n">
        <v>165</v>
      </c>
      <c r="I46" s="3" t="n">
        <v>0.917210235825389</v>
      </c>
    </row>
    <row r="47">
      <c r="B47" t="s">
        <v>93</v>
      </c>
      <c r="C47" t="s">
        <v>94</v>
      </c>
      <c r="D47" t="s">
        <v>119</v>
      </c>
      <c r="E47" t="s">
        <v>126</v>
      </c>
      <c r="F47" t="n">
        <v>1689</v>
      </c>
      <c r="G47" t="n">
        <v>1593</v>
      </c>
      <c r="H47" t="n">
        <v>96</v>
      </c>
      <c r="I47" s="3" t="n">
        <v>0.94316163410302</v>
      </c>
    </row>
    <row r="48">
      <c r="B48" t="s">
        <v>95</v>
      </c>
      <c r="C48" t="s">
        <v>96</v>
      </c>
      <c r="D48" t="s">
        <v>119</v>
      </c>
      <c r="E48" t="s">
        <v>126</v>
      </c>
      <c r="F48" t="n">
        <v>2157</v>
      </c>
      <c r="G48" t="n">
        <v>1917</v>
      </c>
      <c r="H48" t="n">
        <v>240</v>
      </c>
      <c r="I48" s="3" t="n">
        <v>0.888734353268428</v>
      </c>
    </row>
    <row r="49">
      <c r="B49" t="s">
        <v>97</v>
      </c>
      <c r="C49" t="s">
        <v>98</v>
      </c>
      <c r="D49" t="s">
        <v>119</v>
      </c>
      <c r="E49" t="s">
        <v>126</v>
      </c>
      <c r="F49" t="n">
        <v>1845</v>
      </c>
      <c r="G49" t="n">
        <v>1618</v>
      </c>
      <c r="H49" t="n">
        <v>227</v>
      </c>
      <c r="I49" s="3" t="n">
        <v>0.876964769647696</v>
      </c>
    </row>
    <row r="50">
      <c r="B50" t="s">
        <v>99</v>
      </c>
      <c r="C50" t="s">
        <v>100</v>
      </c>
      <c r="D50" t="s">
        <v>119</v>
      </c>
      <c r="E50" t="s">
        <v>126</v>
      </c>
      <c r="F50" t="n">
        <v>1920</v>
      </c>
      <c r="G50" t="n">
        <v>1771</v>
      </c>
      <c r="H50" t="n">
        <v>149</v>
      </c>
      <c r="I50" s="3" t="n">
        <v>0.922395833333333</v>
      </c>
    </row>
    <row r="51">
      <c r="B51" t="s">
        <v>101</v>
      </c>
      <c r="C51" t="s">
        <v>102</v>
      </c>
      <c r="D51" t="s">
        <v>119</v>
      </c>
      <c r="E51" t="s">
        <v>126</v>
      </c>
      <c r="F51" t="n">
        <v>1555</v>
      </c>
      <c r="G51" t="n">
        <v>1492</v>
      </c>
      <c r="H51" t="n">
        <v>63</v>
      </c>
      <c r="I51" s="3" t="n">
        <v>0.959485530546624</v>
      </c>
    </row>
    <row r="52">
      <c r="B52" t="s">
        <v>103</v>
      </c>
      <c r="C52" t="s">
        <v>104</v>
      </c>
      <c r="D52" t="s">
        <v>119</v>
      </c>
      <c r="E52" t="s">
        <v>126</v>
      </c>
      <c r="F52" t="n">
        <v>3065</v>
      </c>
      <c r="G52" t="n">
        <v>2807</v>
      </c>
      <c r="H52" t="n">
        <v>258</v>
      </c>
      <c r="I52" s="3" t="n">
        <v>0.915823817292007</v>
      </c>
    </row>
    <row r="53">
      <c r="B53" t="s">
        <v>105</v>
      </c>
      <c r="C53" t="s">
        <v>106</v>
      </c>
      <c r="D53" t="s">
        <v>119</v>
      </c>
      <c r="E53" t="s">
        <v>126</v>
      </c>
      <c r="F53" t="n">
        <v>3451</v>
      </c>
      <c r="G53" t="n">
        <v>3277</v>
      </c>
      <c r="H53" t="n">
        <v>174</v>
      </c>
      <c r="I53" s="3" t="n">
        <v>0.949579831932773</v>
      </c>
    </row>
    <row r="54">
      <c r="B54" t="s">
        <v>107</v>
      </c>
      <c r="C54" t="s">
        <v>108</v>
      </c>
      <c r="D54" t="s">
        <v>119</v>
      </c>
      <c r="E54" t="s">
        <v>126</v>
      </c>
      <c r="F54" t="n">
        <v>3</v>
      </c>
      <c r="G54" t="n">
        <v>2</v>
      </c>
      <c r="H54" t="n">
        <v>1</v>
      </c>
      <c r="I54" s="3" t="n">
        <v>0.666666666666667</v>
      </c>
    </row>
    <row r="55">
      <c r="B55" t="s">
        <v>109</v>
      </c>
      <c r="C55" t="s">
        <v>110</v>
      </c>
      <c r="D55" t="s">
        <v>119</v>
      </c>
      <c r="E55" t="s">
        <v>126</v>
      </c>
      <c r="F55" t="n">
        <v>3</v>
      </c>
      <c r="G55" t="n">
        <v>2</v>
      </c>
      <c r="H55" t="n">
        <v>1</v>
      </c>
      <c r="I55" s="3" t="n">
        <v>0.666666666666667</v>
      </c>
    </row>
    <row r="56">
      <c r="B56" t="s">
        <v>111</v>
      </c>
      <c r="C56" t="s">
        <v>112</v>
      </c>
      <c r="D56" t="s">
        <v>119</v>
      </c>
      <c r="E56" t="s">
        <v>126</v>
      </c>
      <c r="F56" t="n">
        <v>3</v>
      </c>
      <c r="G56" t="n">
        <v>3</v>
      </c>
      <c r="H56" t="n">
        <v>0</v>
      </c>
      <c r="I56" s="3" t="n">
        <v>1</v>
      </c>
    </row>
    <row r="57">
      <c r="B57" t="s">
        <v>113</v>
      </c>
      <c r="C57" t="s">
        <v>114</v>
      </c>
      <c r="D57" t="s">
        <v>119</v>
      </c>
      <c r="E57" t="s">
        <v>126</v>
      </c>
      <c r="F57" t="n">
        <v>1</v>
      </c>
      <c r="G57" t="n">
        <v>1</v>
      </c>
      <c r="H57" t="n">
        <v>0</v>
      </c>
      <c r="I57" s="3" t="n">
        <v>1</v>
      </c>
    </row>
    <row r="58">
      <c r="B58" t="s">
        <v>115</v>
      </c>
      <c r="C58" t="s">
        <v>115</v>
      </c>
      <c r="D58" t="s">
        <v>119</v>
      </c>
      <c r="E58" t="s">
        <v>126</v>
      </c>
      <c r="F58" t="n">
        <v>620</v>
      </c>
      <c r="G58" t="n">
        <v>558</v>
      </c>
      <c r="H58" t="n">
        <v>62</v>
      </c>
      <c r="I58" s="3" t="n">
        <v>0.9</v>
      </c>
    </row>
    <row r="59">
      <c r="I59" s="3"/>
    </row>
  </sheetData>
  <pageMargins left="0.7" right="0.7" top="0.75" bottom="0.75" header="0.3" footer="0.3"/>
  <pageSetup paperSize="9" orientation="portrait" horizontalDpi="300" verticalDpi="300" r:id="rId2"/>
  <tableParts count="1">
    <tablePart r:id="rId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138</v>
      </c>
    </row>
    <row r="2">
      <c r="A2" t="s">
        <v>1</v>
      </c>
    </row>
    <row r="3">
      <c r="A3" t="s">
        <v>2</v>
      </c>
    </row>
    <row r="4">
      <c r="A4" t="s">
        <v>3</v>
      </c>
    </row>
    <row r="5">
      <c r="A5" t="s">
        <v>4</v>
      </c>
    </row>
    <row r="6">
      <c r="A6" s="4" t="s">
        <v>119</v>
      </c>
    </row>
    <row r="7">
      <c r="F7" s="2" t="s">
        <v>120</v>
      </c>
      <c r="G7" s="2"/>
      <c r="H7" s="2"/>
      <c r="I7" s="2" t="s">
        <v>6</v>
      </c>
    </row>
    <row r="8">
      <c r="B8" s="2" t="s">
        <v>7</v>
      </c>
      <c r="C8" s="2" t="s">
        <v>8</v>
      </c>
      <c r="D8" s="2" t="s">
        <v>121</v>
      </c>
      <c r="E8" s="2" t="s">
        <v>134</v>
      </c>
      <c r="F8" s="2" t="s">
        <v>10</v>
      </c>
      <c r="G8" s="2" t="s">
        <v>130</v>
      </c>
      <c r="H8" s="2" t="s">
        <v>131</v>
      </c>
      <c r="I8" s="2" t="s">
        <v>132</v>
      </c>
    </row>
    <row r="9">
      <c r="B9" t="s">
        <v>19</v>
      </c>
      <c r="C9" t="s">
        <v>20</v>
      </c>
      <c r="D9" t="s">
        <v>119</v>
      </c>
      <c r="E9" t="s">
        <v>139</v>
      </c>
      <c r="F9" t="n">
        <v>3</v>
      </c>
      <c r="G9" t="n">
        <v>2</v>
      </c>
      <c r="H9" t="n">
        <v>1</v>
      </c>
      <c r="I9" s="3" t="n">
        <v>0.666666666666667</v>
      </c>
    </row>
    <row r="10">
      <c r="B10" t="s">
        <v>21</v>
      </c>
      <c r="C10" t="s">
        <v>22</v>
      </c>
      <c r="D10" t="s">
        <v>119</v>
      </c>
      <c r="E10" t="s">
        <v>139</v>
      </c>
      <c r="F10" t="n">
        <v>8</v>
      </c>
      <c r="G10" t="n">
        <v>6</v>
      </c>
      <c r="H10" t="n">
        <v>2</v>
      </c>
      <c r="I10" s="3" t="n">
        <v>0.75</v>
      </c>
    </row>
    <row r="11">
      <c r="B11" t="s">
        <v>23</v>
      </c>
      <c r="C11" t="s">
        <v>24</v>
      </c>
      <c r="D11" t="s">
        <v>119</v>
      </c>
      <c r="E11" t="s">
        <v>139</v>
      </c>
      <c r="F11" t="n">
        <v>310</v>
      </c>
      <c r="G11" t="n">
        <v>247</v>
      </c>
      <c r="H11" t="n">
        <v>63</v>
      </c>
      <c r="I11" s="3" t="n">
        <v>0.796774193548387</v>
      </c>
    </row>
    <row r="12">
      <c r="B12" t="s">
        <v>25</v>
      </c>
      <c r="C12" t="s">
        <v>26</v>
      </c>
      <c r="D12" t="s">
        <v>119</v>
      </c>
      <c r="E12" t="s">
        <v>139</v>
      </c>
      <c r="F12" t="n">
        <v>179</v>
      </c>
      <c r="G12" t="n">
        <v>129</v>
      </c>
      <c r="H12" t="n">
        <v>50</v>
      </c>
      <c r="I12" s="3" t="n">
        <v>0.720670391061452</v>
      </c>
    </row>
    <row r="13">
      <c r="B13" t="s">
        <v>27</v>
      </c>
      <c r="C13" t="s">
        <v>28</v>
      </c>
      <c r="D13" t="s">
        <v>119</v>
      </c>
      <c r="E13" t="s">
        <v>139</v>
      </c>
      <c r="F13" t="n">
        <v>269</v>
      </c>
      <c r="G13" t="n">
        <v>170</v>
      </c>
      <c r="H13" t="n">
        <v>99</v>
      </c>
      <c r="I13" s="3" t="n">
        <v>0.631970260223048</v>
      </c>
    </row>
    <row r="14">
      <c r="B14" t="s">
        <v>29</v>
      </c>
      <c r="C14" t="s">
        <v>30</v>
      </c>
      <c r="D14" t="s">
        <v>119</v>
      </c>
      <c r="E14" t="s">
        <v>139</v>
      </c>
      <c r="F14" t="n">
        <v>261</v>
      </c>
      <c r="G14" t="n">
        <v>178</v>
      </c>
      <c r="H14" t="n">
        <v>83</v>
      </c>
      <c r="I14" s="3" t="n">
        <v>0.681992337164751</v>
      </c>
    </row>
    <row r="15">
      <c r="B15" t="s">
        <v>31</v>
      </c>
      <c r="C15" t="s">
        <v>32</v>
      </c>
      <c r="D15" t="s">
        <v>119</v>
      </c>
      <c r="E15" t="s">
        <v>139</v>
      </c>
      <c r="F15" t="n">
        <v>354</v>
      </c>
      <c r="G15" t="n">
        <v>282</v>
      </c>
      <c r="H15" t="n">
        <v>72</v>
      </c>
      <c r="I15" s="3" t="n">
        <v>0.796610169491525</v>
      </c>
    </row>
    <row r="16">
      <c r="B16" t="s">
        <v>33</v>
      </c>
      <c r="C16" t="s">
        <v>34</v>
      </c>
      <c r="D16" t="s">
        <v>119</v>
      </c>
      <c r="E16" t="s">
        <v>139</v>
      </c>
      <c r="F16" t="n">
        <v>591</v>
      </c>
      <c r="G16" t="n">
        <v>437</v>
      </c>
      <c r="H16" t="n">
        <v>154</v>
      </c>
      <c r="I16" s="3" t="n">
        <v>0.739424703891709</v>
      </c>
    </row>
    <row r="17">
      <c r="B17" t="s">
        <v>35</v>
      </c>
      <c r="C17" t="s">
        <v>36</v>
      </c>
      <c r="D17" t="s">
        <v>119</v>
      </c>
      <c r="E17" t="s">
        <v>139</v>
      </c>
      <c r="F17" t="n">
        <v>182</v>
      </c>
      <c r="G17" t="n">
        <v>126</v>
      </c>
      <c r="H17" t="n">
        <v>56</v>
      </c>
      <c r="I17" s="3" t="n">
        <v>0.692307692307692</v>
      </c>
    </row>
    <row r="18">
      <c r="B18" t="s">
        <v>37</v>
      </c>
      <c r="C18" t="s">
        <v>38</v>
      </c>
      <c r="D18" t="s">
        <v>119</v>
      </c>
      <c r="E18" t="s">
        <v>139</v>
      </c>
      <c r="F18" t="n">
        <v>759</v>
      </c>
      <c r="G18" t="n">
        <v>634</v>
      </c>
      <c r="H18" t="n">
        <v>125</v>
      </c>
      <c r="I18" s="3" t="n">
        <v>0.835309617918314</v>
      </c>
    </row>
    <row r="19">
      <c r="B19" t="s">
        <v>39</v>
      </c>
      <c r="C19" t="s">
        <v>40</v>
      </c>
      <c r="D19" t="s">
        <v>119</v>
      </c>
      <c r="E19" t="s">
        <v>139</v>
      </c>
      <c r="F19" t="n">
        <v>303</v>
      </c>
      <c r="G19" t="n">
        <v>245</v>
      </c>
      <c r="H19" t="n">
        <v>58</v>
      </c>
      <c r="I19" s="3" t="n">
        <v>0.808580858085809</v>
      </c>
    </row>
    <row r="20">
      <c r="B20" t="s">
        <v>41</v>
      </c>
      <c r="C20" t="s">
        <v>42</v>
      </c>
      <c r="D20" t="s">
        <v>119</v>
      </c>
      <c r="E20" t="s">
        <v>139</v>
      </c>
      <c r="F20" t="n">
        <v>194</v>
      </c>
      <c r="G20" t="n">
        <v>174</v>
      </c>
      <c r="H20" t="n">
        <v>20</v>
      </c>
      <c r="I20" s="3" t="n">
        <v>0.896907216494845</v>
      </c>
    </row>
    <row r="21">
      <c r="B21" t="s">
        <v>43</v>
      </c>
      <c r="C21" t="s">
        <v>44</v>
      </c>
      <c r="D21" t="s">
        <v>119</v>
      </c>
      <c r="E21" t="s">
        <v>139</v>
      </c>
      <c r="F21" t="n">
        <v>268</v>
      </c>
      <c r="G21" t="n">
        <v>188</v>
      </c>
      <c r="H21" t="n">
        <v>80</v>
      </c>
      <c r="I21" s="3" t="n">
        <v>0.701492537313433</v>
      </c>
    </row>
    <row r="22">
      <c r="B22" t="s">
        <v>45</v>
      </c>
      <c r="C22" t="s">
        <v>46</v>
      </c>
      <c r="D22" t="s">
        <v>119</v>
      </c>
      <c r="E22" t="s">
        <v>139</v>
      </c>
      <c r="F22" t="n">
        <v>604</v>
      </c>
      <c r="G22" t="n">
        <v>470</v>
      </c>
      <c r="H22" t="n">
        <v>134</v>
      </c>
      <c r="I22" s="3" t="n">
        <v>0.778145695364238</v>
      </c>
    </row>
    <row r="23">
      <c r="B23" t="s">
        <v>47</v>
      </c>
      <c r="C23" t="s">
        <v>48</v>
      </c>
      <c r="D23" t="s">
        <v>119</v>
      </c>
      <c r="E23" t="s">
        <v>139</v>
      </c>
      <c r="F23" t="n">
        <v>253</v>
      </c>
      <c r="G23" t="n">
        <v>218</v>
      </c>
      <c r="H23" t="n">
        <v>35</v>
      </c>
      <c r="I23" s="3" t="n">
        <v>0.861660079051383</v>
      </c>
    </row>
    <row r="24">
      <c r="B24" t="s">
        <v>49</v>
      </c>
      <c r="C24" t="s">
        <v>50</v>
      </c>
      <c r="D24" t="s">
        <v>119</v>
      </c>
      <c r="E24" t="s">
        <v>139</v>
      </c>
      <c r="F24" t="n">
        <v>169</v>
      </c>
      <c r="G24" t="n">
        <v>140</v>
      </c>
      <c r="H24" t="n">
        <v>29</v>
      </c>
      <c r="I24" s="3" t="n">
        <v>0.828402366863905</v>
      </c>
    </row>
    <row r="25">
      <c r="B25" t="s">
        <v>51</v>
      </c>
      <c r="C25" t="s">
        <v>52</v>
      </c>
      <c r="D25" t="s">
        <v>119</v>
      </c>
      <c r="E25" t="s">
        <v>139</v>
      </c>
      <c r="F25" t="n">
        <v>207</v>
      </c>
      <c r="G25" t="n">
        <v>159</v>
      </c>
      <c r="H25" t="n">
        <v>48</v>
      </c>
      <c r="I25" s="3" t="n">
        <v>0.768115942028985</v>
      </c>
    </row>
    <row r="26">
      <c r="B26" t="s">
        <v>53</v>
      </c>
      <c r="C26" t="s">
        <v>54</v>
      </c>
      <c r="D26" t="s">
        <v>119</v>
      </c>
      <c r="E26" t="s">
        <v>139</v>
      </c>
      <c r="F26" t="n">
        <v>594</v>
      </c>
      <c r="G26" t="n">
        <v>498</v>
      </c>
      <c r="H26" t="n">
        <v>96</v>
      </c>
      <c r="I26" s="3" t="n">
        <v>0.838383838383838</v>
      </c>
    </row>
    <row r="27">
      <c r="B27" t="s">
        <v>55</v>
      </c>
      <c r="C27" t="s">
        <v>56</v>
      </c>
      <c r="D27" t="s">
        <v>119</v>
      </c>
      <c r="E27" t="s">
        <v>139</v>
      </c>
      <c r="F27" t="n">
        <v>719</v>
      </c>
      <c r="G27" t="n">
        <v>544</v>
      </c>
      <c r="H27" t="n">
        <v>175</v>
      </c>
      <c r="I27" s="3" t="n">
        <v>0.756606397774687</v>
      </c>
    </row>
    <row r="28">
      <c r="B28" t="s">
        <v>57</v>
      </c>
      <c r="C28" t="s">
        <v>58</v>
      </c>
      <c r="D28" t="s">
        <v>119</v>
      </c>
      <c r="E28" t="s">
        <v>139</v>
      </c>
      <c r="F28" t="n">
        <v>263</v>
      </c>
      <c r="G28" t="n">
        <v>193</v>
      </c>
      <c r="H28" t="n">
        <v>70</v>
      </c>
      <c r="I28" s="3" t="n">
        <v>0.733840304182509</v>
      </c>
    </row>
    <row r="29">
      <c r="B29" t="s">
        <v>59</v>
      </c>
      <c r="C29" t="s">
        <v>60</v>
      </c>
      <c r="D29" t="s">
        <v>119</v>
      </c>
      <c r="E29" t="s">
        <v>139</v>
      </c>
      <c r="F29" t="n">
        <v>352</v>
      </c>
      <c r="G29" t="n">
        <v>301</v>
      </c>
      <c r="H29" t="n">
        <v>51</v>
      </c>
      <c r="I29" s="3" t="n">
        <v>0.855113636363636</v>
      </c>
    </row>
    <row r="30">
      <c r="B30" t="s">
        <v>61</v>
      </c>
      <c r="C30" t="s">
        <v>62</v>
      </c>
      <c r="D30" t="s">
        <v>119</v>
      </c>
      <c r="E30" t="s">
        <v>139</v>
      </c>
      <c r="F30" t="n">
        <v>548</v>
      </c>
      <c r="G30" t="n">
        <v>422</v>
      </c>
      <c r="H30" t="n">
        <v>126</v>
      </c>
      <c r="I30" s="3" t="n">
        <v>0.77007299270073</v>
      </c>
    </row>
    <row r="31">
      <c r="B31" t="s">
        <v>63</v>
      </c>
      <c r="C31" t="s">
        <v>64</v>
      </c>
      <c r="D31" t="s">
        <v>119</v>
      </c>
      <c r="E31" t="s">
        <v>139</v>
      </c>
      <c r="F31" t="n">
        <v>636</v>
      </c>
      <c r="G31" t="n">
        <v>559</v>
      </c>
      <c r="H31" t="n">
        <v>77</v>
      </c>
      <c r="I31" s="3" t="n">
        <v>0.878930817610063</v>
      </c>
    </row>
    <row r="32">
      <c r="B32" t="s">
        <v>65</v>
      </c>
      <c r="C32" t="s">
        <v>66</v>
      </c>
      <c r="D32" t="s">
        <v>119</v>
      </c>
      <c r="E32" t="s">
        <v>139</v>
      </c>
      <c r="F32" t="n">
        <v>554</v>
      </c>
      <c r="G32" t="n">
        <v>399</v>
      </c>
      <c r="H32" t="n">
        <v>155</v>
      </c>
      <c r="I32" s="3" t="n">
        <v>0.720216606498195</v>
      </c>
    </row>
    <row r="33">
      <c r="B33" t="s">
        <v>67</v>
      </c>
      <c r="C33" t="s">
        <v>68</v>
      </c>
      <c r="D33" t="s">
        <v>119</v>
      </c>
      <c r="E33" t="s">
        <v>139</v>
      </c>
      <c r="F33" t="n">
        <v>256</v>
      </c>
      <c r="G33" t="n">
        <v>193</v>
      </c>
      <c r="H33" t="n">
        <v>63</v>
      </c>
      <c r="I33" s="3" t="n">
        <v>0.75390625</v>
      </c>
    </row>
    <row r="34">
      <c r="B34" t="s">
        <v>69</v>
      </c>
      <c r="C34" t="s">
        <v>70</v>
      </c>
      <c r="D34" t="s">
        <v>119</v>
      </c>
      <c r="E34" t="s">
        <v>139</v>
      </c>
      <c r="F34" t="n">
        <v>195</v>
      </c>
      <c r="G34" t="n">
        <v>131</v>
      </c>
      <c r="H34" t="n">
        <v>64</v>
      </c>
      <c r="I34" s="3" t="n">
        <v>0.671794871794872</v>
      </c>
    </row>
    <row r="35">
      <c r="B35" t="s">
        <v>71</v>
      </c>
      <c r="C35" t="s">
        <v>72</v>
      </c>
      <c r="D35" t="s">
        <v>119</v>
      </c>
      <c r="E35" t="s">
        <v>139</v>
      </c>
      <c r="F35" t="n">
        <v>296</v>
      </c>
      <c r="G35" t="n">
        <v>185</v>
      </c>
      <c r="H35" t="n">
        <v>111</v>
      </c>
      <c r="I35" s="3" t="n">
        <v>0.625</v>
      </c>
    </row>
    <row r="36">
      <c r="B36" t="s">
        <v>73</v>
      </c>
      <c r="C36" t="s">
        <v>74</v>
      </c>
      <c r="D36" t="s">
        <v>119</v>
      </c>
      <c r="E36" t="s">
        <v>139</v>
      </c>
      <c r="F36" t="n">
        <v>243</v>
      </c>
      <c r="G36" t="n">
        <v>191</v>
      </c>
      <c r="H36" t="n">
        <v>52</v>
      </c>
      <c r="I36" s="3" t="n">
        <v>0.786008230452675</v>
      </c>
    </row>
    <row r="37">
      <c r="B37" t="s">
        <v>75</v>
      </c>
      <c r="C37" t="s">
        <v>76</v>
      </c>
      <c r="D37" t="s">
        <v>119</v>
      </c>
      <c r="E37" t="s">
        <v>139</v>
      </c>
      <c r="F37" t="n">
        <v>158</v>
      </c>
      <c r="G37" t="n">
        <v>134</v>
      </c>
      <c r="H37" t="n">
        <v>24</v>
      </c>
      <c r="I37" s="3" t="n">
        <v>0.848101265822785</v>
      </c>
    </row>
    <row r="38">
      <c r="B38" t="s">
        <v>77</v>
      </c>
      <c r="C38" t="s">
        <v>78</v>
      </c>
      <c r="D38" t="s">
        <v>119</v>
      </c>
      <c r="E38" t="s">
        <v>139</v>
      </c>
      <c r="F38" t="n">
        <v>731</v>
      </c>
      <c r="G38" t="n">
        <v>532</v>
      </c>
      <c r="H38" t="n">
        <v>199</v>
      </c>
      <c r="I38" s="3" t="n">
        <v>0.727770177838577</v>
      </c>
    </row>
    <row r="39">
      <c r="B39" t="s">
        <v>79</v>
      </c>
      <c r="C39" t="s">
        <v>80</v>
      </c>
      <c r="D39" t="s">
        <v>119</v>
      </c>
      <c r="E39" t="s">
        <v>139</v>
      </c>
      <c r="F39" t="n">
        <v>280</v>
      </c>
      <c r="G39" t="n">
        <v>261</v>
      </c>
      <c r="H39" t="n">
        <v>19</v>
      </c>
      <c r="I39" s="3" t="n">
        <v>0.932142857142857</v>
      </c>
    </row>
    <row r="40">
      <c r="B40" t="s">
        <v>81</v>
      </c>
      <c r="C40" t="s">
        <v>82</v>
      </c>
      <c r="D40" t="s">
        <v>119</v>
      </c>
      <c r="E40" t="s">
        <v>139</v>
      </c>
      <c r="F40" t="n">
        <v>320</v>
      </c>
      <c r="G40" t="n">
        <v>272</v>
      </c>
      <c r="H40" t="n">
        <v>48</v>
      </c>
      <c r="I40" s="3" t="n">
        <v>0.85</v>
      </c>
    </row>
    <row r="41">
      <c r="B41" t="s">
        <v>83</v>
      </c>
      <c r="C41" t="s">
        <v>84</v>
      </c>
      <c r="D41" t="s">
        <v>119</v>
      </c>
      <c r="E41" t="s">
        <v>139</v>
      </c>
      <c r="F41" t="n">
        <v>183</v>
      </c>
      <c r="G41" t="n">
        <v>137</v>
      </c>
      <c r="H41" t="n">
        <v>46</v>
      </c>
      <c r="I41" s="3" t="n">
        <v>0.748633879781421</v>
      </c>
    </row>
    <row r="42">
      <c r="B42" t="s">
        <v>85</v>
      </c>
      <c r="C42" t="s">
        <v>86</v>
      </c>
      <c r="D42" t="s">
        <v>119</v>
      </c>
      <c r="E42" t="s">
        <v>139</v>
      </c>
      <c r="F42" t="n">
        <v>197</v>
      </c>
      <c r="G42" t="n">
        <v>118</v>
      </c>
      <c r="H42" t="n">
        <v>79</v>
      </c>
      <c r="I42" s="3" t="n">
        <v>0.598984771573604</v>
      </c>
    </row>
    <row r="43">
      <c r="B43" t="s">
        <v>87</v>
      </c>
      <c r="C43" t="s">
        <v>88</v>
      </c>
      <c r="D43" t="s">
        <v>119</v>
      </c>
      <c r="E43" t="s">
        <v>139</v>
      </c>
      <c r="F43" t="n">
        <v>149</v>
      </c>
      <c r="G43" t="n">
        <v>106</v>
      </c>
      <c r="H43" t="n">
        <v>43</v>
      </c>
      <c r="I43" s="3" t="n">
        <v>0.711409395973154</v>
      </c>
    </row>
    <row r="44">
      <c r="B44" t="s">
        <v>89</v>
      </c>
      <c r="C44" t="s">
        <v>90</v>
      </c>
      <c r="D44" t="s">
        <v>119</v>
      </c>
      <c r="E44" t="s">
        <v>139</v>
      </c>
      <c r="F44" t="n">
        <v>226</v>
      </c>
      <c r="G44" t="n">
        <v>161</v>
      </c>
      <c r="H44" t="n">
        <v>65</v>
      </c>
      <c r="I44" s="3" t="n">
        <v>0.712389380530973</v>
      </c>
    </row>
    <row r="45">
      <c r="B45" t="s">
        <v>91</v>
      </c>
      <c r="C45" t="s">
        <v>92</v>
      </c>
      <c r="D45" t="s">
        <v>119</v>
      </c>
      <c r="E45" t="s">
        <v>139</v>
      </c>
      <c r="F45" t="n">
        <v>389</v>
      </c>
      <c r="G45" t="n">
        <v>303</v>
      </c>
      <c r="H45" t="n">
        <v>86</v>
      </c>
      <c r="I45" s="3" t="n">
        <v>0.778920308483291</v>
      </c>
    </row>
    <row r="46">
      <c r="B46" t="s">
        <v>93</v>
      </c>
      <c r="C46" t="s">
        <v>94</v>
      </c>
      <c r="D46" t="s">
        <v>119</v>
      </c>
      <c r="E46" t="s">
        <v>139</v>
      </c>
      <c r="F46" t="n">
        <v>366</v>
      </c>
      <c r="G46" t="n">
        <v>324</v>
      </c>
      <c r="H46" t="n">
        <v>42</v>
      </c>
      <c r="I46" s="3" t="n">
        <v>0.885245901639344</v>
      </c>
    </row>
    <row r="47">
      <c r="B47" t="s">
        <v>95</v>
      </c>
      <c r="C47" t="s">
        <v>96</v>
      </c>
      <c r="D47" t="s">
        <v>119</v>
      </c>
      <c r="E47" t="s">
        <v>139</v>
      </c>
      <c r="F47" t="n">
        <v>341</v>
      </c>
      <c r="G47" t="n">
        <v>235</v>
      </c>
      <c r="H47" t="n">
        <v>106</v>
      </c>
      <c r="I47" s="3" t="n">
        <v>0.689149560117302</v>
      </c>
    </row>
    <row r="48">
      <c r="B48" t="s">
        <v>97</v>
      </c>
      <c r="C48" t="s">
        <v>98</v>
      </c>
      <c r="D48" t="s">
        <v>119</v>
      </c>
      <c r="E48" t="s">
        <v>139</v>
      </c>
      <c r="F48" t="n">
        <v>315</v>
      </c>
      <c r="G48" t="n">
        <v>223</v>
      </c>
      <c r="H48" t="n">
        <v>92</v>
      </c>
      <c r="I48" s="3" t="n">
        <v>0.707936507936508</v>
      </c>
    </row>
    <row r="49">
      <c r="B49" t="s">
        <v>99</v>
      </c>
      <c r="C49" t="s">
        <v>100</v>
      </c>
      <c r="D49" t="s">
        <v>119</v>
      </c>
      <c r="E49" t="s">
        <v>139</v>
      </c>
      <c r="F49" t="n">
        <v>271</v>
      </c>
      <c r="G49" t="n">
        <v>192</v>
      </c>
      <c r="H49" t="n">
        <v>79</v>
      </c>
      <c r="I49" s="3" t="n">
        <v>0.708487084870849</v>
      </c>
    </row>
    <row r="50">
      <c r="B50" t="s">
        <v>101</v>
      </c>
      <c r="C50" t="s">
        <v>102</v>
      </c>
      <c r="D50" t="s">
        <v>119</v>
      </c>
      <c r="E50" t="s">
        <v>139</v>
      </c>
      <c r="F50" t="n">
        <v>232</v>
      </c>
      <c r="G50" t="n">
        <v>209</v>
      </c>
      <c r="H50" t="n">
        <v>23</v>
      </c>
      <c r="I50" s="3" t="n">
        <v>0.900862068965517</v>
      </c>
    </row>
    <row r="51">
      <c r="B51" t="s">
        <v>103</v>
      </c>
      <c r="C51" t="s">
        <v>104</v>
      </c>
      <c r="D51" t="s">
        <v>119</v>
      </c>
      <c r="E51" t="s">
        <v>139</v>
      </c>
      <c r="F51" t="n">
        <v>391</v>
      </c>
      <c r="G51" t="n">
        <v>302</v>
      </c>
      <c r="H51" t="n">
        <v>89</v>
      </c>
      <c r="I51" s="3" t="n">
        <v>0.772378516624041</v>
      </c>
    </row>
    <row r="52">
      <c r="B52" t="s">
        <v>105</v>
      </c>
      <c r="C52" t="s">
        <v>106</v>
      </c>
      <c r="D52" t="s">
        <v>119</v>
      </c>
      <c r="E52" t="s">
        <v>139</v>
      </c>
      <c r="F52" t="n">
        <v>902</v>
      </c>
      <c r="G52" t="n">
        <v>716</v>
      </c>
      <c r="H52" t="n">
        <v>186</v>
      </c>
      <c r="I52" s="3" t="n">
        <v>0.793791574279379</v>
      </c>
    </row>
    <row r="53">
      <c r="B53" t="s">
        <v>115</v>
      </c>
      <c r="C53" t="s">
        <v>115</v>
      </c>
      <c r="D53" t="s">
        <v>119</v>
      </c>
      <c r="E53" t="s">
        <v>139</v>
      </c>
      <c r="F53" t="n">
        <v>157</v>
      </c>
      <c r="G53" t="n">
        <v>123</v>
      </c>
      <c r="H53" t="n">
        <v>34</v>
      </c>
      <c r="I53" s="3" t="n">
        <v>0.78343949044586</v>
      </c>
    </row>
    <row r="54">
      <c r="I54" s="3"/>
    </row>
  </sheetData>
  <pageMargins left="0.7" right="0.7" top="0.75" bottom="0.75" header="0.3" footer="0.3"/>
  <pageSetup paperSize="9" orientation="portrait" horizontalDpi="300" verticalDpi="300" r:id="rId2"/>
  <tableParts count="1">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133</v>
      </c>
    </row>
    <row r="2">
      <c r="A2" t="s">
        <v>1</v>
      </c>
    </row>
    <row r="3">
      <c r="A3" t="s">
        <v>2</v>
      </c>
    </row>
    <row r="4">
      <c r="A4" t="s">
        <v>3</v>
      </c>
    </row>
    <row r="5">
      <c r="A5" t="s">
        <v>4</v>
      </c>
    </row>
    <row r="6">
      <c r="A6" s="4" t="s">
        <v>119</v>
      </c>
    </row>
    <row r="7">
      <c r="F7" s="2" t="s">
        <v>120</v>
      </c>
      <c r="G7" s="2"/>
      <c r="H7" s="2"/>
      <c r="I7" s="2" t="s">
        <v>6</v>
      </c>
    </row>
    <row r="8">
      <c r="B8" s="2" t="s">
        <v>7</v>
      </c>
      <c r="C8" s="2" t="s">
        <v>8</v>
      </c>
      <c r="D8" s="2" t="s">
        <v>121</v>
      </c>
      <c r="E8" s="2" t="s">
        <v>134</v>
      </c>
      <c r="F8" s="2" t="s">
        <v>10</v>
      </c>
      <c r="G8" s="2" t="s">
        <v>130</v>
      </c>
      <c r="H8" s="2" t="s">
        <v>131</v>
      </c>
      <c r="I8" s="2" t="s">
        <v>132</v>
      </c>
    </row>
    <row r="9">
      <c r="B9" t="s">
        <v>19</v>
      </c>
      <c r="C9" t="s">
        <v>20</v>
      </c>
      <c r="D9" t="s">
        <v>119</v>
      </c>
      <c r="E9" t="s">
        <v>135</v>
      </c>
      <c r="F9" t="n">
        <v>1</v>
      </c>
      <c r="G9" t="n">
        <v>1</v>
      </c>
      <c r="H9" t="n">
        <v>0</v>
      </c>
      <c r="I9" s="3" t="n">
        <v>1</v>
      </c>
    </row>
    <row r="10">
      <c r="B10" t="s">
        <v>21</v>
      </c>
      <c r="C10" t="s">
        <v>22</v>
      </c>
      <c r="D10" t="s">
        <v>119</v>
      </c>
      <c r="E10" t="s">
        <v>135</v>
      </c>
      <c r="F10" t="n">
        <v>14</v>
      </c>
      <c r="G10" t="n">
        <v>12</v>
      </c>
      <c r="H10" t="n">
        <v>2</v>
      </c>
      <c r="I10" s="3" t="n">
        <v>0.857142857142857</v>
      </c>
    </row>
    <row r="11">
      <c r="B11" t="s">
        <v>23</v>
      </c>
      <c r="C11" t="s">
        <v>24</v>
      </c>
      <c r="D11" t="s">
        <v>119</v>
      </c>
      <c r="E11" t="s">
        <v>135</v>
      </c>
      <c r="F11" t="n">
        <v>417</v>
      </c>
      <c r="G11" t="n">
        <v>408</v>
      </c>
      <c r="H11" t="n">
        <v>9</v>
      </c>
      <c r="I11" s="3" t="n">
        <v>0.97841726618705</v>
      </c>
    </row>
    <row r="12">
      <c r="B12" t="s">
        <v>25</v>
      </c>
      <c r="C12" t="s">
        <v>26</v>
      </c>
      <c r="D12" t="s">
        <v>119</v>
      </c>
      <c r="E12" t="s">
        <v>135</v>
      </c>
      <c r="F12" t="n">
        <v>281</v>
      </c>
      <c r="G12" t="n">
        <v>279</v>
      </c>
      <c r="H12" t="n">
        <v>2</v>
      </c>
      <c r="I12" s="3" t="n">
        <v>0.99288256227758</v>
      </c>
    </row>
    <row r="13">
      <c r="B13" t="s">
        <v>27</v>
      </c>
      <c r="C13" t="s">
        <v>28</v>
      </c>
      <c r="D13" t="s">
        <v>119</v>
      </c>
      <c r="E13" t="s">
        <v>135</v>
      </c>
      <c r="F13" t="n">
        <v>490</v>
      </c>
      <c r="G13" t="n">
        <v>487</v>
      </c>
      <c r="H13" t="n">
        <v>3</v>
      </c>
      <c r="I13" s="3" t="n">
        <v>0.993877551020408</v>
      </c>
    </row>
    <row r="14">
      <c r="B14" t="s">
        <v>29</v>
      </c>
      <c r="C14" t="s">
        <v>30</v>
      </c>
      <c r="D14" t="s">
        <v>119</v>
      </c>
      <c r="E14" t="s">
        <v>135</v>
      </c>
      <c r="F14" t="n">
        <v>440</v>
      </c>
      <c r="G14" t="n">
        <v>399</v>
      </c>
      <c r="H14" t="n">
        <v>41</v>
      </c>
      <c r="I14" s="3" t="n">
        <v>0.906818181818182</v>
      </c>
    </row>
    <row r="15">
      <c r="B15" t="s">
        <v>31</v>
      </c>
      <c r="C15" t="s">
        <v>32</v>
      </c>
      <c r="D15" t="s">
        <v>119</v>
      </c>
      <c r="E15" t="s">
        <v>135</v>
      </c>
      <c r="F15" t="n">
        <v>512</v>
      </c>
      <c r="G15" t="n">
        <v>493</v>
      </c>
      <c r="H15" t="n">
        <v>19</v>
      </c>
      <c r="I15" s="3" t="n">
        <v>0.962890625</v>
      </c>
    </row>
    <row r="16">
      <c r="B16" t="s">
        <v>33</v>
      </c>
      <c r="C16" t="s">
        <v>34</v>
      </c>
      <c r="D16" t="s">
        <v>119</v>
      </c>
      <c r="E16" t="s">
        <v>135</v>
      </c>
      <c r="F16" t="n">
        <v>1041</v>
      </c>
      <c r="G16" t="n">
        <v>1024</v>
      </c>
      <c r="H16" t="n">
        <v>17</v>
      </c>
      <c r="I16" s="3" t="n">
        <v>0.983669548511047</v>
      </c>
    </row>
    <row r="17">
      <c r="B17" t="s">
        <v>35</v>
      </c>
      <c r="C17" t="s">
        <v>36</v>
      </c>
      <c r="D17" t="s">
        <v>119</v>
      </c>
      <c r="E17" t="s">
        <v>135</v>
      </c>
      <c r="F17" t="n">
        <v>233</v>
      </c>
      <c r="G17" t="n">
        <v>231</v>
      </c>
      <c r="H17" t="n">
        <v>2</v>
      </c>
      <c r="I17" s="3" t="n">
        <v>0.991416309012876</v>
      </c>
    </row>
    <row r="18">
      <c r="B18" t="s">
        <v>37</v>
      </c>
      <c r="C18" t="s">
        <v>38</v>
      </c>
      <c r="D18" t="s">
        <v>119</v>
      </c>
      <c r="E18" t="s">
        <v>135</v>
      </c>
      <c r="F18" t="n">
        <v>1088</v>
      </c>
      <c r="G18" t="n">
        <v>1081</v>
      </c>
      <c r="H18" t="n">
        <v>7</v>
      </c>
      <c r="I18" s="3" t="n">
        <v>0.993566176470588</v>
      </c>
    </row>
    <row r="19">
      <c r="B19" t="s">
        <v>39</v>
      </c>
      <c r="C19" t="s">
        <v>40</v>
      </c>
      <c r="D19" t="s">
        <v>119</v>
      </c>
      <c r="E19" t="s">
        <v>135</v>
      </c>
      <c r="F19" t="n">
        <v>578</v>
      </c>
      <c r="G19" t="n">
        <v>574</v>
      </c>
      <c r="H19" t="n">
        <v>4</v>
      </c>
      <c r="I19" s="3" t="n">
        <v>0.993079584775087</v>
      </c>
    </row>
    <row r="20">
      <c r="B20" t="s">
        <v>41</v>
      </c>
      <c r="C20" t="s">
        <v>42</v>
      </c>
      <c r="D20" t="s">
        <v>119</v>
      </c>
      <c r="E20" t="s">
        <v>135</v>
      </c>
      <c r="F20" t="n">
        <v>461</v>
      </c>
      <c r="G20" t="n">
        <v>460</v>
      </c>
      <c r="H20" t="n">
        <v>1</v>
      </c>
      <c r="I20" s="3" t="n">
        <v>0.997830802603037</v>
      </c>
    </row>
    <row r="21">
      <c r="B21" t="s">
        <v>43</v>
      </c>
      <c r="C21" t="s">
        <v>44</v>
      </c>
      <c r="D21" t="s">
        <v>119</v>
      </c>
      <c r="E21" t="s">
        <v>135</v>
      </c>
      <c r="F21" t="n">
        <v>454</v>
      </c>
      <c r="G21" t="n">
        <v>432</v>
      </c>
      <c r="H21" t="n">
        <v>22</v>
      </c>
      <c r="I21" s="3" t="n">
        <v>0.951541850220264</v>
      </c>
    </row>
    <row r="22">
      <c r="B22" t="s">
        <v>45</v>
      </c>
      <c r="C22" t="s">
        <v>46</v>
      </c>
      <c r="D22" t="s">
        <v>119</v>
      </c>
      <c r="E22" t="s">
        <v>135</v>
      </c>
      <c r="F22" t="n">
        <v>970</v>
      </c>
      <c r="G22" t="n">
        <v>954</v>
      </c>
      <c r="H22" t="n">
        <v>16</v>
      </c>
      <c r="I22" s="3" t="n">
        <v>0.983505154639175</v>
      </c>
    </row>
    <row r="23">
      <c r="B23" t="s">
        <v>47</v>
      </c>
      <c r="C23" t="s">
        <v>48</v>
      </c>
      <c r="D23" t="s">
        <v>119</v>
      </c>
      <c r="E23" t="s">
        <v>135</v>
      </c>
      <c r="F23" t="n">
        <v>375</v>
      </c>
      <c r="G23" t="n">
        <v>369</v>
      </c>
      <c r="H23" t="n">
        <v>6</v>
      </c>
      <c r="I23" s="3" t="n">
        <v>0.984</v>
      </c>
    </row>
    <row r="24">
      <c r="B24" t="s">
        <v>49</v>
      </c>
      <c r="C24" t="s">
        <v>50</v>
      </c>
      <c r="D24" t="s">
        <v>119</v>
      </c>
      <c r="E24" t="s">
        <v>135</v>
      </c>
      <c r="F24" t="n">
        <v>398</v>
      </c>
      <c r="G24" t="n">
        <v>396</v>
      </c>
      <c r="H24" t="n">
        <v>2</v>
      </c>
      <c r="I24" s="3" t="n">
        <v>0.994974874371859</v>
      </c>
    </row>
    <row r="25">
      <c r="B25" t="s">
        <v>51</v>
      </c>
      <c r="C25" t="s">
        <v>52</v>
      </c>
      <c r="D25" t="s">
        <v>119</v>
      </c>
      <c r="E25" t="s">
        <v>135</v>
      </c>
      <c r="F25" t="n">
        <v>515</v>
      </c>
      <c r="G25" t="n">
        <v>514</v>
      </c>
      <c r="H25" t="n">
        <v>1</v>
      </c>
      <c r="I25" s="3" t="n">
        <v>0.998058252427184</v>
      </c>
    </row>
    <row r="26">
      <c r="B26" t="s">
        <v>53</v>
      </c>
      <c r="C26" t="s">
        <v>54</v>
      </c>
      <c r="D26" t="s">
        <v>119</v>
      </c>
      <c r="E26" t="s">
        <v>135</v>
      </c>
      <c r="F26" t="n">
        <v>679</v>
      </c>
      <c r="G26" t="n">
        <v>673</v>
      </c>
      <c r="H26" t="n">
        <v>6</v>
      </c>
      <c r="I26" s="3" t="n">
        <v>0.991163475699558</v>
      </c>
    </row>
    <row r="27">
      <c r="B27" t="s">
        <v>55</v>
      </c>
      <c r="C27" t="s">
        <v>56</v>
      </c>
      <c r="D27" t="s">
        <v>119</v>
      </c>
      <c r="E27" t="s">
        <v>135</v>
      </c>
      <c r="F27" t="n">
        <v>1095</v>
      </c>
      <c r="G27" t="n">
        <v>1080</v>
      </c>
      <c r="H27" t="n">
        <v>15</v>
      </c>
      <c r="I27" s="3" t="n">
        <v>0.986301369863014</v>
      </c>
    </row>
    <row r="28">
      <c r="B28" t="s">
        <v>57</v>
      </c>
      <c r="C28" t="s">
        <v>58</v>
      </c>
      <c r="D28" t="s">
        <v>119</v>
      </c>
      <c r="E28" t="s">
        <v>135</v>
      </c>
      <c r="F28" t="n">
        <v>293</v>
      </c>
      <c r="G28" t="n">
        <v>291</v>
      </c>
      <c r="H28" t="n">
        <v>2</v>
      </c>
      <c r="I28" s="3" t="n">
        <v>0.993174061433447</v>
      </c>
    </row>
    <row r="29">
      <c r="B29" t="s">
        <v>59</v>
      </c>
      <c r="C29" t="s">
        <v>60</v>
      </c>
      <c r="D29" t="s">
        <v>119</v>
      </c>
      <c r="E29" t="s">
        <v>135</v>
      </c>
      <c r="F29" t="n">
        <v>703</v>
      </c>
      <c r="G29" t="n">
        <v>691</v>
      </c>
      <c r="H29" t="n">
        <v>12</v>
      </c>
      <c r="I29" s="3" t="n">
        <v>0.982930298719772</v>
      </c>
    </row>
    <row r="30">
      <c r="B30" t="s">
        <v>61</v>
      </c>
      <c r="C30" t="s">
        <v>62</v>
      </c>
      <c r="D30" t="s">
        <v>119</v>
      </c>
      <c r="E30" t="s">
        <v>135</v>
      </c>
      <c r="F30" t="n">
        <v>956</v>
      </c>
      <c r="G30" t="n">
        <v>925</v>
      </c>
      <c r="H30" t="n">
        <v>31</v>
      </c>
      <c r="I30" s="3" t="n">
        <v>0.967573221757322</v>
      </c>
    </row>
    <row r="31">
      <c r="B31" t="s">
        <v>63</v>
      </c>
      <c r="C31" t="s">
        <v>64</v>
      </c>
      <c r="D31" t="s">
        <v>119</v>
      </c>
      <c r="E31" t="s">
        <v>135</v>
      </c>
      <c r="F31" t="n">
        <v>916</v>
      </c>
      <c r="G31" t="n">
        <v>882</v>
      </c>
      <c r="H31" t="n">
        <v>34</v>
      </c>
      <c r="I31" s="3" t="n">
        <v>0.962882096069869</v>
      </c>
    </row>
    <row r="32">
      <c r="B32" t="s">
        <v>65</v>
      </c>
      <c r="C32" t="s">
        <v>66</v>
      </c>
      <c r="D32" t="s">
        <v>119</v>
      </c>
      <c r="E32" t="s">
        <v>135</v>
      </c>
      <c r="F32" t="n">
        <v>1067</v>
      </c>
      <c r="G32" t="n">
        <v>1045</v>
      </c>
      <c r="H32" t="n">
        <v>22</v>
      </c>
      <c r="I32" s="3" t="n">
        <v>0.979381443298969</v>
      </c>
    </row>
    <row r="33">
      <c r="B33" t="s">
        <v>67</v>
      </c>
      <c r="C33" t="s">
        <v>68</v>
      </c>
      <c r="D33" t="s">
        <v>119</v>
      </c>
      <c r="E33" t="s">
        <v>135</v>
      </c>
      <c r="F33" t="n">
        <v>375</v>
      </c>
      <c r="G33" t="n">
        <v>341</v>
      </c>
      <c r="H33" t="n">
        <v>34</v>
      </c>
      <c r="I33" s="3" t="n">
        <v>0.909333333333333</v>
      </c>
    </row>
    <row r="34">
      <c r="B34" t="s">
        <v>69</v>
      </c>
      <c r="C34" t="s">
        <v>70</v>
      </c>
      <c r="D34" t="s">
        <v>119</v>
      </c>
      <c r="E34" t="s">
        <v>135</v>
      </c>
      <c r="F34" t="n">
        <v>492</v>
      </c>
      <c r="G34" t="n">
        <v>474</v>
      </c>
      <c r="H34" t="n">
        <v>18</v>
      </c>
      <c r="I34" s="3" t="n">
        <v>0.963414634146341</v>
      </c>
    </row>
    <row r="35">
      <c r="B35" t="s">
        <v>71</v>
      </c>
      <c r="C35" t="s">
        <v>72</v>
      </c>
      <c r="D35" t="s">
        <v>119</v>
      </c>
      <c r="E35" t="s">
        <v>135</v>
      </c>
      <c r="F35" t="n">
        <v>536</v>
      </c>
      <c r="G35" t="n">
        <v>500</v>
      </c>
      <c r="H35" t="n">
        <v>36</v>
      </c>
      <c r="I35" s="3" t="n">
        <v>0.932835820895522</v>
      </c>
    </row>
    <row r="36">
      <c r="B36" t="s">
        <v>73</v>
      </c>
      <c r="C36" t="s">
        <v>74</v>
      </c>
      <c r="D36" t="s">
        <v>119</v>
      </c>
      <c r="E36" t="s">
        <v>135</v>
      </c>
      <c r="F36" t="n">
        <v>414</v>
      </c>
      <c r="G36" t="n">
        <v>403</v>
      </c>
      <c r="H36" t="n">
        <v>11</v>
      </c>
      <c r="I36" s="3" t="n">
        <v>0.973429951690821</v>
      </c>
    </row>
    <row r="37">
      <c r="B37" t="s">
        <v>75</v>
      </c>
      <c r="C37" t="s">
        <v>76</v>
      </c>
      <c r="D37" t="s">
        <v>119</v>
      </c>
      <c r="E37" t="s">
        <v>135</v>
      </c>
      <c r="F37" t="n">
        <v>425</v>
      </c>
      <c r="G37" t="n">
        <v>423</v>
      </c>
      <c r="H37" t="n">
        <v>2</v>
      </c>
      <c r="I37" s="3" t="n">
        <v>0.995294117647059</v>
      </c>
    </row>
    <row r="38">
      <c r="B38" t="s">
        <v>77</v>
      </c>
      <c r="C38" t="s">
        <v>78</v>
      </c>
      <c r="D38" t="s">
        <v>119</v>
      </c>
      <c r="E38" t="s">
        <v>135</v>
      </c>
      <c r="F38" t="n">
        <v>1737</v>
      </c>
      <c r="G38" t="n">
        <v>1671</v>
      </c>
      <c r="H38" t="n">
        <v>66</v>
      </c>
      <c r="I38" s="3" t="n">
        <v>0.962003454231434</v>
      </c>
    </row>
    <row r="39">
      <c r="B39" t="s">
        <v>79</v>
      </c>
      <c r="C39" t="s">
        <v>80</v>
      </c>
      <c r="D39" t="s">
        <v>119</v>
      </c>
      <c r="E39" t="s">
        <v>135</v>
      </c>
      <c r="F39" t="n">
        <v>363</v>
      </c>
      <c r="G39" t="n">
        <v>361</v>
      </c>
      <c r="H39" t="n">
        <v>2</v>
      </c>
      <c r="I39" s="3" t="n">
        <v>0.994490358126722</v>
      </c>
    </row>
    <row r="40">
      <c r="B40" t="s">
        <v>81</v>
      </c>
      <c r="C40" t="s">
        <v>82</v>
      </c>
      <c r="D40" t="s">
        <v>119</v>
      </c>
      <c r="E40" t="s">
        <v>135</v>
      </c>
      <c r="F40" t="n">
        <v>703</v>
      </c>
      <c r="G40" t="n">
        <v>697</v>
      </c>
      <c r="H40" t="n">
        <v>6</v>
      </c>
      <c r="I40" s="3" t="n">
        <v>0.991465149359886</v>
      </c>
    </row>
    <row r="41">
      <c r="B41" t="s">
        <v>83</v>
      </c>
      <c r="C41" t="s">
        <v>84</v>
      </c>
      <c r="D41" t="s">
        <v>119</v>
      </c>
      <c r="E41" t="s">
        <v>135</v>
      </c>
      <c r="F41" t="n">
        <v>374</v>
      </c>
      <c r="G41" t="n">
        <v>368</v>
      </c>
      <c r="H41" t="n">
        <v>6</v>
      </c>
      <c r="I41" s="3" t="n">
        <v>0.983957219251337</v>
      </c>
    </row>
    <row r="42">
      <c r="B42" t="s">
        <v>85</v>
      </c>
      <c r="C42" t="s">
        <v>86</v>
      </c>
      <c r="D42" t="s">
        <v>119</v>
      </c>
      <c r="E42" t="s">
        <v>135</v>
      </c>
      <c r="F42" t="n">
        <v>217</v>
      </c>
      <c r="G42" t="n">
        <v>207</v>
      </c>
      <c r="H42" t="n">
        <v>10</v>
      </c>
      <c r="I42" s="3" t="n">
        <v>0.953917050691244</v>
      </c>
    </row>
    <row r="43">
      <c r="B43" t="s">
        <v>87</v>
      </c>
      <c r="C43" t="s">
        <v>88</v>
      </c>
      <c r="D43" t="s">
        <v>119</v>
      </c>
      <c r="E43" t="s">
        <v>135</v>
      </c>
      <c r="F43" t="n">
        <v>329</v>
      </c>
      <c r="G43" t="n">
        <v>308</v>
      </c>
      <c r="H43" t="n">
        <v>21</v>
      </c>
      <c r="I43" s="3" t="n">
        <v>0.936170212765957</v>
      </c>
    </row>
    <row r="44">
      <c r="B44" t="s">
        <v>89</v>
      </c>
      <c r="C44" t="s">
        <v>90</v>
      </c>
      <c r="D44" t="s">
        <v>119</v>
      </c>
      <c r="E44" t="s">
        <v>135</v>
      </c>
      <c r="F44" t="n">
        <v>346</v>
      </c>
      <c r="G44" t="n">
        <v>338</v>
      </c>
      <c r="H44" t="n">
        <v>8</v>
      </c>
      <c r="I44" s="3" t="n">
        <v>0.976878612716763</v>
      </c>
    </row>
    <row r="45">
      <c r="B45" t="s">
        <v>91</v>
      </c>
      <c r="C45" t="s">
        <v>92</v>
      </c>
      <c r="D45" t="s">
        <v>119</v>
      </c>
      <c r="E45" t="s">
        <v>135</v>
      </c>
      <c r="F45" t="n">
        <v>1085</v>
      </c>
      <c r="G45" t="n">
        <v>1033</v>
      </c>
      <c r="H45" t="n">
        <v>52</v>
      </c>
      <c r="I45" s="3" t="n">
        <v>0.952073732718894</v>
      </c>
    </row>
    <row r="46">
      <c r="B46" t="s">
        <v>93</v>
      </c>
      <c r="C46" t="s">
        <v>94</v>
      </c>
      <c r="D46" t="s">
        <v>119</v>
      </c>
      <c r="E46" t="s">
        <v>135</v>
      </c>
      <c r="F46" t="n">
        <v>631</v>
      </c>
      <c r="G46" t="n">
        <v>627</v>
      </c>
      <c r="H46" t="n">
        <v>4</v>
      </c>
      <c r="I46" s="3" t="n">
        <v>0.993660855784469</v>
      </c>
    </row>
    <row r="47">
      <c r="B47" t="s">
        <v>95</v>
      </c>
      <c r="C47" t="s">
        <v>96</v>
      </c>
      <c r="D47" t="s">
        <v>119</v>
      </c>
      <c r="E47" t="s">
        <v>135</v>
      </c>
      <c r="F47" t="n">
        <v>583</v>
      </c>
      <c r="G47" t="n">
        <v>513</v>
      </c>
      <c r="H47" t="n">
        <v>70</v>
      </c>
      <c r="I47" s="3" t="n">
        <v>0.879931389365352</v>
      </c>
    </row>
    <row r="48">
      <c r="B48" t="s">
        <v>97</v>
      </c>
      <c r="C48" t="s">
        <v>98</v>
      </c>
      <c r="D48" t="s">
        <v>119</v>
      </c>
      <c r="E48" t="s">
        <v>135</v>
      </c>
      <c r="F48" t="n">
        <v>503</v>
      </c>
      <c r="G48" t="n">
        <v>453</v>
      </c>
      <c r="H48" t="n">
        <v>50</v>
      </c>
      <c r="I48" s="3" t="n">
        <v>0.900596421471173</v>
      </c>
    </row>
    <row r="49">
      <c r="B49" t="s">
        <v>99</v>
      </c>
      <c r="C49" t="s">
        <v>100</v>
      </c>
      <c r="D49" t="s">
        <v>119</v>
      </c>
      <c r="E49" t="s">
        <v>135</v>
      </c>
      <c r="F49" t="n">
        <v>747</v>
      </c>
      <c r="G49" t="n">
        <v>731</v>
      </c>
      <c r="H49" t="n">
        <v>16</v>
      </c>
      <c r="I49" s="3" t="n">
        <v>0.978580990629183</v>
      </c>
    </row>
    <row r="50">
      <c r="B50" t="s">
        <v>101</v>
      </c>
      <c r="C50" t="s">
        <v>102</v>
      </c>
      <c r="D50" t="s">
        <v>119</v>
      </c>
      <c r="E50" t="s">
        <v>135</v>
      </c>
      <c r="F50" t="n">
        <v>625</v>
      </c>
      <c r="G50" t="n">
        <v>621</v>
      </c>
      <c r="H50" t="n">
        <v>4</v>
      </c>
      <c r="I50" s="3" t="n">
        <v>0.9936</v>
      </c>
    </row>
    <row r="51">
      <c r="B51" t="s">
        <v>103</v>
      </c>
      <c r="C51" t="s">
        <v>104</v>
      </c>
      <c r="D51" t="s">
        <v>119</v>
      </c>
      <c r="E51" t="s">
        <v>135</v>
      </c>
      <c r="F51" t="n">
        <v>596</v>
      </c>
      <c r="G51" t="n">
        <v>584</v>
      </c>
      <c r="H51" t="n">
        <v>12</v>
      </c>
      <c r="I51" s="3" t="n">
        <v>0.979865771812081</v>
      </c>
    </row>
    <row r="52">
      <c r="B52" t="s">
        <v>105</v>
      </c>
      <c r="C52" t="s">
        <v>106</v>
      </c>
      <c r="D52" t="s">
        <v>119</v>
      </c>
      <c r="E52" t="s">
        <v>135</v>
      </c>
      <c r="F52" t="n">
        <v>1373</v>
      </c>
      <c r="G52" t="n">
        <v>1352</v>
      </c>
      <c r="H52" t="n">
        <v>21</v>
      </c>
      <c r="I52" s="3" t="n">
        <v>0.984705025491624</v>
      </c>
    </row>
    <row r="53">
      <c r="B53" t="s">
        <v>109</v>
      </c>
      <c r="C53" t="s">
        <v>110</v>
      </c>
      <c r="D53" t="s">
        <v>119</v>
      </c>
      <c r="E53" t="s">
        <v>135</v>
      </c>
      <c r="F53" t="n">
        <v>1</v>
      </c>
      <c r="G53" t="n">
        <v>1</v>
      </c>
      <c r="H53" t="n">
        <v>0</v>
      </c>
      <c r="I53" s="3" t="n">
        <v>1</v>
      </c>
    </row>
    <row r="54">
      <c r="B54" t="s">
        <v>111</v>
      </c>
      <c r="C54" t="s">
        <v>112</v>
      </c>
      <c r="D54" t="s">
        <v>119</v>
      </c>
      <c r="E54" t="s">
        <v>135</v>
      </c>
      <c r="F54" t="n">
        <v>1</v>
      </c>
      <c r="G54" t="n">
        <v>1</v>
      </c>
      <c r="H54" t="n">
        <v>0</v>
      </c>
      <c r="I54" s="3" t="n">
        <v>1</v>
      </c>
    </row>
    <row r="55">
      <c r="B55" t="s">
        <v>113</v>
      </c>
      <c r="C55" t="s">
        <v>114</v>
      </c>
      <c r="D55" t="s">
        <v>119</v>
      </c>
      <c r="E55" t="s">
        <v>135</v>
      </c>
      <c r="F55" t="n">
        <v>1</v>
      </c>
      <c r="G55" t="n">
        <v>1</v>
      </c>
      <c r="H55" t="n">
        <v>0</v>
      </c>
      <c r="I55" s="3" t="n">
        <v>1</v>
      </c>
    </row>
    <row r="56">
      <c r="B56" t="s">
        <v>115</v>
      </c>
      <c r="C56" t="s">
        <v>115</v>
      </c>
      <c r="D56" t="s">
        <v>119</v>
      </c>
      <c r="E56" t="s">
        <v>135</v>
      </c>
      <c r="F56" t="n">
        <v>164</v>
      </c>
      <c r="G56" t="n">
        <v>156</v>
      </c>
      <c r="H56" t="n">
        <v>8</v>
      </c>
      <c r="I56" s="3" t="n">
        <v>0.951219512195122</v>
      </c>
    </row>
    <row r="57">
      <c r="I57" s="3"/>
    </row>
  </sheetData>
  <pageMargins left="0.7" right="0.7" top="0.75" bottom="0.75" header="0.3" footer="0.3"/>
  <pageSetup paperSize="9" orientation="portrait" horizontalDpi="300" verticalDpi="300" r:id="rId2"/>
  <tableParts count="1">
    <tablePart r:id="rId9"/>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136</v>
      </c>
    </row>
    <row r="2">
      <c r="A2" t="s">
        <v>1</v>
      </c>
    </row>
    <row r="3">
      <c r="A3" t="s">
        <v>2</v>
      </c>
    </row>
    <row r="4">
      <c r="A4" t="s">
        <v>3</v>
      </c>
    </row>
    <row r="5">
      <c r="A5" t="s">
        <v>4</v>
      </c>
    </row>
    <row r="6">
      <c r="A6" s="4" t="s">
        <v>119</v>
      </c>
    </row>
    <row r="7">
      <c r="F7" s="2" t="s">
        <v>120</v>
      </c>
      <c r="G7" s="2"/>
      <c r="H7" s="2"/>
      <c r="I7" s="2" t="s">
        <v>6</v>
      </c>
    </row>
    <row r="8">
      <c r="B8" s="2" t="s">
        <v>7</v>
      </c>
      <c r="C8" s="2" t="s">
        <v>8</v>
      </c>
      <c r="D8" s="2" t="s">
        <v>121</v>
      </c>
      <c r="E8" s="2" t="s">
        <v>134</v>
      </c>
      <c r="F8" s="2" t="s">
        <v>10</v>
      </c>
      <c r="G8" s="2" t="s">
        <v>130</v>
      </c>
      <c r="H8" s="2" t="s">
        <v>131</v>
      </c>
      <c r="I8" s="2" t="s">
        <v>132</v>
      </c>
    </row>
    <row r="9">
      <c r="B9" t="s">
        <v>19</v>
      </c>
      <c r="C9" t="s">
        <v>20</v>
      </c>
      <c r="D9" t="s">
        <v>119</v>
      </c>
      <c r="E9" t="s">
        <v>137</v>
      </c>
      <c r="F9" t="n">
        <v>1</v>
      </c>
      <c r="G9" t="n">
        <v>1</v>
      </c>
      <c r="H9" t="n">
        <v>0</v>
      </c>
      <c r="I9" s="3" t="n">
        <v>1</v>
      </c>
    </row>
    <row r="10">
      <c r="B10" t="s">
        <v>21</v>
      </c>
      <c r="C10" t="s">
        <v>22</v>
      </c>
      <c r="D10" t="s">
        <v>119</v>
      </c>
      <c r="E10" t="s">
        <v>137</v>
      </c>
      <c r="F10" t="n">
        <v>15</v>
      </c>
      <c r="G10" t="n">
        <v>12</v>
      </c>
      <c r="H10" t="n">
        <v>3</v>
      </c>
      <c r="I10" s="3" t="n">
        <v>0.8</v>
      </c>
    </row>
    <row r="11">
      <c r="B11" t="s">
        <v>23</v>
      </c>
      <c r="C11" t="s">
        <v>24</v>
      </c>
      <c r="D11" t="s">
        <v>119</v>
      </c>
      <c r="E11" t="s">
        <v>137</v>
      </c>
      <c r="F11" t="n">
        <v>455</v>
      </c>
      <c r="G11" t="n">
        <v>419</v>
      </c>
      <c r="H11" t="n">
        <v>36</v>
      </c>
      <c r="I11" s="3" t="n">
        <v>0.920879120879121</v>
      </c>
    </row>
    <row r="12">
      <c r="B12" t="s">
        <v>25</v>
      </c>
      <c r="C12" t="s">
        <v>26</v>
      </c>
      <c r="D12" t="s">
        <v>119</v>
      </c>
      <c r="E12" t="s">
        <v>137</v>
      </c>
      <c r="F12" t="n">
        <v>398</v>
      </c>
      <c r="G12" t="n">
        <v>370</v>
      </c>
      <c r="H12" t="n">
        <v>28</v>
      </c>
      <c r="I12" s="3" t="n">
        <v>0.92964824120603</v>
      </c>
    </row>
    <row r="13">
      <c r="B13" t="s">
        <v>27</v>
      </c>
      <c r="C13" t="s">
        <v>28</v>
      </c>
      <c r="D13" t="s">
        <v>119</v>
      </c>
      <c r="E13" t="s">
        <v>137</v>
      </c>
      <c r="F13" t="n">
        <v>457</v>
      </c>
      <c r="G13" t="n">
        <v>455</v>
      </c>
      <c r="H13" t="n">
        <v>2</v>
      </c>
      <c r="I13" s="3" t="n">
        <v>0.99562363238512</v>
      </c>
    </row>
    <row r="14">
      <c r="B14" t="s">
        <v>29</v>
      </c>
      <c r="C14" t="s">
        <v>30</v>
      </c>
      <c r="D14" t="s">
        <v>119</v>
      </c>
      <c r="E14" t="s">
        <v>137</v>
      </c>
      <c r="F14" t="n">
        <v>508</v>
      </c>
      <c r="G14" t="n">
        <v>462</v>
      </c>
      <c r="H14" t="n">
        <v>46</v>
      </c>
      <c r="I14" s="3" t="n">
        <v>0.909448818897638</v>
      </c>
    </row>
    <row r="15">
      <c r="B15" t="s">
        <v>31</v>
      </c>
      <c r="C15" t="s">
        <v>32</v>
      </c>
      <c r="D15" t="s">
        <v>119</v>
      </c>
      <c r="E15" t="s">
        <v>137</v>
      </c>
      <c r="F15" t="n">
        <v>491</v>
      </c>
      <c r="G15" t="n">
        <v>488</v>
      </c>
      <c r="H15" t="n">
        <v>3</v>
      </c>
      <c r="I15" s="3" t="n">
        <v>0.993890020366599</v>
      </c>
    </row>
    <row r="16">
      <c r="B16" t="s">
        <v>33</v>
      </c>
      <c r="C16" t="s">
        <v>34</v>
      </c>
      <c r="D16" t="s">
        <v>119</v>
      </c>
      <c r="E16" t="s">
        <v>137</v>
      </c>
      <c r="F16" t="n">
        <v>844</v>
      </c>
      <c r="G16" t="n">
        <v>769</v>
      </c>
      <c r="H16" t="n">
        <v>75</v>
      </c>
      <c r="I16" s="3" t="n">
        <v>0.911137440758294</v>
      </c>
    </row>
    <row r="17">
      <c r="B17" t="s">
        <v>35</v>
      </c>
      <c r="C17" t="s">
        <v>36</v>
      </c>
      <c r="D17" t="s">
        <v>119</v>
      </c>
      <c r="E17" t="s">
        <v>137</v>
      </c>
      <c r="F17" t="n">
        <v>484</v>
      </c>
      <c r="G17" t="n">
        <v>467</v>
      </c>
      <c r="H17" t="n">
        <v>17</v>
      </c>
      <c r="I17" s="3" t="n">
        <v>0.964876033057851</v>
      </c>
    </row>
    <row r="18">
      <c r="B18" t="s">
        <v>37</v>
      </c>
      <c r="C18" t="s">
        <v>38</v>
      </c>
      <c r="D18" t="s">
        <v>119</v>
      </c>
      <c r="E18" t="s">
        <v>137</v>
      </c>
      <c r="F18" t="n">
        <v>1403</v>
      </c>
      <c r="G18" t="n">
        <v>1386</v>
      </c>
      <c r="H18" t="n">
        <v>17</v>
      </c>
      <c r="I18" s="3" t="n">
        <v>0.987883107626515</v>
      </c>
    </row>
    <row r="19">
      <c r="B19" t="s">
        <v>39</v>
      </c>
      <c r="C19" t="s">
        <v>40</v>
      </c>
      <c r="D19" t="s">
        <v>119</v>
      </c>
      <c r="E19" t="s">
        <v>137</v>
      </c>
      <c r="F19" t="n">
        <v>455</v>
      </c>
      <c r="G19" t="n">
        <v>454</v>
      </c>
      <c r="H19" t="n">
        <v>1</v>
      </c>
      <c r="I19" s="3" t="n">
        <v>0.997802197802198</v>
      </c>
    </row>
    <row r="20">
      <c r="B20" t="s">
        <v>41</v>
      </c>
      <c r="C20" t="s">
        <v>42</v>
      </c>
      <c r="D20" t="s">
        <v>119</v>
      </c>
      <c r="E20" t="s">
        <v>137</v>
      </c>
      <c r="F20" t="n">
        <v>523</v>
      </c>
      <c r="G20" t="n">
        <v>477</v>
      </c>
      <c r="H20" t="n">
        <v>46</v>
      </c>
      <c r="I20" s="3" t="n">
        <v>0.912045889101338</v>
      </c>
    </row>
    <row r="21">
      <c r="B21" t="s">
        <v>43</v>
      </c>
      <c r="C21" t="s">
        <v>44</v>
      </c>
      <c r="D21" t="s">
        <v>119</v>
      </c>
      <c r="E21" t="s">
        <v>137</v>
      </c>
      <c r="F21" t="n">
        <v>517</v>
      </c>
      <c r="G21" t="n">
        <v>407</v>
      </c>
      <c r="H21" t="n">
        <v>110</v>
      </c>
      <c r="I21" s="3" t="n">
        <v>0.787234042553192</v>
      </c>
    </row>
    <row r="22">
      <c r="B22" t="s">
        <v>45</v>
      </c>
      <c r="C22" t="s">
        <v>46</v>
      </c>
      <c r="D22" t="s">
        <v>119</v>
      </c>
      <c r="E22" t="s">
        <v>137</v>
      </c>
      <c r="F22" t="n">
        <v>795</v>
      </c>
      <c r="G22" t="n">
        <v>770</v>
      </c>
      <c r="H22" t="n">
        <v>25</v>
      </c>
      <c r="I22" s="3" t="n">
        <v>0.968553459119497</v>
      </c>
    </row>
    <row r="23">
      <c r="B23" t="s">
        <v>47</v>
      </c>
      <c r="C23" t="s">
        <v>48</v>
      </c>
      <c r="D23" t="s">
        <v>119</v>
      </c>
      <c r="E23" t="s">
        <v>137</v>
      </c>
      <c r="F23" t="n">
        <v>323</v>
      </c>
      <c r="G23" t="n">
        <v>316</v>
      </c>
      <c r="H23" t="n">
        <v>7</v>
      </c>
      <c r="I23" s="3" t="n">
        <v>0.978328173374613</v>
      </c>
    </row>
    <row r="24">
      <c r="B24" t="s">
        <v>49</v>
      </c>
      <c r="C24" t="s">
        <v>50</v>
      </c>
      <c r="D24" t="s">
        <v>119</v>
      </c>
      <c r="E24" t="s">
        <v>137</v>
      </c>
      <c r="F24" t="n">
        <v>300</v>
      </c>
      <c r="G24" t="n">
        <v>285</v>
      </c>
      <c r="H24" t="n">
        <v>15</v>
      </c>
      <c r="I24" s="3" t="n">
        <v>0.95</v>
      </c>
    </row>
    <row r="25">
      <c r="B25" t="s">
        <v>51</v>
      </c>
      <c r="C25" t="s">
        <v>52</v>
      </c>
      <c r="D25" t="s">
        <v>119</v>
      </c>
      <c r="E25" t="s">
        <v>137</v>
      </c>
      <c r="F25" t="n">
        <v>439</v>
      </c>
      <c r="G25" t="n">
        <v>381</v>
      </c>
      <c r="H25" t="n">
        <v>58</v>
      </c>
      <c r="I25" s="3" t="n">
        <v>0.867881548974943</v>
      </c>
    </row>
    <row r="26">
      <c r="B26" t="s">
        <v>53</v>
      </c>
      <c r="C26" t="s">
        <v>54</v>
      </c>
      <c r="D26" t="s">
        <v>119</v>
      </c>
      <c r="E26" t="s">
        <v>137</v>
      </c>
      <c r="F26" t="n">
        <v>1314</v>
      </c>
      <c r="G26" t="n">
        <v>1297</v>
      </c>
      <c r="H26" t="n">
        <v>17</v>
      </c>
      <c r="I26" s="3" t="n">
        <v>0.987062404870624</v>
      </c>
    </row>
    <row r="27">
      <c r="B27" t="s">
        <v>55</v>
      </c>
      <c r="C27" t="s">
        <v>56</v>
      </c>
      <c r="D27" t="s">
        <v>119</v>
      </c>
      <c r="E27" t="s">
        <v>137</v>
      </c>
      <c r="F27" t="n">
        <v>936</v>
      </c>
      <c r="G27" t="n">
        <v>771</v>
      </c>
      <c r="H27" t="n">
        <v>165</v>
      </c>
      <c r="I27" s="3" t="n">
        <v>0.823717948717949</v>
      </c>
    </row>
    <row r="28">
      <c r="B28" t="s">
        <v>57</v>
      </c>
      <c r="C28" t="s">
        <v>58</v>
      </c>
      <c r="D28" t="s">
        <v>119</v>
      </c>
      <c r="E28" t="s">
        <v>137</v>
      </c>
      <c r="F28" t="n">
        <v>441</v>
      </c>
      <c r="G28" t="n">
        <v>423</v>
      </c>
      <c r="H28" t="n">
        <v>18</v>
      </c>
      <c r="I28" s="3" t="n">
        <v>0.959183673469388</v>
      </c>
    </row>
    <row r="29">
      <c r="B29" t="s">
        <v>59</v>
      </c>
      <c r="C29" t="s">
        <v>60</v>
      </c>
      <c r="D29" t="s">
        <v>119</v>
      </c>
      <c r="E29" t="s">
        <v>137</v>
      </c>
      <c r="F29" t="n">
        <v>625</v>
      </c>
      <c r="G29" t="n">
        <v>570</v>
      </c>
      <c r="H29" t="n">
        <v>55</v>
      </c>
      <c r="I29" s="3" t="n">
        <v>0.912</v>
      </c>
    </row>
    <row r="30">
      <c r="B30" t="s">
        <v>61</v>
      </c>
      <c r="C30" t="s">
        <v>62</v>
      </c>
      <c r="D30" t="s">
        <v>119</v>
      </c>
      <c r="E30" t="s">
        <v>137</v>
      </c>
      <c r="F30" t="n">
        <v>958</v>
      </c>
      <c r="G30" t="n">
        <v>628</v>
      </c>
      <c r="H30" t="n">
        <v>330</v>
      </c>
      <c r="I30" s="3" t="n">
        <v>0.65553235908142</v>
      </c>
    </row>
    <row r="31">
      <c r="B31" t="s">
        <v>63</v>
      </c>
      <c r="C31" t="s">
        <v>64</v>
      </c>
      <c r="D31" t="s">
        <v>119</v>
      </c>
      <c r="E31" t="s">
        <v>137</v>
      </c>
      <c r="F31" t="n">
        <v>1008</v>
      </c>
      <c r="G31" t="n">
        <v>613</v>
      </c>
      <c r="H31" t="n">
        <v>395</v>
      </c>
      <c r="I31" s="3" t="n">
        <v>0.608134920634921</v>
      </c>
    </row>
    <row r="32">
      <c r="B32" t="s">
        <v>65</v>
      </c>
      <c r="C32" t="s">
        <v>66</v>
      </c>
      <c r="D32" t="s">
        <v>119</v>
      </c>
      <c r="E32" t="s">
        <v>137</v>
      </c>
      <c r="F32" t="n">
        <v>895</v>
      </c>
      <c r="G32" t="n">
        <v>702</v>
      </c>
      <c r="H32" t="n">
        <v>193</v>
      </c>
      <c r="I32" s="3" t="n">
        <v>0.784357541899441</v>
      </c>
    </row>
    <row r="33">
      <c r="B33" t="s">
        <v>67</v>
      </c>
      <c r="C33" t="s">
        <v>68</v>
      </c>
      <c r="D33" t="s">
        <v>119</v>
      </c>
      <c r="E33" t="s">
        <v>137</v>
      </c>
      <c r="F33" t="n">
        <v>491</v>
      </c>
      <c r="G33" t="n">
        <v>274</v>
      </c>
      <c r="H33" t="n">
        <v>217</v>
      </c>
      <c r="I33" s="3" t="n">
        <v>0.558044806517312</v>
      </c>
    </row>
    <row r="34">
      <c r="B34" t="s">
        <v>69</v>
      </c>
      <c r="C34" t="s">
        <v>70</v>
      </c>
      <c r="D34" t="s">
        <v>119</v>
      </c>
      <c r="E34" t="s">
        <v>137</v>
      </c>
      <c r="F34" t="n">
        <v>415</v>
      </c>
      <c r="G34" t="n">
        <v>386</v>
      </c>
      <c r="H34" t="n">
        <v>29</v>
      </c>
      <c r="I34" s="3" t="n">
        <v>0.930120481927711</v>
      </c>
    </row>
    <row r="35">
      <c r="B35" t="s">
        <v>71</v>
      </c>
      <c r="C35" t="s">
        <v>72</v>
      </c>
      <c r="D35" t="s">
        <v>119</v>
      </c>
      <c r="E35" t="s">
        <v>137</v>
      </c>
      <c r="F35" t="n">
        <v>504</v>
      </c>
      <c r="G35" t="n">
        <v>445</v>
      </c>
      <c r="H35" t="n">
        <v>59</v>
      </c>
      <c r="I35" s="3" t="n">
        <v>0.882936507936508</v>
      </c>
    </row>
    <row r="36">
      <c r="B36" t="s">
        <v>73</v>
      </c>
      <c r="C36" t="s">
        <v>74</v>
      </c>
      <c r="D36" t="s">
        <v>119</v>
      </c>
      <c r="E36" t="s">
        <v>137</v>
      </c>
      <c r="F36" t="n">
        <v>470</v>
      </c>
      <c r="G36" t="n">
        <v>434</v>
      </c>
      <c r="H36" t="n">
        <v>36</v>
      </c>
      <c r="I36" s="3" t="n">
        <v>0.923404255319149</v>
      </c>
    </row>
    <row r="37">
      <c r="B37" t="s">
        <v>75</v>
      </c>
      <c r="C37" t="s">
        <v>76</v>
      </c>
      <c r="D37" t="s">
        <v>119</v>
      </c>
      <c r="E37" t="s">
        <v>137</v>
      </c>
      <c r="F37" t="n">
        <v>371</v>
      </c>
      <c r="G37" t="n">
        <v>241</v>
      </c>
      <c r="H37" t="n">
        <v>130</v>
      </c>
      <c r="I37" s="3" t="n">
        <v>0.649595687331536</v>
      </c>
    </row>
    <row r="38">
      <c r="B38" t="s">
        <v>77</v>
      </c>
      <c r="C38" t="s">
        <v>78</v>
      </c>
      <c r="D38" t="s">
        <v>119</v>
      </c>
      <c r="E38" t="s">
        <v>137</v>
      </c>
      <c r="F38" t="n">
        <v>1776</v>
      </c>
      <c r="G38" t="n">
        <v>1697</v>
      </c>
      <c r="H38" t="n">
        <v>79</v>
      </c>
      <c r="I38" s="3" t="n">
        <v>0.955518018018018</v>
      </c>
    </row>
    <row r="39">
      <c r="B39" t="s">
        <v>79</v>
      </c>
      <c r="C39" t="s">
        <v>80</v>
      </c>
      <c r="D39" t="s">
        <v>119</v>
      </c>
      <c r="E39" t="s">
        <v>137</v>
      </c>
      <c r="F39" t="n">
        <v>483</v>
      </c>
      <c r="G39" t="n">
        <v>476</v>
      </c>
      <c r="H39" t="n">
        <v>7</v>
      </c>
      <c r="I39" s="3" t="n">
        <v>0.985507246376812</v>
      </c>
    </row>
    <row r="40">
      <c r="B40" t="s">
        <v>81</v>
      </c>
      <c r="C40" t="s">
        <v>82</v>
      </c>
      <c r="D40" t="s">
        <v>119</v>
      </c>
      <c r="E40" t="s">
        <v>137</v>
      </c>
      <c r="F40" t="n">
        <v>762</v>
      </c>
      <c r="G40" t="n">
        <v>705</v>
      </c>
      <c r="H40" t="n">
        <v>57</v>
      </c>
      <c r="I40" s="3" t="n">
        <v>0.925196850393701</v>
      </c>
    </row>
    <row r="41">
      <c r="B41" t="s">
        <v>83</v>
      </c>
      <c r="C41" t="s">
        <v>84</v>
      </c>
      <c r="D41" t="s">
        <v>119</v>
      </c>
      <c r="E41" t="s">
        <v>137</v>
      </c>
      <c r="F41" t="n">
        <v>338</v>
      </c>
      <c r="G41" t="n">
        <v>325</v>
      </c>
      <c r="H41" t="n">
        <v>13</v>
      </c>
      <c r="I41" s="3" t="n">
        <v>0.961538461538462</v>
      </c>
    </row>
    <row r="42">
      <c r="B42" t="s">
        <v>85</v>
      </c>
      <c r="C42" t="s">
        <v>86</v>
      </c>
      <c r="D42" t="s">
        <v>119</v>
      </c>
      <c r="E42" t="s">
        <v>137</v>
      </c>
      <c r="F42" t="n">
        <v>507</v>
      </c>
      <c r="G42" t="n">
        <v>334</v>
      </c>
      <c r="H42" t="n">
        <v>173</v>
      </c>
      <c r="I42" s="3" t="n">
        <v>0.658777120315582</v>
      </c>
    </row>
    <row r="43">
      <c r="B43" t="s">
        <v>87</v>
      </c>
      <c r="C43" t="s">
        <v>88</v>
      </c>
      <c r="D43" t="s">
        <v>119</v>
      </c>
      <c r="E43" t="s">
        <v>137</v>
      </c>
      <c r="F43" t="n">
        <v>274</v>
      </c>
      <c r="G43" t="n">
        <v>189</v>
      </c>
      <c r="H43" t="n">
        <v>85</v>
      </c>
      <c r="I43" s="3" t="n">
        <v>0.68978102189781</v>
      </c>
    </row>
    <row r="44">
      <c r="B44" t="s">
        <v>89</v>
      </c>
      <c r="C44" t="s">
        <v>90</v>
      </c>
      <c r="D44" t="s">
        <v>119</v>
      </c>
      <c r="E44" t="s">
        <v>137</v>
      </c>
      <c r="F44" t="n">
        <v>261</v>
      </c>
      <c r="G44" t="n">
        <v>246</v>
      </c>
      <c r="H44" t="n">
        <v>15</v>
      </c>
      <c r="I44" s="3" t="n">
        <v>0.942528735632184</v>
      </c>
    </row>
    <row r="45">
      <c r="B45" t="s">
        <v>91</v>
      </c>
      <c r="C45" t="s">
        <v>92</v>
      </c>
      <c r="D45" t="s">
        <v>119</v>
      </c>
      <c r="E45" t="s">
        <v>137</v>
      </c>
      <c r="F45" t="n">
        <v>782</v>
      </c>
      <c r="G45" t="n">
        <v>689</v>
      </c>
      <c r="H45" t="n">
        <v>93</v>
      </c>
      <c r="I45" s="3" t="n">
        <v>0.881074168797954</v>
      </c>
    </row>
    <row r="46">
      <c r="B46" t="s">
        <v>93</v>
      </c>
      <c r="C46" t="s">
        <v>94</v>
      </c>
      <c r="D46" t="s">
        <v>119</v>
      </c>
      <c r="E46" t="s">
        <v>137</v>
      </c>
      <c r="F46" t="n">
        <v>515</v>
      </c>
      <c r="G46" t="n">
        <v>477</v>
      </c>
      <c r="H46" t="n">
        <v>38</v>
      </c>
      <c r="I46" s="3" t="n">
        <v>0.92621359223301</v>
      </c>
    </row>
    <row r="47">
      <c r="B47" t="s">
        <v>95</v>
      </c>
      <c r="C47" t="s">
        <v>96</v>
      </c>
      <c r="D47" t="s">
        <v>119</v>
      </c>
      <c r="E47" t="s">
        <v>137</v>
      </c>
      <c r="F47" t="n">
        <v>620</v>
      </c>
      <c r="G47" t="n">
        <v>443</v>
      </c>
      <c r="H47" t="n">
        <v>177</v>
      </c>
      <c r="I47" s="3" t="n">
        <v>0.714516129032258</v>
      </c>
    </row>
    <row r="48">
      <c r="B48" t="s">
        <v>97</v>
      </c>
      <c r="C48" t="s">
        <v>98</v>
      </c>
      <c r="D48" t="s">
        <v>119</v>
      </c>
      <c r="E48" t="s">
        <v>137</v>
      </c>
      <c r="F48" t="n">
        <v>628</v>
      </c>
      <c r="G48" t="n">
        <v>562</v>
      </c>
      <c r="H48" t="n">
        <v>66</v>
      </c>
      <c r="I48" s="3" t="n">
        <v>0.894904458598726</v>
      </c>
    </row>
    <row r="49">
      <c r="B49" t="s">
        <v>99</v>
      </c>
      <c r="C49" t="s">
        <v>100</v>
      </c>
      <c r="D49" t="s">
        <v>119</v>
      </c>
      <c r="E49" t="s">
        <v>137</v>
      </c>
      <c r="F49" t="n">
        <v>634</v>
      </c>
      <c r="G49" t="n">
        <v>589</v>
      </c>
      <c r="H49" t="n">
        <v>45</v>
      </c>
      <c r="I49" s="3" t="n">
        <v>0.929022082018927</v>
      </c>
    </row>
    <row r="50">
      <c r="B50" t="s">
        <v>101</v>
      </c>
      <c r="C50" t="s">
        <v>102</v>
      </c>
      <c r="D50" t="s">
        <v>119</v>
      </c>
      <c r="E50" t="s">
        <v>137</v>
      </c>
      <c r="F50" t="n">
        <v>557</v>
      </c>
      <c r="G50" t="n">
        <v>527</v>
      </c>
      <c r="H50" t="n">
        <v>30</v>
      </c>
      <c r="I50" s="3" t="n">
        <v>0.946140035906643</v>
      </c>
    </row>
    <row r="51">
      <c r="B51" t="s">
        <v>103</v>
      </c>
      <c r="C51" t="s">
        <v>104</v>
      </c>
      <c r="D51" t="s">
        <v>119</v>
      </c>
      <c r="E51" t="s">
        <v>137</v>
      </c>
      <c r="F51" t="n">
        <v>912</v>
      </c>
      <c r="G51" t="n">
        <v>802</v>
      </c>
      <c r="H51" t="n">
        <v>110</v>
      </c>
      <c r="I51" s="3" t="n">
        <v>0.879385964912281</v>
      </c>
    </row>
    <row r="52">
      <c r="B52" t="s">
        <v>105</v>
      </c>
      <c r="C52" t="s">
        <v>106</v>
      </c>
      <c r="D52" t="s">
        <v>119</v>
      </c>
      <c r="E52" t="s">
        <v>137</v>
      </c>
      <c r="F52" t="n">
        <v>1208</v>
      </c>
      <c r="G52" t="n">
        <v>1174</v>
      </c>
      <c r="H52" t="n">
        <v>34</v>
      </c>
      <c r="I52" s="3" t="n">
        <v>0.971854304635762</v>
      </c>
    </row>
    <row r="53">
      <c r="B53" t="s">
        <v>107</v>
      </c>
      <c r="C53" t="s">
        <v>108</v>
      </c>
      <c r="D53" t="s">
        <v>119</v>
      </c>
      <c r="E53" t="s">
        <v>137</v>
      </c>
      <c r="F53" t="n">
        <v>1</v>
      </c>
      <c r="G53" t="n">
        <v>0</v>
      </c>
      <c r="H53" t="n">
        <v>1</v>
      </c>
      <c r="I53" s="3" t="n">
        <v>0</v>
      </c>
    </row>
    <row r="54">
      <c r="B54" t="s">
        <v>109</v>
      </c>
      <c r="C54" t="s">
        <v>110</v>
      </c>
      <c r="D54" t="s">
        <v>119</v>
      </c>
      <c r="E54" t="s">
        <v>137</v>
      </c>
      <c r="F54" t="n">
        <v>1</v>
      </c>
      <c r="G54" t="n">
        <v>1</v>
      </c>
      <c r="H54" t="n">
        <v>0</v>
      </c>
      <c r="I54" s="3" t="n">
        <v>1</v>
      </c>
    </row>
    <row r="55">
      <c r="B55" t="s">
        <v>111</v>
      </c>
      <c r="C55" t="s">
        <v>112</v>
      </c>
      <c r="D55" t="s">
        <v>119</v>
      </c>
      <c r="E55" t="s">
        <v>137</v>
      </c>
      <c r="F55" t="n">
        <v>1</v>
      </c>
      <c r="G55" t="n">
        <v>1</v>
      </c>
      <c r="H55" t="n">
        <v>0</v>
      </c>
      <c r="I55" s="3" t="n">
        <v>1</v>
      </c>
    </row>
    <row r="56">
      <c r="B56" t="s">
        <v>113</v>
      </c>
      <c r="C56" t="s">
        <v>114</v>
      </c>
      <c r="D56" t="s">
        <v>119</v>
      </c>
      <c r="E56" t="s">
        <v>137</v>
      </c>
      <c r="F56" t="n">
        <v>1</v>
      </c>
      <c r="G56" t="n">
        <v>1</v>
      </c>
      <c r="H56" t="n">
        <v>0</v>
      </c>
      <c r="I56" s="3" t="n">
        <v>1</v>
      </c>
    </row>
    <row r="57">
      <c r="B57" t="s">
        <v>115</v>
      </c>
      <c r="C57" t="s">
        <v>115</v>
      </c>
      <c r="D57" t="s">
        <v>119</v>
      </c>
      <c r="E57" t="s">
        <v>137</v>
      </c>
      <c r="F57" t="n">
        <v>276</v>
      </c>
      <c r="G57" t="n">
        <v>237</v>
      </c>
      <c r="H57" t="n">
        <v>39</v>
      </c>
      <c r="I57" s="3" t="n">
        <v>0.858695652173913</v>
      </c>
    </row>
    <row r="58">
      <c r="I58" s="3"/>
    </row>
  </sheetData>
  <pageMargins left="0.7" right="0.7" top="0.75" bottom="0.75" header="0.3" footer="0.3"/>
  <pageSetup paperSize="9" orientation="portrait" horizontalDpi="300" verticalDpi="300" r:id="rId2"/>
  <tableParts count="1">
    <tablePart r:id="rId10"/>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00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4" t="s">
        <v>140</v>
      </c>
    </row>
    <row r="2">
      <c r="A2" t="s">
        <v>1</v>
      </c>
    </row>
    <row r="3">
      <c r="A3" t="s">
        <v>2</v>
      </c>
    </row>
    <row r="4">
      <c r="A4" t="s">
        <v>141</v>
      </c>
    </row>
    <row r="5">
      <c r="A5" t="s">
        <v>4</v>
      </c>
    </row>
    <row r="6">
      <c r="E6" s="2" t="s">
        <v>142</v>
      </c>
      <c r="H6" s="2" t="s">
        <v>6</v>
      </c>
    </row>
    <row r="7">
      <c r="B7" s="2" t="s">
        <v>7</v>
      </c>
      <c r="C7" s="2" t="s">
        <v>8</v>
      </c>
      <c r="D7" s="2" t="s">
        <v>143</v>
      </c>
      <c r="E7" s="2" t="s">
        <v>10</v>
      </c>
      <c r="F7" s="2" t="s">
        <v>144</v>
      </c>
      <c r="G7" s="2" t="s">
        <v>145</v>
      </c>
      <c r="H7" s="2" t="s">
        <v>146</v>
      </c>
    </row>
    <row r="8">
      <c r="B8" t="s">
        <v>14</v>
      </c>
      <c r="C8" t="s">
        <v>15</v>
      </c>
      <c r="D8" t="s">
        <v>147</v>
      </c>
      <c r="E8" t="n">
        <v>39</v>
      </c>
      <c r="F8" t="n">
        <v>19</v>
      </c>
      <c r="G8" t="n">
        <v>20</v>
      </c>
      <c r="H8" s="3" t="n">
        <v>0.487179487179487</v>
      </c>
    </row>
    <row r="9">
      <c r="B9" t="s">
        <v>17</v>
      </c>
      <c r="C9" t="s">
        <v>18</v>
      </c>
      <c r="D9" t="s">
        <v>147</v>
      </c>
      <c r="E9" t="n">
        <v>14</v>
      </c>
      <c r="F9" t="n">
        <v>6</v>
      </c>
      <c r="G9" t="n">
        <v>8</v>
      </c>
      <c r="H9" s="3" t="n">
        <v>0.428571428571429</v>
      </c>
    </row>
    <row r="10">
      <c r="B10" t="s">
        <v>19</v>
      </c>
      <c r="C10" t="s">
        <v>20</v>
      </c>
      <c r="D10" t="s">
        <v>147</v>
      </c>
      <c r="E10" t="n">
        <v>68</v>
      </c>
      <c r="F10" t="n">
        <v>51</v>
      </c>
      <c r="G10" t="n">
        <v>17</v>
      </c>
      <c r="H10" s="3" t="n">
        <v>0.75</v>
      </c>
    </row>
    <row r="11">
      <c r="B11" t="s">
        <v>21</v>
      </c>
      <c r="C11" t="s">
        <v>22</v>
      </c>
      <c r="D11" t="s">
        <v>147</v>
      </c>
      <c r="E11" t="n">
        <v>666</v>
      </c>
      <c r="F11" t="n">
        <v>532</v>
      </c>
      <c r="G11" t="n">
        <v>134</v>
      </c>
      <c r="H11" s="3" t="n">
        <v>0.798798798798799</v>
      </c>
    </row>
    <row r="12">
      <c r="B12" t="s">
        <v>23</v>
      </c>
      <c r="C12" t="s">
        <v>24</v>
      </c>
      <c r="D12" t="s">
        <v>147</v>
      </c>
      <c r="E12" t="n">
        <v>11234</v>
      </c>
      <c r="F12" t="n">
        <v>8075</v>
      </c>
      <c r="G12" t="n">
        <v>3159</v>
      </c>
      <c r="H12" s="3" t="n">
        <v>0.718800071212391</v>
      </c>
    </row>
    <row r="13">
      <c r="B13" t="s">
        <v>25</v>
      </c>
      <c r="C13" t="s">
        <v>26</v>
      </c>
      <c r="D13" t="s">
        <v>147</v>
      </c>
      <c r="E13" t="n">
        <v>10718</v>
      </c>
      <c r="F13" t="n">
        <v>7558</v>
      </c>
      <c r="G13" t="n">
        <v>3160</v>
      </c>
      <c r="H13" s="3" t="n">
        <v>0.705168874790073</v>
      </c>
    </row>
    <row r="14">
      <c r="B14" t="s">
        <v>27</v>
      </c>
      <c r="C14" t="s">
        <v>28</v>
      </c>
      <c r="D14" t="s">
        <v>147</v>
      </c>
      <c r="E14" t="n">
        <v>13539</v>
      </c>
      <c r="F14" t="n">
        <v>9512</v>
      </c>
      <c r="G14" t="n">
        <v>4027</v>
      </c>
      <c r="H14" s="3" t="n">
        <v>0.702562966245661</v>
      </c>
    </row>
    <row r="15">
      <c r="B15" t="s">
        <v>29</v>
      </c>
      <c r="C15" t="s">
        <v>30</v>
      </c>
      <c r="D15" t="s">
        <v>147</v>
      </c>
      <c r="E15" t="n">
        <v>13383</v>
      </c>
      <c r="F15" t="n">
        <v>9627</v>
      </c>
      <c r="G15" t="n">
        <v>3756</v>
      </c>
      <c r="H15" s="3" t="n">
        <v>0.719345438242546</v>
      </c>
    </row>
    <row r="16">
      <c r="B16" t="s">
        <v>31</v>
      </c>
      <c r="C16" t="s">
        <v>32</v>
      </c>
      <c r="D16" t="s">
        <v>147</v>
      </c>
      <c r="E16" t="n">
        <v>12068</v>
      </c>
      <c r="F16" t="n">
        <v>8380</v>
      </c>
      <c r="G16" t="n">
        <v>3688</v>
      </c>
      <c r="H16" s="3" t="n">
        <v>0.694398409015578</v>
      </c>
    </row>
    <row r="17">
      <c r="B17" t="s">
        <v>33</v>
      </c>
      <c r="C17" t="s">
        <v>34</v>
      </c>
      <c r="D17" t="s">
        <v>147</v>
      </c>
      <c r="E17" t="n">
        <v>20366</v>
      </c>
      <c r="F17" t="n">
        <v>15231</v>
      </c>
      <c r="G17" t="n">
        <v>5135</v>
      </c>
      <c r="H17" s="3" t="n">
        <v>0.747864087204164</v>
      </c>
    </row>
    <row r="18">
      <c r="B18" t="s">
        <v>35</v>
      </c>
      <c r="C18" t="s">
        <v>36</v>
      </c>
      <c r="D18" t="s">
        <v>147</v>
      </c>
      <c r="E18" t="n">
        <v>10387</v>
      </c>
      <c r="F18" t="n">
        <v>7654</v>
      </c>
      <c r="G18" t="n">
        <v>2733</v>
      </c>
      <c r="H18" s="3" t="n">
        <v>0.736882641763743</v>
      </c>
    </row>
    <row r="19">
      <c r="B19" t="s">
        <v>37</v>
      </c>
      <c r="C19" t="s">
        <v>38</v>
      </c>
      <c r="D19" t="s">
        <v>147</v>
      </c>
      <c r="E19" t="n">
        <v>39526</v>
      </c>
      <c r="F19" t="n">
        <v>26980</v>
      </c>
      <c r="G19" t="n">
        <v>12546</v>
      </c>
      <c r="H19" s="3" t="n">
        <v>0.682588675808329</v>
      </c>
    </row>
    <row r="20">
      <c r="B20" t="s">
        <v>39</v>
      </c>
      <c r="C20" t="s">
        <v>40</v>
      </c>
      <c r="D20" t="s">
        <v>147</v>
      </c>
      <c r="E20" t="n">
        <v>9814</v>
      </c>
      <c r="F20" t="n">
        <v>6735</v>
      </c>
      <c r="G20" t="n">
        <v>3079</v>
      </c>
      <c r="H20" s="3" t="n">
        <v>0.686264520073365</v>
      </c>
    </row>
    <row r="21">
      <c r="B21" t="s">
        <v>41</v>
      </c>
      <c r="C21" t="s">
        <v>42</v>
      </c>
      <c r="D21" t="s">
        <v>147</v>
      </c>
      <c r="E21" t="n">
        <v>13056</v>
      </c>
      <c r="F21" t="n">
        <v>8950</v>
      </c>
      <c r="G21" t="n">
        <v>4106</v>
      </c>
      <c r="H21" s="3" t="n">
        <v>0.685508578431373</v>
      </c>
    </row>
    <row r="22">
      <c r="B22" t="s">
        <v>43</v>
      </c>
      <c r="C22" t="s">
        <v>44</v>
      </c>
      <c r="D22" t="s">
        <v>147</v>
      </c>
      <c r="E22" t="n">
        <v>12419</v>
      </c>
      <c r="F22" t="n">
        <v>9058</v>
      </c>
      <c r="G22" t="n">
        <v>3361</v>
      </c>
      <c r="H22" s="3" t="n">
        <v>0.729366293582414</v>
      </c>
    </row>
    <row r="23">
      <c r="B23" t="s">
        <v>45</v>
      </c>
      <c r="C23" t="s">
        <v>46</v>
      </c>
      <c r="D23" t="s">
        <v>147</v>
      </c>
      <c r="E23" t="n">
        <v>20879</v>
      </c>
      <c r="F23" t="n">
        <v>15336</v>
      </c>
      <c r="G23" t="n">
        <v>5543</v>
      </c>
      <c r="H23" s="3" t="n">
        <v>0.734517936682791</v>
      </c>
    </row>
    <row r="24">
      <c r="B24" t="s">
        <v>47</v>
      </c>
      <c r="C24" t="s">
        <v>48</v>
      </c>
      <c r="D24" t="s">
        <v>147</v>
      </c>
      <c r="E24" t="n">
        <v>11442</v>
      </c>
      <c r="F24" t="n">
        <v>8195</v>
      </c>
      <c r="G24" t="n">
        <v>3247</v>
      </c>
      <c r="H24" s="3" t="n">
        <v>0.716220940395036</v>
      </c>
    </row>
    <row r="25">
      <c r="B25" t="s">
        <v>49</v>
      </c>
      <c r="C25" t="s">
        <v>50</v>
      </c>
      <c r="D25" t="s">
        <v>147</v>
      </c>
      <c r="E25" t="n">
        <v>8812</v>
      </c>
      <c r="F25" t="n">
        <v>5660</v>
      </c>
      <c r="G25" t="n">
        <v>3152</v>
      </c>
      <c r="H25" s="3" t="n">
        <v>0.642305946436677</v>
      </c>
    </row>
    <row r="26">
      <c r="B26" t="s">
        <v>51</v>
      </c>
      <c r="C26" t="s">
        <v>52</v>
      </c>
      <c r="D26" t="s">
        <v>147</v>
      </c>
      <c r="E26" t="n">
        <v>7464</v>
      </c>
      <c r="F26" t="n">
        <v>5618</v>
      </c>
      <c r="G26" t="n">
        <v>1846</v>
      </c>
      <c r="H26" s="3" t="n">
        <v>0.752679528403001</v>
      </c>
    </row>
    <row r="27">
      <c r="B27" t="s">
        <v>53</v>
      </c>
      <c r="C27" t="s">
        <v>54</v>
      </c>
      <c r="D27" t="s">
        <v>147</v>
      </c>
      <c r="E27" t="n">
        <v>39221</v>
      </c>
      <c r="F27" t="n">
        <v>27336</v>
      </c>
      <c r="G27" t="n">
        <v>11885</v>
      </c>
      <c r="H27" s="3" t="n">
        <v>0.696973560082609</v>
      </c>
    </row>
    <row r="28">
      <c r="B28" t="s">
        <v>55</v>
      </c>
      <c r="C28" t="s">
        <v>56</v>
      </c>
      <c r="D28" t="s">
        <v>147</v>
      </c>
      <c r="E28" t="n">
        <v>22981</v>
      </c>
      <c r="F28" t="n">
        <v>17723</v>
      </c>
      <c r="G28" t="n">
        <v>5258</v>
      </c>
      <c r="H28" s="3" t="n">
        <v>0.77120229755015</v>
      </c>
    </row>
    <row r="29">
      <c r="B29" t="s">
        <v>57</v>
      </c>
      <c r="C29" t="s">
        <v>58</v>
      </c>
      <c r="D29" t="s">
        <v>147</v>
      </c>
      <c r="E29" t="n">
        <v>9857</v>
      </c>
      <c r="F29" t="n">
        <v>6875</v>
      </c>
      <c r="G29" t="n">
        <v>2982</v>
      </c>
      <c r="H29" s="3" t="n">
        <v>0.697473876432992</v>
      </c>
    </row>
    <row r="30">
      <c r="B30" t="s">
        <v>59</v>
      </c>
      <c r="C30" t="s">
        <v>60</v>
      </c>
      <c r="D30" t="s">
        <v>147</v>
      </c>
      <c r="E30" t="n">
        <v>18440</v>
      </c>
      <c r="F30" t="n">
        <v>13573</v>
      </c>
      <c r="G30" t="n">
        <v>4867</v>
      </c>
      <c r="H30" s="3" t="n">
        <v>0.736062906724512</v>
      </c>
    </row>
    <row r="31">
      <c r="B31" t="s">
        <v>61</v>
      </c>
      <c r="C31" t="s">
        <v>62</v>
      </c>
      <c r="D31" t="s">
        <v>147</v>
      </c>
      <c r="E31" t="n">
        <v>20459</v>
      </c>
      <c r="F31" t="n">
        <v>14678</v>
      </c>
      <c r="G31" t="n">
        <v>5781</v>
      </c>
      <c r="H31" s="3" t="n">
        <v>0.717434869739479</v>
      </c>
    </row>
    <row r="32">
      <c r="B32" t="s">
        <v>63</v>
      </c>
      <c r="C32" t="s">
        <v>64</v>
      </c>
      <c r="D32" t="s">
        <v>147</v>
      </c>
      <c r="E32" t="n">
        <v>26813</v>
      </c>
      <c r="F32" t="n">
        <v>18409</v>
      </c>
      <c r="G32" t="n">
        <v>8404</v>
      </c>
      <c r="H32" s="3" t="n">
        <v>0.686569947413568</v>
      </c>
    </row>
    <row r="33">
      <c r="B33" t="s">
        <v>65</v>
      </c>
      <c r="C33" t="s">
        <v>66</v>
      </c>
      <c r="D33" t="s">
        <v>147</v>
      </c>
      <c r="E33" t="n">
        <v>25488</v>
      </c>
      <c r="F33" t="n">
        <v>18487</v>
      </c>
      <c r="G33" t="n">
        <v>7001</v>
      </c>
      <c r="H33" s="3" t="n">
        <v>0.72532172002511</v>
      </c>
    </row>
    <row r="34">
      <c r="B34" t="s">
        <v>67</v>
      </c>
      <c r="C34" t="s">
        <v>68</v>
      </c>
      <c r="D34" t="s">
        <v>147</v>
      </c>
      <c r="E34" t="n">
        <v>13174</v>
      </c>
      <c r="F34" t="n">
        <v>9396</v>
      </c>
      <c r="G34" t="n">
        <v>3778</v>
      </c>
      <c r="H34" s="3" t="n">
        <v>0.713223015029604</v>
      </c>
    </row>
    <row r="35">
      <c r="B35" t="s">
        <v>69</v>
      </c>
      <c r="C35" t="s">
        <v>70</v>
      </c>
      <c r="D35" t="s">
        <v>147</v>
      </c>
      <c r="E35" t="n">
        <v>10546</v>
      </c>
      <c r="F35" t="n">
        <v>6816</v>
      </c>
      <c r="G35" t="n">
        <v>3730</v>
      </c>
      <c r="H35" s="3" t="n">
        <v>0.646311397686327</v>
      </c>
    </row>
    <row r="36">
      <c r="B36" t="s">
        <v>71</v>
      </c>
      <c r="C36" t="s">
        <v>72</v>
      </c>
      <c r="D36" t="s">
        <v>147</v>
      </c>
      <c r="E36" t="n">
        <v>15185</v>
      </c>
      <c r="F36" t="n">
        <v>9372</v>
      </c>
      <c r="G36" t="n">
        <v>5813</v>
      </c>
      <c r="H36" s="3" t="n">
        <v>0.617188014487982</v>
      </c>
    </row>
    <row r="37">
      <c r="B37" t="s">
        <v>73</v>
      </c>
      <c r="C37" t="s">
        <v>74</v>
      </c>
      <c r="D37" t="s">
        <v>147</v>
      </c>
      <c r="E37" t="n">
        <v>14593</v>
      </c>
      <c r="F37" t="n">
        <v>9966</v>
      </c>
      <c r="G37" t="n">
        <v>4627</v>
      </c>
      <c r="H37" s="3" t="n">
        <v>0.682930172000274</v>
      </c>
    </row>
    <row r="38">
      <c r="B38" t="s">
        <v>75</v>
      </c>
      <c r="C38" t="s">
        <v>76</v>
      </c>
      <c r="D38" t="s">
        <v>147</v>
      </c>
      <c r="E38" t="n">
        <v>19287</v>
      </c>
      <c r="F38" t="n">
        <v>13493</v>
      </c>
      <c r="G38" t="n">
        <v>5794</v>
      </c>
      <c r="H38" s="3" t="n">
        <v>0.699590397677192</v>
      </c>
    </row>
    <row r="39">
      <c r="B39" t="s">
        <v>77</v>
      </c>
      <c r="C39" t="s">
        <v>78</v>
      </c>
      <c r="D39" t="s">
        <v>147</v>
      </c>
      <c r="E39" t="n">
        <v>36161</v>
      </c>
      <c r="F39" t="n">
        <v>28658</v>
      </c>
      <c r="G39" t="n">
        <v>7503</v>
      </c>
      <c r="H39" s="3" t="n">
        <v>0.792511269046763</v>
      </c>
    </row>
    <row r="40">
      <c r="B40" t="s">
        <v>79</v>
      </c>
      <c r="C40" t="s">
        <v>80</v>
      </c>
      <c r="D40" t="s">
        <v>147</v>
      </c>
      <c r="E40" t="n">
        <v>18789</v>
      </c>
      <c r="F40" t="n">
        <v>13673</v>
      </c>
      <c r="G40" t="n">
        <v>5116</v>
      </c>
      <c r="H40" s="3" t="n">
        <v>0.727713023577625</v>
      </c>
    </row>
    <row r="41">
      <c r="B41" t="s">
        <v>81</v>
      </c>
      <c r="C41" t="s">
        <v>82</v>
      </c>
      <c r="D41" t="s">
        <v>147</v>
      </c>
      <c r="E41" t="n">
        <v>27538</v>
      </c>
      <c r="F41" t="n">
        <v>20973</v>
      </c>
      <c r="G41" t="n">
        <v>6565</v>
      </c>
      <c r="H41" s="3" t="n">
        <v>0.7616021497567</v>
      </c>
    </row>
    <row r="42">
      <c r="B42" t="s">
        <v>83</v>
      </c>
      <c r="C42" t="s">
        <v>84</v>
      </c>
      <c r="D42" t="s">
        <v>147</v>
      </c>
      <c r="E42" t="n">
        <v>8257</v>
      </c>
      <c r="F42" t="n">
        <v>6887</v>
      </c>
      <c r="G42" t="n">
        <v>1370</v>
      </c>
      <c r="H42" s="3" t="n">
        <v>0.834080174397481</v>
      </c>
    </row>
    <row r="43">
      <c r="B43" t="s">
        <v>85</v>
      </c>
      <c r="C43" t="s">
        <v>86</v>
      </c>
      <c r="D43" t="s">
        <v>147</v>
      </c>
      <c r="E43" t="n">
        <v>12481</v>
      </c>
      <c r="F43" t="n">
        <v>9504</v>
      </c>
      <c r="G43" t="n">
        <v>2977</v>
      </c>
      <c r="H43" s="3" t="n">
        <v>0.761477445717491</v>
      </c>
    </row>
    <row r="44">
      <c r="B44" t="s">
        <v>87</v>
      </c>
      <c r="C44" t="s">
        <v>88</v>
      </c>
      <c r="D44" t="s">
        <v>147</v>
      </c>
      <c r="E44" t="n">
        <v>7284</v>
      </c>
      <c r="F44" t="n">
        <v>4410</v>
      </c>
      <c r="G44" t="n">
        <v>2874</v>
      </c>
      <c r="H44" s="3" t="n">
        <v>0.605436573311367</v>
      </c>
    </row>
    <row r="45">
      <c r="B45" t="s">
        <v>89</v>
      </c>
      <c r="C45" t="s">
        <v>90</v>
      </c>
      <c r="D45" t="s">
        <v>147</v>
      </c>
      <c r="E45" t="n">
        <v>7342</v>
      </c>
      <c r="F45" t="n">
        <v>4660</v>
      </c>
      <c r="G45" t="n">
        <v>2682</v>
      </c>
      <c r="H45" s="3" t="n">
        <v>0.634704440207028</v>
      </c>
    </row>
    <row r="46">
      <c r="B46" t="s">
        <v>91</v>
      </c>
      <c r="C46" t="s">
        <v>92</v>
      </c>
      <c r="D46" t="s">
        <v>147</v>
      </c>
      <c r="E46" t="n">
        <v>23604</v>
      </c>
      <c r="F46" t="n">
        <v>17983</v>
      </c>
      <c r="G46" t="n">
        <v>5621</v>
      </c>
      <c r="H46" s="3" t="n">
        <v>0.761862396204033</v>
      </c>
    </row>
    <row r="47">
      <c r="B47" t="s">
        <v>93</v>
      </c>
      <c r="C47" t="s">
        <v>94</v>
      </c>
      <c r="D47" t="s">
        <v>147</v>
      </c>
      <c r="E47" t="n">
        <v>17761</v>
      </c>
      <c r="F47" t="n">
        <v>13599</v>
      </c>
      <c r="G47" t="n">
        <v>4162</v>
      </c>
      <c r="H47" s="3" t="n">
        <v>0.765666347615562</v>
      </c>
    </row>
    <row r="48">
      <c r="B48" t="s">
        <v>95</v>
      </c>
      <c r="C48" t="s">
        <v>96</v>
      </c>
      <c r="D48" t="s">
        <v>147</v>
      </c>
      <c r="E48" t="n">
        <v>16638</v>
      </c>
      <c r="F48" t="n">
        <v>12274</v>
      </c>
      <c r="G48" t="n">
        <v>4364</v>
      </c>
      <c r="H48" s="3" t="n">
        <v>0.737708859237889</v>
      </c>
    </row>
    <row r="49">
      <c r="B49" t="s">
        <v>97</v>
      </c>
      <c r="C49" t="s">
        <v>98</v>
      </c>
      <c r="D49" t="s">
        <v>147</v>
      </c>
      <c r="E49" t="n">
        <v>15549</v>
      </c>
      <c r="F49" t="n">
        <v>10748</v>
      </c>
      <c r="G49" t="n">
        <v>4801</v>
      </c>
      <c r="H49" s="3" t="n">
        <v>0.69123416296868</v>
      </c>
    </row>
    <row r="50">
      <c r="B50" t="s">
        <v>99</v>
      </c>
      <c r="C50" t="s">
        <v>100</v>
      </c>
      <c r="D50" t="s">
        <v>147</v>
      </c>
      <c r="E50" t="n">
        <v>14643</v>
      </c>
      <c r="F50" t="n">
        <v>9598</v>
      </c>
      <c r="G50" t="n">
        <v>5045</v>
      </c>
      <c r="H50" s="3" t="n">
        <v>0.655466775933893</v>
      </c>
    </row>
    <row r="51">
      <c r="B51" t="s">
        <v>101</v>
      </c>
      <c r="C51" t="s">
        <v>102</v>
      </c>
      <c r="D51" t="s">
        <v>147</v>
      </c>
      <c r="E51" t="n">
        <v>14696</v>
      </c>
      <c r="F51" t="n">
        <v>11603</v>
      </c>
      <c r="G51" t="n">
        <v>3093</v>
      </c>
      <c r="H51" s="3" t="n">
        <v>0.789534567229178</v>
      </c>
    </row>
    <row r="52">
      <c r="B52" t="s">
        <v>103</v>
      </c>
      <c r="C52" t="s">
        <v>104</v>
      </c>
      <c r="D52" t="s">
        <v>147</v>
      </c>
      <c r="E52" t="n">
        <v>27173</v>
      </c>
      <c r="F52" t="n">
        <v>19173</v>
      </c>
      <c r="G52" t="n">
        <v>8000</v>
      </c>
      <c r="H52" s="3" t="n">
        <v>0.705590107827623</v>
      </c>
    </row>
    <row r="53">
      <c r="B53" t="s">
        <v>105</v>
      </c>
      <c r="C53" t="s">
        <v>106</v>
      </c>
      <c r="D53" t="s">
        <v>147</v>
      </c>
      <c r="E53" t="n">
        <v>32689</v>
      </c>
      <c r="F53" t="n">
        <v>24683</v>
      </c>
      <c r="G53" t="n">
        <v>8006</v>
      </c>
      <c r="H53" s="3" t="n">
        <v>0.75508580868182</v>
      </c>
    </row>
    <row r="54">
      <c r="B54" t="s">
        <v>107</v>
      </c>
      <c r="C54" t="s">
        <v>108</v>
      </c>
      <c r="D54" t="s">
        <v>147</v>
      </c>
      <c r="E54" t="n">
        <v>38</v>
      </c>
      <c r="F54" t="n">
        <v>23</v>
      </c>
      <c r="G54" t="n">
        <v>15</v>
      </c>
      <c r="H54" s="3" t="n">
        <v>0.605263157894737</v>
      </c>
    </row>
    <row r="55">
      <c r="B55" t="s">
        <v>109</v>
      </c>
      <c r="C55" t="s">
        <v>110</v>
      </c>
      <c r="D55" t="s">
        <v>147</v>
      </c>
      <c r="E55" t="n">
        <v>53</v>
      </c>
      <c r="F55" t="n">
        <v>22</v>
      </c>
      <c r="G55" t="n">
        <v>31</v>
      </c>
      <c r="H55" s="3" t="n">
        <v>0.415094339622642</v>
      </c>
    </row>
    <row r="56">
      <c r="B56" t="s">
        <v>111</v>
      </c>
      <c r="C56" t="s">
        <v>112</v>
      </c>
      <c r="D56" t="s">
        <v>147</v>
      </c>
      <c r="E56" t="n">
        <v>72</v>
      </c>
      <c r="F56" t="n">
        <v>39</v>
      </c>
      <c r="G56" t="n">
        <v>33</v>
      </c>
      <c r="H56" s="3" t="n">
        <v>0.541666666666667</v>
      </c>
    </row>
    <row r="57">
      <c r="B57" t="s">
        <v>113</v>
      </c>
      <c r="C57" t="s">
        <v>114</v>
      </c>
      <c r="D57" t="s">
        <v>147</v>
      </c>
      <c r="E57" t="n">
        <v>31</v>
      </c>
      <c r="F57" t="n">
        <v>16</v>
      </c>
      <c r="G57" t="n">
        <v>15</v>
      </c>
      <c r="H57" s="3" t="n">
        <v>0.516129032258065</v>
      </c>
    </row>
    <row r="58">
      <c r="B58" t="s">
        <v>115</v>
      </c>
      <c r="C58" t="s">
        <v>115</v>
      </c>
      <c r="D58" t="s">
        <v>147</v>
      </c>
      <c r="E58" t="n">
        <v>2064</v>
      </c>
      <c r="F58" t="n">
        <v>1387</v>
      </c>
      <c r="G58" t="n">
        <v>677</v>
      </c>
      <c r="H58" s="3" t="n">
        <v>0.671996124031008</v>
      </c>
    </row>
    <row r="59">
      <c r="H59" s="3"/>
    </row>
    <row r="60">
      <c r="H60" s="3"/>
    </row>
  </sheetData>
  <pageMargins left="0.7" right="0.7" top="0.75" bottom="0.75" header="0.3" footer="0.3"/>
  <pageSetup paperSize="9" orientation="portrait" horizontalDpi="300" verticalDpi="300" r:id="rId2"/>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8" ma:contentTypeDescription="Create a new document." ma:contentTypeScope="" ma:versionID="5a68ab33b331e223c6ef97bce908904f">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d0ccb333e8b2823c00226329850c6085"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FEC2A4-BF07-46D3-84E6-3D6C81A65471}"/>
</file>

<file path=customXml/itemProps2.xml><?xml version="1.0" encoding="utf-8"?>
<ds:datastoreItem xmlns:ds="http://schemas.openxmlformats.org/officeDocument/2006/customXml" ds:itemID="{8AFC6541-C7A4-4B31-97A1-699425987376}"/>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ASebukangaga</dc:creator>
  <cp:lastModifiedBy>ASebukangaga</cp:lastModifiedBy>
  <dcterms:created xsi:type="dcterms:W3CDTF">2023-06-12T14:58:34Z</dcterms:created>
</coreProperties>
</file>