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A&amp;E/MSitAE/Webfiles/2023-24/c) June 2023/"/>
    </mc:Choice>
  </mc:AlternateContent>
  <xr:revisionPtr revIDLastSave="1" documentId="8_{4941E655-105F-4B34-8C52-C77E8C4F1926}" xr6:coauthVersionLast="47" xr6:coauthVersionMax="47" xr10:uidLastSave="{00A1A08C-C7B9-4F1D-8245-15B138CFAFA9}"/>
  <bookViews>
    <workbookView xWindow="-120" yWindow="-120" windowWidth="29040" windowHeight="15840" tabRatio="588" xr2:uid="{00000000-000D-0000-FFFF-FFFF00000000}"/>
  </bookViews>
  <sheets>
    <sheet name="Overview" sheetId="29" r:id="rId1"/>
    <sheet name="System &amp; Provider Summary" sheetId="56" r:id="rId2"/>
    <sheet name="Age" sheetId="15" r:id="rId3"/>
    <sheet name="Gender" sheetId="10" r:id="rId4"/>
    <sheet name="Ethnicity" sheetId="16" r:id="rId5"/>
    <sheet name="Chief Complaint" sheetId="24" r:id="rId6"/>
    <sheet name="Data Completeness &amp; Quality" sheetId="30" r:id="rId7"/>
  </sheets>
  <definedNames>
    <definedName name="_xlnm._FilterDatabase" localSheetId="2" hidden="1">Age!$B$18:$D$301</definedName>
    <definedName name="_xlnm._FilterDatabase" localSheetId="5" hidden="1">'Chief Complaint'!$B$18:$D$302</definedName>
    <definedName name="_xlnm._FilterDatabase" localSheetId="4" hidden="1">Ethnicity!$B$18:$D$301</definedName>
    <definedName name="_xlnm._FilterDatabase" localSheetId="3" hidden="1">Gender!$B$18:$D$301</definedName>
    <definedName name="_xlnm.Print_Titles" localSheetId="2">Age!$1:$16</definedName>
    <definedName name="_xlnm.Print_Titles" localSheetId="5">'Chief Complaint'!$1:$16</definedName>
    <definedName name="_xlnm.Print_Titles" localSheetId="4">Ethnicity!$1:$16</definedName>
    <definedName name="_xlnm.Print_Titles" localSheetId="3">Gender!$1:$16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5" i="30" l="1"/>
  <c r="C11" i="10" l="1"/>
  <c r="C11" i="16"/>
  <c r="C11" i="24"/>
  <c r="C11" i="15"/>
  <c r="C10" i="10"/>
  <c r="C10" i="16"/>
  <c r="C10" i="24"/>
  <c r="C10" i="15"/>
  <c r="C8" i="10"/>
  <c r="C8" i="16"/>
  <c r="C8" i="24"/>
  <c r="C8" i="15"/>
  <c r="C5" i="10"/>
  <c r="C5" i="16"/>
  <c r="C5" i="24"/>
  <c r="C5" i="15"/>
  <c r="F145" i="30" l="1"/>
  <c r="I145" i="30"/>
  <c r="G145" i="30"/>
  <c r="H145" i="30"/>
</calcChain>
</file>

<file path=xl/sharedStrings.xml><?xml version="1.0" encoding="utf-8"?>
<sst xmlns="http://schemas.openxmlformats.org/spreadsheetml/2006/main" count="5083" uniqueCount="445">
  <si>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</si>
  <si>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</si>
  <si>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</si>
  <si>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</si>
  <si>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</si>
  <si>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</si>
  <si>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</si>
  <si>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</si>
  <si>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</si>
  <si>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</si>
  <si>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</si>
  <si>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</si>
  <si>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</si>
  <si>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</si>
  <si>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</si>
  <si>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</si>
  <si>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</si>
  <si>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</si>
  <si>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</si>
  <si>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</si>
  <si>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</si>
  <si>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</si>
  <si>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</si>
  <si>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</si>
  <si>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</si>
  <si>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</si>
  <si>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</si>
  <si>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</si>
  <si>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</si>
  <si>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</si>
  <si>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</si>
  <si>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</si>
  <si>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</si>
  <si>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</si>
  <si>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</si>
  <si>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</si>
  <si>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</si>
  <si>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</si>
  <si>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</si>
  <si>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</si>
  <si>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</si>
  <si>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</si>
  <si>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</si>
  <si>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</si>
  <si>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</si>
  <si>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</si>
  <si>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</si>
  <si>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</si>
  <si>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</si>
  <si>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</si>
  <si>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</si>
  <si>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</si>
  <si>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</si>
  <si>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</si>
  <si>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</si>
  <si>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</si>
  <si>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</si>
  <si>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</si>
  <si>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</si>
  <si>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</si>
  <si>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</si>
  <si>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</si>
  <si>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</si>
  <si>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</si>
  <si>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</si>
  <si>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</si>
  <si>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</si>
  <si>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</si>
  <si>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</si>
  <si>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</si>
  <si>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</si>
  <si>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</si>
  <si>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</si>
  <si>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</si>
  <si>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</si>
  <si>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</si>
  <si>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</si>
  <si>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</si>
  <si>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</si>
  <si>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</si>
  <si>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</si>
  <si>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</si>
  <si>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</si>
  <si>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</si>
  <si>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</si>
  <si>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</si>
  <si>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</si>
  <si>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</si>
  <si>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</si>
  <si>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</si>
  <si>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</si>
  <si>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</si>
  <si>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</si>
  <si>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</si>
  <si>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</si>
  <si>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</si>
  <si>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</si>
  <si>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</si>
  <si>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</si>
  <si>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</si>
  <si>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</si>
  <si>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</si>
  <si>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</si>
  <si>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RVY</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</si>
  <si>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</si>
  <si>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</si>
  <si>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</si>
  <si>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</si>
  <si>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</si>
  <si>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</si>
  <si>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</si>
  <si>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</si>
  <si>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</si>
  <si>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</si>
  <si>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</si>
  <si>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</si>
  <si>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</si>
  <si>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</si>
  <si>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</si>
  <si>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</si>
  <si>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</si>
  <si>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</si>
  <si>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</si>
  <si>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</si>
  <si>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</si>
  <si>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</si>
  <si>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</si>
  <si>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</si>
  <si>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</si>
  <si>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</si>
  <si>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</si>
  <si>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</si>
  <si>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</si>
  <si>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</si>
  <si>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</si>
  <si>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</si>
  <si>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</si>
  <si>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</si>
  <si>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</si>
  <si>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</si>
  <si>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</si>
  <si>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</si>
  <si>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</si>
  <si>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</si>
  <si>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</si>
  <si>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</si>
  <si>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</si>
  <si>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</si>
  <si>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</si>
  <si>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</si>
  <si>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</si>
  <si>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</si>
  <si>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</si>
  <si>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</si>
  <si>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</si>
  <si>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</si>
  <si>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</si>
  <si>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</si>
  <si>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</si>
  <si>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</si>
  <si>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</si>
  <si>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</si>
  <si>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</si>
  <si>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</si>
  <si>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</si>
  <si>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</si>
  <si>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</si>
  <si>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</si>
  <si>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</si>
  <si>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</si>
  <si>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</si>
  <si>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</si>
  <si>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</si>
  <si>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</si>
  <si>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</si>
  <si>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</si>
  <si>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</si>
  <si>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</si>
  <si>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</si>
  <si>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</si>
  <si>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</si>
  <si>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</si>
  <si>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</si>
  <si>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</si>
  <si>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</si>
  <si>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</si>
  <si>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</si>
  <si>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</si>
  <si>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</si>
  <si>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</si>
  <si>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</si>
  <si>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</si>
  <si>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</si>
  <si>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</si>
  <si>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</si>
  <si>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</si>
  <si>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</si>
  <si>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</si>
  <si>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</si>
  <si>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</si>
  <si>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</si>
  <si>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</si>
  <si>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</si>
  <si>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</si>
  <si>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</si>
  <si>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</si>
  <si>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</si>
  <si>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</si>
  <si>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</si>
  <si>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</si>
  <si>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</si>
  <si>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</si>
  <si>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</si>
  <si>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</si>
  <si>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</si>
  <si>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</si>
  <si>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</si>
  <si>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</si>
  <si>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</si>
  <si>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</si>
  <si>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</si>
  <si>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</si>
  <si>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</si>
  <si>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</si>
  <si>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</si>
  <si>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</si>
  <si>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</si>
  <si>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</si>
  <si>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</si>
  <si>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</si>
  <si>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</si>
  <si>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</si>
  <si>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</si>
  <si>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</si>
  <si>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</si>
  <si>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</si>
  <si>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</si>
  <si>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</si>
  <si>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Contents</t>
  </si>
  <si>
    <t>Quarry House</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</si>
  <si>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</si>
  <si>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</si>
  <si>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</si>
  <si>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</si>
  <si>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</si>
  <si>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</si>
  <si>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</si>
  <si>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</si>
  <si>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</si>
  <si>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</si>
  <si>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</si>
  <si>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Performance Analysis Team (Urgent and Emergency Care)</t>
  </si>
  <si>
    <t>3. Totals may not equal the sum of individual values due to rounding</t>
  </si>
  <si>
    <t>Below is a list of which Type 1 providers are included in each cohort this month:</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</si>
  <si>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</si>
  <si>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</si>
  <si>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</si>
  <si>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</si>
  <si>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</si>
  <si>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</si>
  <si>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</si>
  <si>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</si>
  <si>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</si>
  <si>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</si>
  <si>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</si>
  <si>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</si>
  <si>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</si>
  <si>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</si>
  <si>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</si>
  <si>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</si>
  <si>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</si>
  <si>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</si>
  <si>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</si>
  <si>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</si>
  <si>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</si>
  <si>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</si>
  <si>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</si>
  <si>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</si>
  <si>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</si>
  <si>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</si>
  <si>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</si>
  <si>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</si>
  <si>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</si>
  <si>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</si>
  <si>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</si>
  <si>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</si>
  <si>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</si>
  <si>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</si>
  <si>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</si>
  <si>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</si>
  <si>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</si>
  <si>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</si>
  <si>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</si>
  <si>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</si>
  <si>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</si>
  <si>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</si>
  <si>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</si>
  <si>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</si>
  <si>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</si>
  <si>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</si>
  <si>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</si>
  <si>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</si>
  <si>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</si>
  <si>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</si>
  <si>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</si>
  <si>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</si>
  <si>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</si>
  <si>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</si>
  <si>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</si>
  <si>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</si>
  <si>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</si>
  <si>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</si>
  <si>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</si>
  <si>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</si>
  <si>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</si>
  <si>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</si>
  <si>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</si>
  <si>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</si>
  <si>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</si>
  <si>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</si>
  <si>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</si>
  <si>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</si>
  <si>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</si>
  <si>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</si>
  <si>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</si>
  <si>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</si>
  <si>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</si>
  <si>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</si>
  <si>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</si>
  <si>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</si>
  <si>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</si>
  <si>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</si>
  <si>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</si>
  <si>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</si>
  <si>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</si>
  <si>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</si>
  <si>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</si>
  <si>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</si>
  <si>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St Helens and Knowsley Teaching Hospitals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</si>
  <si>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</si>
  <si>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</si>
  <si>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</si>
  <si>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</si>
  <si>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</si>
  <si>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</si>
  <si>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</si>
  <si>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</si>
  <si>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</si>
  <si>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</si>
  <si>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</si>
  <si>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</si>
  <si>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</si>
  <si>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</si>
  <si>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</si>
  <si>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</si>
  <si>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</si>
  <si>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</si>
  <si>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</si>
  <si>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</si>
  <si>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</si>
  <si>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</si>
  <si>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</si>
  <si>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</si>
  <si>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</si>
  <si>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</si>
  <si>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</si>
  <si>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</si>
  <si>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</si>
  <si>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</si>
  <si>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</si>
  <si>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</si>
  <si>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</si>
  <si>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</si>
  <si>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</si>
  <si>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</si>
  <si>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</si>
  <si>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</si>
  <si>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</si>
  <si>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</si>
  <si>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</si>
  <si>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</si>
  <si>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</si>
  <si>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</si>
  <si>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</si>
  <si>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</si>
  <si>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</si>
  <si>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</si>
  <si>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</si>
  <si>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</si>
  <si>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</si>
  <si>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</si>
  <si>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</si>
  <si>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</si>
  <si>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</si>
  <si>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</si>
  <si>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</si>
  <si>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</si>
  <si>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</si>
  <si>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</si>
  <si>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</si>
  <si>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</si>
  <si>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</si>
  <si>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</si>
  <si>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</si>
  <si>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</si>
  <si>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Type 1 ECDS Attendances (Total &amp; Admitted) split by age bands</t>
  </si>
  <si>
    <t>A&amp;E Attendances (Total and Admitted) by Ethnic Category</t>
  </si>
  <si>
    <t>Type 1 ECDS Attendances (Total &amp; Admitted) split by ethnic category</t>
  </si>
  <si>
    <t>A&amp;E Attendances (Total and Admitted) by Chief Complaint Group</t>
  </si>
  <si>
    <t>Type 1 ECDS Attendances (Total &amp; Admitted) split by chief complaint group</t>
  </si>
  <si>
    <t>ECDS - NHS England</t>
  </si>
  <si>
    <t>A&amp;E Activity and Performance Summary</t>
  </si>
  <si>
    <t>System &amp; Provider Summary</t>
  </si>
  <si>
    <t>Age</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</si>
  <si>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</si>
  <si>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</si>
  <si>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</si>
  <si>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</si>
  <si>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</si>
  <si>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</si>
  <si>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</si>
  <si>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Gender</t>
  </si>
  <si>
    <t>Indeterminate</t>
  </si>
  <si>
    <t>Type 1 ECDS Attendances (Total &amp; Admitted) split by gender</t>
  </si>
  <si>
    <t>A&amp;E Attendances &gt;12hrs from arrival</t>
  </si>
  <si>
    <t>1. Those with data for each day in the month (used for Age and Gender)</t>
  </si>
  <si>
    <t>Total Number of Providers in Cohort</t>
  </si>
  <si>
    <t>Published - Experimental Official Statistics</t>
  </si>
  <si>
    <t>Chris Evison - england.nhsdata@nhs.net</t>
  </si>
  <si>
    <t>System &amp; Provider</t>
  </si>
  <si>
    <t>System &amp; Provider Level Data</t>
  </si>
  <si>
    <t>Data presented here is based on a subset of Type 1 A&amp;E providers who have the required level of completion for the given month. The providers included in the cohorts and each breakdown may differ each month, but each has undergone checks to ensure they are representative of England Type 1 activity as a whole. For more information on data completeness and quality in ECDS please refer to the Data Completeness and Quality tab in this file.</t>
  </si>
  <si>
    <t>LEEDS LS2 7UE</t>
  </si>
  <si>
    <t>Type 1 ECDS Attendances (Total &amp; Admitted), and 12hr from arrival performance by system and provider</t>
  </si>
  <si>
    <t>ECDS is a relatively new dataset and as such overall coverage is not yet to the level of the Monthly A&amp;E Attendances and Emergency Admissions publication. However, the coverage of Type 1 activity is comparable which allows further analysis of the Type 1 attendances each month.</t>
  </si>
  <si>
    <t>Not all providers submit complete data in a timely enough manner to allow their data to be included across all analyses. Therefore, a number of different site cohorts are used for each breakdown. These site cohorts differ in size across metrics and over time, but each cohort has been assessed to ensure it is representative of England Type 1 activity as a whole.</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</si>
  <si>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</si>
  <si>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</si>
  <si>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</si>
  <si>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</si>
  <si>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</si>
  <si>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May 2023</t>
  </si>
  <si>
    <t>13th July 2023</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</si>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</sst>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Y&quot;;;&quot;N&quot;"/>
    <numFmt numFmtId="165" formatCode="0.0%"/>
  </numFmts>
  <fonts count="14"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ont>
    <font>
      <u/>
      <sz val="10"/>
      <color theme="10"/>
      <name val="Arial"/>
    </font>
    <font>
      <b/>
      <u/>
      <sz val="10"/>
      <name val="Arial"/>
      <family val="2"/>
    </font>
    <font>
      <u/>
      <sz val="10"/>
      <color theme="10"/>
      <name val="Arial"/>
      <family val="2"/>
    </font>
    <font>
      <b/>
      <sz val="20"/>
      <color indexed="8"/>
      <name val="Verdana"/>
      <family val="2"/>
    </font>
    <font>
      <b/>
      <sz val="10"/>
      <name val="Arial"/>
      <family val="2"/>
    </font>
    <font>
      <b/>
      <u/>
      <sz val="1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cellStyleXfs>
  <cellXfs count="62">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9" fillId="0" borderId="0" xfId="0" applyFont="1"/>
    <xf numFmtId="0" fontId="6" fillId="0" borderId="0" xfId="0" applyFont="1"/>
    <xf numFmtId="0" fontId="8" fillId="0" borderId="0" xfId="3"/>
    <xf numFmtId="0" fontId="11" fillId="2" borderId="0" xfId="0" applyFont="1" applyFill="1" applyAlignment="1">
      <alignment vertical="center"/>
    </xf>
    <xf numFmtId="0" fontId="0" fillId="0" borderId="1" xfId="0" applyBorder="1"/>
    <xf numFmtId="0" fontId="12" fillId="0" borderId="1" xfId="0" applyFont="1" applyBorder="1"/>
    <xf numFmtId="0" fontId="12" fillId="0" borderId="1" xfId="0" applyFont="1" applyBorder="1" applyAlignment="1">
      <alignment horizontal="center" vertical="center"/>
    </xf>
    <xf numFmtId="0" fontId="1" fillId="2" borderId="4" xfId="0" applyFont="1" applyFill="1" applyBorder="1"/>
    <xf numFmtId="0" fontId="1" fillId="2" borderId="5" xfId="0" applyFont="1" applyFill="1" applyBorder="1"/>
    <xf numFmtId="0" fontId="11" fillId="2" borderId="0" xfId="0" applyFont="1" applyFill="1" applyAlignment="1">
      <alignment horizontal="left" vertical="center"/>
    </xf>
    <xf numFmtId="0" fontId="13"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0" fontId="6" fillId="0" borderId="0" xfId="0" applyFont="1" applyAlignment="1">
      <alignment vertical="top" wrapText="1"/>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6" fillId="0" borderId="0" xfId="0" applyFont="1" applyAlignment="1">
      <alignment horizontal="left" vertical="top" wrapText="1"/>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1" fillId="2" borderId="4" xfId="0" applyFont="1" applyFill="1" applyBorder="1" applyAlignment="1">
      <alignment horizontal="left"/>
    </xf>
    <xf numFmtId="0" fontId="1" fillId="2" borderId="5" xfId="0" applyFont="1" applyFill="1" applyBorder="1" applyAlignment="1">
      <alignment horizontal="left"/>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xf numFmtId="0" fontId="1" fillId="2" borderId="4" xfId="0" applyFont="1" applyFill="1" applyBorder="1" applyAlignment="1">
      <alignment horizontal="center"/>
    </xf>
    <xf numFmtId="0" fontId="1" fillId="2" borderId="5" xfId="0" applyFont="1" applyFill="1" applyBorder="1" applyAlignment="1">
      <alignment horizontal="center"/>
    </xf>
  </cellXfs>
  <cellStyles count="5">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future.nhs.uk/EmergencyCareDataSetForum/view?objectId=25990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O28"/>
  <sheetViews>
    <sheetView showGridLines="0" tabSelected="1" workbookViewId="0"/>
  </sheetViews>
  <sheetFormatPr defaultColWidth="0" defaultRowHeight="12.75" zeroHeight="1" x14ac:dyDescent="0.2"/>
  <cols>
    <col min="1" max="1" width="2.85546875" customWidth="1"/>
    <col min="2" max="15" width="9.140625" customWidth="1"/>
    <col min="16" max="16384" width="9.140625" hidden="1"/>
  </cols>
  <sheetData>
    <row r="1" spans="2:13" x14ac:dyDescent="0.2"/>
    <row r="2" spans="2:13" ht="24.75" x14ac:dyDescent="0.2">
      <c r="B2" s="30" t="s">
        <v>257</v>
      </c>
    </row>
    <row r="3" spans="2:13" x14ac:dyDescent="0.2"/>
    <row r="4" spans="2:13" ht="27" customHeight="1" x14ac:dyDescent="0.2">
      <c r="B4" s="52" t="s">
        <v>250</v>
      </c>
      <c r="C4" s="52"/>
      <c r="D4" s="52"/>
      <c r="E4" s="52"/>
      <c r="F4" s="52"/>
      <c r="G4" s="52"/>
      <c r="H4" s="52"/>
      <c r="I4" s="52"/>
      <c r="J4" s="52"/>
      <c r="K4" s="52"/>
      <c r="L4" s="52"/>
      <c r="M4" s="52"/>
    </row>
    <row r="5" spans="2:13" x14ac:dyDescent="0.2"/>
    <row r="6" spans="2:13" ht="54.75" customHeight="1" x14ac:dyDescent="0.2">
      <c r="B6" s="52" t="s">
        <v>431</v>
      </c>
      <c r="C6" s="52"/>
      <c r="D6" s="52"/>
      <c r="E6" s="52"/>
      <c r="F6" s="52"/>
      <c r="G6" s="52"/>
      <c r="H6" s="52"/>
      <c r="I6" s="52"/>
      <c r="J6" s="52"/>
      <c r="K6" s="52"/>
      <c r="L6" s="52"/>
      <c r="M6" s="52"/>
    </row>
    <row r="7" spans="2:13" x14ac:dyDescent="0.2"/>
    <row r="8" spans="2:13" x14ac:dyDescent="0.2">
      <c r="B8" s="27" t="s">
        <v>238</v>
      </c>
    </row>
    <row r="9" spans="2:13" x14ac:dyDescent="0.2"/>
    <row r="10" spans="2:13" x14ac:dyDescent="0.2">
      <c r="B10" s="29" t="s">
        <v>412</v>
      </c>
    </row>
    <row r="11" spans="2:13" x14ac:dyDescent="0.2">
      <c r="B11" s="29" t="s">
        <v>413</v>
      </c>
    </row>
    <row r="12" spans="2:13" x14ac:dyDescent="0.2">
      <c r="B12" s="29" t="s">
        <v>421</v>
      </c>
    </row>
    <row r="13" spans="2:13" x14ac:dyDescent="0.2">
      <c r="B13" s="29" t="s">
        <v>414</v>
      </c>
    </row>
    <row r="14" spans="2:13" x14ac:dyDescent="0.2">
      <c r="B14" s="29" t="s">
        <v>242</v>
      </c>
    </row>
    <row r="15" spans="2:13" x14ac:dyDescent="0.2">
      <c r="B15" s="29" t="s">
        <v>415</v>
      </c>
    </row>
    <row r="16" spans="2:13" x14ac:dyDescent="0.2"/>
    <row r="17" spans="2:2" x14ac:dyDescent="0.2">
      <c r="B17" s="28" t="s">
        <v>240</v>
      </c>
    </row>
    <row r="18" spans="2:2" x14ac:dyDescent="0.2"/>
    <row r="19" spans="2:2" x14ac:dyDescent="0.2">
      <c r="B19" s="28" t="s">
        <v>251</v>
      </c>
    </row>
    <row r="20" spans="2:2" x14ac:dyDescent="0.2">
      <c r="B20" s="28" t="s">
        <v>440</v>
      </c>
    </row>
    <row r="21" spans="2:2" x14ac:dyDescent="0.2">
      <c r="B21" t="s">
        <v>239</v>
      </c>
    </row>
    <row r="22" spans="2:2" x14ac:dyDescent="0.2">
      <c r="B22" t="s">
        <v>432</v>
      </c>
    </row>
    <row r="23" spans="2:2" x14ac:dyDescent="0.2"/>
    <row r="24" spans="2:2" x14ac:dyDescent="0.2">
      <c r="B24" s="29" t="s">
        <v>241</v>
      </c>
    </row>
    <row r="25" spans="2:2" x14ac:dyDescent="0.2"/>
    <row r="26" spans="2:2" x14ac:dyDescent="0.2"/>
    <row r="27" spans="2:2" x14ac:dyDescent="0.2"/>
    <row r="28" spans="2:2" x14ac:dyDescent="0.2"/>
  </sheetData>
  <mergeCells count="2">
    <mergeCell ref="B4:M4"/>
    <mergeCell ref="B6:M6"/>
  </mergeCells>
  <hyperlinks>
    <hyperlink ref="B24" r:id="rId1" xr:uid="{A86C7DCA-DC73-45B6-B3EE-F005398BC0DA}"/>
    <hyperlink ref="B10" location="'System &amp; Provider Summary'!A1" display="System &amp; Provider Summary" xr:uid="{0F29D30B-4202-4AA0-8C9B-8A909B4A118E}"/>
    <hyperlink ref="B11" location="Age!A1" display="Age" xr:uid="{7D65F355-8C05-4542-AD2D-E5FA85BF8DD8}"/>
    <hyperlink ref="B12" location="Gender!A1" display="Gender" xr:uid="{D6BD5F64-B9A5-4026-B031-87737EA8F5C8}"/>
    <hyperlink ref="B13" location="Ethnicity!A1" display="Ethnicity" xr:uid="{EA6C729A-237B-4BC3-8C14-0A2F65010988}"/>
    <hyperlink ref="B14" location="'Chief Complaint'!A1" display="Chief Complaint" xr:uid="{68CF6CF2-CFD1-4FD6-8F41-FEC03339C8AB}"/>
    <hyperlink ref="B15" location="'Data Completeness &amp; Quality'!A1" display="Data Completeness and Quality" xr:uid="{A368659F-B9E8-46A2-8D9D-DE9AA7ADE4E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J300"/>
  <sheetViews>
    <sheetView showGridLines="0" zoomScale="85" zoomScaleNormal="85" workbookViewId="0"/>
  </sheetViews>
  <sheetFormatPr defaultColWidth="0" defaultRowHeight="12.75" zeroHeight="1" x14ac:dyDescent="0.2"/>
  <cols>
    <col min="1" max="1" width="1.85546875" style="2" customWidth="1"/>
    <col min="2" max="2" width="12.7109375" style="2" customWidth="1"/>
    <col min="3" max="3" width="15.140625" style="2" customWidth="1"/>
    <col min="4" max="4" width="10.85546875" style="2" customWidth="1"/>
    <col min="5" max="5" width="83.140625" style="7" bestFit="1" customWidth="1"/>
    <col min="6" max="6" width="17.7109375" style="7" customWidth="1"/>
    <col min="7" max="8" width="23.7109375" style="7" customWidth="1"/>
    <col min="9" max="9" width="18" style="7" customWidth="1"/>
    <col min="10" max="10" width="9.140625" style="2" customWidth="1"/>
    <col min="11" max="16384" width="9.140625" style="2" hidden="1"/>
  </cols>
  <sheetData>
    <row r="1" spans="2:9" s="15" customFormat="1" ht="18" customHeight="1" x14ac:dyDescent="0.25">
      <c r="D1" s="19"/>
      <c r="E1" s="19"/>
      <c r="F1" s="19"/>
      <c r="G1" s="19"/>
      <c r="H1" s="19"/>
      <c r="I1" s="19"/>
    </row>
    <row r="2" spans="2:9" ht="19.5" customHeight="1" x14ac:dyDescent="0.2">
      <c r="B2" s="3" t="s">
        <v>0</v>
      </c>
      <c r="C2" s="22" t="s">
        <v>411</v>
      </c>
      <c r="E2" s="17"/>
    </row>
    <row r="3" spans="2:9" ht="12.75" customHeight="1" x14ac:dyDescent="0.2">
      <c r="B3" s="3" t="s">
        <v>4</v>
      </c>
      <c r="C3" s="12" t="s">
        <v>433</v>
      </c>
    </row>
    <row r="4" spans="2:9" ht="12.75" customHeight="1" x14ac:dyDescent="0.2">
      <c r="B4" s="3"/>
      <c r="C4" s="6"/>
    </row>
    <row r="5" spans="2:9" ht="15" x14ac:dyDescent="0.2">
      <c r="B5" s="3" t="s">
        <v>1</v>
      </c>
      <c r="C5" s="50" t="s">
        <v>441</v>
      </c>
    </row>
    <row r="6" spans="2:9" x14ac:dyDescent="0.2">
      <c r="B6" s="3" t="s">
        <v>2</v>
      </c>
      <c r="C6" s="2" t="s">
        <v>410</v>
      </c>
      <c r="E6" s="2"/>
    </row>
    <row r="7" spans="2:9" ht="12.75" customHeight="1" x14ac:dyDescent="0.2">
      <c r="B7" s="3" t="s">
        <v>6</v>
      </c>
      <c r="C7" s="2" t="s">
        <v>429</v>
      </c>
    </row>
    <row r="8" spans="2:9" ht="12.75" customHeight="1" x14ac:dyDescent="0.2">
      <c r="B8" s="3" t="s">
        <v>3</v>
      </c>
      <c r="C8" s="2" t="s">
        <v>442</v>
      </c>
    </row>
    <row r="9" spans="2:9" ht="12.75" customHeight="1" x14ac:dyDescent="0.2">
      <c r="B9" s="3" t="s">
        <v>5</v>
      </c>
      <c r="C9" s="8" t="s">
        <v>416</v>
      </c>
    </row>
    <row r="10" spans="2:9" ht="12.75" customHeight="1" x14ac:dyDescent="0.2">
      <c r="B10" s="3" t="s">
        <v>8</v>
      </c>
      <c r="C10" s="2" t="s">
        <v>427</v>
      </c>
    </row>
    <row r="11" spans="2:9" ht="12.75" customHeight="1" x14ac:dyDescent="0.2">
      <c r="B11" s="3" t="s">
        <v>9</v>
      </c>
      <c r="C11" s="2" t="s">
        <v>428</v>
      </c>
    </row>
    <row r="12" spans="2:9" x14ac:dyDescent="0.2">
      <c r="B12" s="3"/>
      <c r="C12" s="3"/>
    </row>
    <row r="13" spans="2:9" ht="15" x14ac:dyDescent="0.2">
      <c r="B13" s="5" t="s">
        <v>430</v>
      </c>
      <c r="C13" s="5"/>
    </row>
    <row r="14" spans="2:9" ht="15" x14ac:dyDescent="0.2">
      <c r="B14" s="5"/>
      <c r="C14" s="5"/>
      <c r="D14" s="9"/>
    </row>
    <row r="15" spans="2:9" s="12" customFormat="1" ht="25.5" x14ac:dyDescent="0.2">
      <c r="B15" s="53" t="s">
        <v>245</v>
      </c>
      <c r="C15" s="54"/>
      <c r="D15" s="11" t="s">
        <v>356</v>
      </c>
      <c r="E15" s="10" t="s">
        <v>357</v>
      </c>
      <c r="F15" s="11" t="s">
        <v>404</v>
      </c>
      <c r="G15" s="20" t="s">
        <v>403</v>
      </c>
      <c r="H15" s="20" t="s">
        <v>424</v>
      </c>
      <c r="I15" s="51" t="s">
        <v>401</v>
      </c>
    </row>
    <row r="16" spans="2:9" x14ac:dyDescent="0.2">
      <c r="B16" s="55" t="s">
        <v>7</v>
      </c>
      <c r="C16" s="56"/>
      <c r="D16" s="1" t="s">
        <v>7</v>
      </c>
      <c r="E16" s="13" t="s">
        <v>10</v>
      </c>
      <c r="F16" s="46">
        <v>1380595</v>
      </c>
      <c r="G16" s="46">
        <v>320190</v>
      </c>
      <c r="H16" s="46">
        <v>118135</v>
      </c>
      <c r="I16" s="47">
        <v>8.6000000000000007E-2</v>
      </c>
    </row>
    <row r="17" spans="2:9" ht="6.75" customHeight="1" x14ac:dyDescent="0.2">
      <c r="E17" s="4"/>
    </row>
    <row r="18" spans="2:9" x14ac:dyDescent="0.2">
      <c r="B18" s="34" t="s">
        <v>260</v>
      </c>
      <c r="C18" s="35"/>
      <c r="D18" s="35" t="s">
        <v>261</v>
      </c>
      <c r="E18" s="18" t="s">
        <v>376</v>
      </c>
      <c r="F18" s="46">
        <v>33350</v>
      </c>
      <c r="G18" s="49">
        <v>8230</v>
      </c>
      <c r="H18" s="49">
        <v>2195</v>
      </c>
      <c r="I18" s="48">
        <v>6.6000000000000003E-2</v>
      </c>
    </row>
    <row r="19" spans="2:9" x14ac:dyDescent="0.2">
      <c r="B19" s="34" t="s">
        <v>260</v>
      </c>
      <c r="C19" s="35"/>
      <c r="D19" s="35" t="s">
        <v>262</v>
      </c>
      <c r="E19" s="18" t="s">
        <v>377</v>
      </c>
      <c r="F19" s="46">
        <v>24660</v>
      </c>
      <c r="G19" s="49">
        <v>6455</v>
      </c>
      <c r="H19" s="49">
        <v>1115</v>
      </c>
      <c r="I19" s="48">
        <v>4.4999999999999998E-2</v>
      </c>
    </row>
    <row r="20" spans="2:9" x14ac:dyDescent="0.2">
      <c r="B20" s="34" t="s">
        <v>260</v>
      </c>
      <c r="C20" s="35"/>
      <c r="D20" s="35" t="s">
        <v>263</v>
      </c>
      <c r="E20" s="18" t="s">
        <v>378</v>
      </c>
      <c r="F20" s="46">
        <v>21155</v>
      </c>
      <c r="G20" s="49">
        <v>2090</v>
      </c>
      <c r="H20" s="49">
        <v>1335</v>
      </c>
      <c r="I20" s="48">
        <v>6.3E-2</v>
      </c>
    </row>
    <row r="21" spans="2:9" x14ac:dyDescent="0.2">
      <c r="B21" s="34" t="s">
        <v>260</v>
      </c>
      <c r="C21" s="35"/>
      <c r="D21" s="35" t="s">
        <v>264</v>
      </c>
      <c r="E21" s="18" t="s">
        <v>379</v>
      </c>
      <c r="F21" s="46">
        <v>27655</v>
      </c>
      <c r="G21" s="49">
        <v>8395</v>
      </c>
      <c r="H21" s="49">
        <v>2670</v>
      </c>
      <c r="I21" s="48">
        <v>9.7000000000000003E-2</v>
      </c>
    </row>
    <row r="22" spans="2:9" x14ac:dyDescent="0.2">
      <c r="B22" s="34" t="s">
        <v>260</v>
      </c>
      <c r="C22" s="35"/>
      <c r="D22" s="35" t="s">
        <v>265</v>
      </c>
      <c r="E22" s="18" t="s">
        <v>380</v>
      </c>
      <c r="F22" s="46">
        <v>24960</v>
      </c>
      <c r="G22" s="49">
        <v>6800</v>
      </c>
      <c r="H22" s="49">
        <v>2225</v>
      </c>
      <c r="I22" s="48">
        <v>8.8999999999999996E-2</v>
      </c>
    </row>
    <row r="23" spans="2:9" x14ac:dyDescent="0.2">
      <c r="B23" s="34" t="s">
        <v>260</v>
      </c>
      <c r="C23" s="35"/>
      <c r="D23" s="35" t="s">
        <v>266</v>
      </c>
      <c r="E23" s="18" t="s">
        <v>381</v>
      </c>
      <c r="F23" s="46">
        <v>23370</v>
      </c>
      <c r="G23" s="49">
        <v>6180</v>
      </c>
      <c r="H23" s="49">
        <v>2210</v>
      </c>
      <c r="I23" s="48">
        <v>9.4E-2</v>
      </c>
    </row>
    <row r="24" spans="2:9" x14ac:dyDescent="0.2">
      <c r="B24" s="34" t="s">
        <v>246</v>
      </c>
      <c r="C24" s="35"/>
      <c r="D24" s="35" t="s">
        <v>267</v>
      </c>
      <c r="E24" s="18" t="s">
        <v>358</v>
      </c>
      <c r="F24" s="46">
        <v>42530</v>
      </c>
      <c r="G24" s="49">
        <v>12145</v>
      </c>
      <c r="H24" s="49">
        <v>3660</v>
      </c>
      <c r="I24" s="48">
        <v>8.6000000000000007E-2</v>
      </c>
    </row>
    <row r="25" spans="2:9" x14ac:dyDescent="0.2">
      <c r="B25" s="34" t="s">
        <v>246</v>
      </c>
      <c r="C25" s="35"/>
      <c r="D25" s="35" t="s">
        <v>268</v>
      </c>
      <c r="E25" s="18" t="s">
        <v>359</v>
      </c>
      <c r="F25" s="46">
        <v>46030</v>
      </c>
      <c r="G25" s="49">
        <v>7955</v>
      </c>
      <c r="H25" s="49">
        <v>5890</v>
      </c>
      <c r="I25" s="48">
        <v>0.128</v>
      </c>
    </row>
    <row r="26" spans="2:9" x14ac:dyDescent="0.2">
      <c r="B26" s="34" t="s">
        <v>246</v>
      </c>
      <c r="C26" s="35"/>
      <c r="D26" s="35" t="s">
        <v>269</v>
      </c>
      <c r="E26" s="18" t="s">
        <v>360</v>
      </c>
      <c r="F26" s="46">
        <v>45030</v>
      </c>
      <c r="G26" s="49">
        <v>7590</v>
      </c>
      <c r="H26" s="49">
        <v>4170</v>
      </c>
      <c r="I26" s="48">
        <v>9.2999999999999999E-2</v>
      </c>
    </row>
    <row r="27" spans="2:9" x14ac:dyDescent="0.2">
      <c r="B27" s="34" t="s">
        <v>246</v>
      </c>
      <c r="C27" s="35"/>
      <c r="D27" s="35" t="s">
        <v>270</v>
      </c>
      <c r="E27" s="18" t="s">
        <v>361</v>
      </c>
      <c r="F27" s="46">
        <v>41245</v>
      </c>
      <c r="G27" s="49">
        <v>13370</v>
      </c>
      <c r="H27" s="49">
        <v>3205</v>
      </c>
      <c r="I27" s="48">
        <v>7.8E-2</v>
      </c>
    </row>
    <row r="28" spans="2:9" x14ac:dyDescent="0.2">
      <c r="B28" s="34" t="s">
        <v>246</v>
      </c>
      <c r="C28" s="35"/>
      <c r="D28" s="35" t="s">
        <v>271</v>
      </c>
      <c r="E28" s="18" t="s">
        <v>362</v>
      </c>
      <c r="F28" s="46">
        <v>45330</v>
      </c>
      <c r="G28" s="49">
        <v>5960</v>
      </c>
      <c r="H28" s="49">
        <v>5780</v>
      </c>
      <c r="I28" s="48">
        <v>0.128</v>
      </c>
    </row>
    <row r="29" spans="2:9" x14ac:dyDescent="0.2">
      <c r="B29" s="34" t="s">
        <v>272</v>
      </c>
      <c r="C29" s="35"/>
      <c r="D29" s="35" t="s">
        <v>273</v>
      </c>
      <c r="E29" s="18" t="s">
        <v>382</v>
      </c>
      <c r="F29" s="46">
        <v>18615</v>
      </c>
      <c r="G29" s="49">
        <v>4895</v>
      </c>
      <c r="H29" s="49">
        <v>2430</v>
      </c>
      <c r="I29" s="48">
        <v>0.13</v>
      </c>
    </row>
    <row r="30" spans="2:9" x14ac:dyDescent="0.2">
      <c r="B30" s="34" t="s">
        <v>272</v>
      </c>
      <c r="C30" s="35"/>
      <c r="D30" s="35" t="s">
        <v>274</v>
      </c>
      <c r="E30" s="18" t="s">
        <v>383</v>
      </c>
      <c r="F30" s="46">
        <v>38855</v>
      </c>
      <c r="G30" s="49">
        <v>9920</v>
      </c>
      <c r="H30" s="49">
        <v>4270</v>
      </c>
      <c r="I30" s="48">
        <v>0.11</v>
      </c>
    </row>
    <row r="31" spans="2:9" x14ac:dyDescent="0.2">
      <c r="B31" s="34" t="s">
        <v>272</v>
      </c>
      <c r="C31" s="35"/>
      <c r="D31" s="35" t="s">
        <v>275</v>
      </c>
      <c r="E31" s="18" t="s">
        <v>384</v>
      </c>
      <c r="F31" s="46">
        <v>21560</v>
      </c>
      <c r="G31" s="49">
        <v>7610</v>
      </c>
      <c r="H31" s="49">
        <v>1990</v>
      </c>
      <c r="I31" s="48">
        <v>9.1999999999999998E-2</v>
      </c>
    </row>
    <row r="32" spans="2:9" x14ac:dyDescent="0.2">
      <c r="B32" s="34" t="s">
        <v>272</v>
      </c>
      <c r="C32" s="35"/>
      <c r="D32" s="35" t="s">
        <v>276</v>
      </c>
      <c r="E32" s="18" t="s">
        <v>363</v>
      </c>
      <c r="F32" s="46">
        <v>12385</v>
      </c>
      <c r="G32" s="49">
        <v>3940</v>
      </c>
      <c r="H32" s="49">
        <v>1755</v>
      </c>
      <c r="I32" s="48">
        <v>0.14200000000000002</v>
      </c>
    </row>
    <row r="33" spans="2:9" x14ac:dyDescent="0.2">
      <c r="B33" s="34" t="s">
        <v>272</v>
      </c>
      <c r="C33" s="35"/>
      <c r="D33" s="35" t="s">
        <v>277</v>
      </c>
      <c r="E33" s="18" t="s">
        <v>385</v>
      </c>
      <c r="F33" s="46">
        <v>20990</v>
      </c>
      <c r="G33" s="49">
        <v>5875</v>
      </c>
      <c r="H33" s="49">
        <v>2540</v>
      </c>
      <c r="I33" s="48">
        <v>0.121</v>
      </c>
    </row>
    <row r="34" spans="2:9" x14ac:dyDescent="0.2">
      <c r="B34" s="34" t="s">
        <v>272</v>
      </c>
      <c r="C34" s="35"/>
      <c r="D34" s="35" t="s">
        <v>278</v>
      </c>
      <c r="E34" s="18" t="s">
        <v>386</v>
      </c>
      <c r="F34" s="46">
        <v>14360</v>
      </c>
      <c r="G34" s="49">
        <v>4580</v>
      </c>
      <c r="H34" s="49">
        <v>1725</v>
      </c>
      <c r="I34" s="48">
        <v>0.12</v>
      </c>
    </row>
    <row r="35" spans="2:9" x14ac:dyDescent="0.2">
      <c r="B35" s="34" t="s">
        <v>272</v>
      </c>
      <c r="C35" s="35"/>
      <c r="D35" s="35" t="s">
        <v>279</v>
      </c>
      <c r="E35" s="18" t="s">
        <v>387</v>
      </c>
      <c r="F35" s="46">
        <v>10995</v>
      </c>
      <c r="G35" s="49">
        <v>2610</v>
      </c>
      <c r="H35" s="49">
        <v>2060</v>
      </c>
      <c r="I35" s="48">
        <v>0.187</v>
      </c>
    </row>
    <row r="36" spans="2:9" x14ac:dyDescent="0.2">
      <c r="B36" s="34" t="s">
        <v>272</v>
      </c>
      <c r="C36" s="35"/>
      <c r="D36" s="35" t="s">
        <v>280</v>
      </c>
      <c r="E36" s="18" t="s">
        <v>364</v>
      </c>
      <c r="F36" s="46">
        <v>18200</v>
      </c>
      <c r="G36" s="49">
        <v>5270</v>
      </c>
      <c r="H36" s="49">
        <v>2385</v>
      </c>
      <c r="I36" s="48">
        <v>0.13100000000000001</v>
      </c>
    </row>
    <row r="37" spans="2:9" x14ac:dyDescent="0.2">
      <c r="B37" s="34" t="s">
        <v>272</v>
      </c>
      <c r="C37" s="35"/>
      <c r="D37" s="35" t="s">
        <v>281</v>
      </c>
      <c r="E37" s="18" t="s">
        <v>388</v>
      </c>
      <c r="F37" s="46">
        <v>16290</v>
      </c>
      <c r="G37" s="49">
        <v>3920</v>
      </c>
      <c r="H37" s="49">
        <v>2415</v>
      </c>
      <c r="I37" s="48">
        <v>0.14799999999999999</v>
      </c>
    </row>
    <row r="38" spans="2:9" x14ac:dyDescent="0.2">
      <c r="B38" s="34" t="s">
        <v>272</v>
      </c>
      <c r="C38" s="35"/>
      <c r="D38" s="35" t="s">
        <v>282</v>
      </c>
      <c r="E38" s="18" t="s">
        <v>365</v>
      </c>
      <c r="F38" s="46">
        <v>49105</v>
      </c>
      <c r="G38" s="49">
        <v>16690</v>
      </c>
      <c r="H38" s="49">
        <v>2630</v>
      </c>
      <c r="I38" s="48">
        <v>5.3999999999999999E-2</v>
      </c>
    </row>
    <row r="39" spans="2:9" x14ac:dyDescent="0.2">
      <c r="B39" s="34" t="s">
        <v>272</v>
      </c>
      <c r="C39" s="35"/>
      <c r="D39" s="35" t="s">
        <v>283</v>
      </c>
      <c r="E39" s="18" t="s">
        <v>389</v>
      </c>
      <c r="F39" s="46">
        <v>25665</v>
      </c>
      <c r="G39" s="49">
        <v>7450</v>
      </c>
      <c r="H39" s="49">
        <v>1595</v>
      </c>
      <c r="I39" s="48">
        <v>6.2E-2</v>
      </c>
    </row>
    <row r="40" spans="2:9" x14ac:dyDescent="0.2">
      <c r="B40" s="34" t="s">
        <v>284</v>
      </c>
      <c r="C40" s="35"/>
      <c r="D40" s="35" t="s">
        <v>285</v>
      </c>
      <c r="E40" s="18" t="s">
        <v>366</v>
      </c>
      <c r="F40" s="46">
        <v>46555</v>
      </c>
      <c r="G40" s="49">
        <v>11055</v>
      </c>
      <c r="H40" s="49">
        <v>1095</v>
      </c>
      <c r="I40" s="48">
        <v>2.4E-2</v>
      </c>
    </row>
    <row r="41" spans="2:9" x14ac:dyDescent="0.2">
      <c r="B41" s="34" t="s">
        <v>284</v>
      </c>
      <c r="C41" s="35"/>
      <c r="D41" s="35" t="s">
        <v>286</v>
      </c>
      <c r="E41" s="18" t="s">
        <v>390</v>
      </c>
      <c r="F41" s="46">
        <v>81005</v>
      </c>
      <c r="G41" s="49">
        <v>19980</v>
      </c>
      <c r="H41" s="49">
        <v>3065</v>
      </c>
      <c r="I41" s="48">
        <v>3.7999999999999999E-2</v>
      </c>
    </row>
    <row r="42" spans="2:9" x14ac:dyDescent="0.2">
      <c r="B42" s="34" t="s">
        <v>284</v>
      </c>
      <c r="C42" s="35"/>
      <c r="D42" s="35" t="s">
        <v>287</v>
      </c>
      <c r="E42" s="18" t="s">
        <v>391</v>
      </c>
      <c r="F42" s="46">
        <v>35900</v>
      </c>
      <c r="G42" s="49">
        <v>11605</v>
      </c>
      <c r="H42" s="49">
        <v>4180</v>
      </c>
      <c r="I42" s="48">
        <v>0.11600000000000001</v>
      </c>
    </row>
    <row r="43" spans="2:9" x14ac:dyDescent="0.2">
      <c r="B43" s="34" t="s">
        <v>284</v>
      </c>
      <c r="C43" s="35"/>
      <c r="D43" s="35" t="s">
        <v>288</v>
      </c>
      <c r="E43" s="18" t="s">
        <v>367</v>
      </c>
      <c r="F43" s="46">
        <v>74950</v>
      </c>
      <c r="G43" s="49">
        <v>19780</v>
      </c>
      <c r="H43" s="49">
        <v>3235</v>
      </c>
      <c r="I43" s="48">
        <v>4.3000000000000003E-2</v>
      </c>
    </row>
    <row r="44" spans="2:9" x14ac:dyDescent="0.2">
      <c r="B44" s="34" t="s">
        <v>289</v>
      </c>
      <c r="C44" s="35"/>
      <c r="D44" s="35" t="s">
        <v>290</v>
      </c>
      <c r="E44" s="18" t="s">
        <v>392</v>
      </c>
      <c r="F44" s="46">
        <v>39110</v>
      </c>
      <c r="G44" s="49">
        <v>8295</v>
      </c>
      <c r="H44" s="49">
        <v>5335</v>
      </c>
      <c r="I44" s="48">
        <v>0.13600000000000001</v>
      </c>
    </row>
    <row r="45" spans="2:9" x14ac:dyDescent="0.2">
      <c r="B45" s="34" t="s">
        <v>289</v>
      </c>
      <c r="C45" s="35"/>
      <c r="D45" s="35" t="s">
        <v>291</v>
      </c>
      <c r="E45" s="18" t="s">
        <v>368</v>
      </c>
      <c r="F45" s="46">
        <v>86850</v>
      </c>
      <c r="G45" s="49">
        <v>17315</v>
      </c>
      <c r="H45" s="49">
        <v>6785</v>
      </c>
      <c r="I45" s="48">
        <v>7.8E-2</v>
      </c>
    </row>
    <row r="46" spans="2:9" x14ac:dyDescent="0.2">
      <c r="B46" s="34" t="s">
        <v>289</v>
      </c>
      <c r="C46" s="35"/>
      <c r="D46" s="35" t="s">
        <v>292</v>
      </c>
      <c r="E46" s="18" t="s">
        <v>393</v>
      </c>
      <c r="F46" s="46">
        <v>74970</v>
      </c>
      <c r="G46" s="49">
        <v>17870</v>
      </c>
      <c r="H46" s="49">
        <v>10365</v>
      </c>
      <c r="I46" s="48">
        <v>0.13800000000000001</v>
      </c>
    </row>
    <row r="47" spans="2:9" x14ac:dyDescent="0.2">
      <c r="B47" s="34" t="s">
        <v>293</v>
      </c>
      <c r="C47" s="35"/>
      <c r="D47" s="35" t="s">
        <v>294</v>
      </c>
      <c r="E47" s="18" t="s">
        <v>394</v>
      </c>
      <c r="F47" s="46">
        <v>48725</v>
      </c>
      <c r="G47" s="49">
        <v>10735</v>
      </c>
      <c r="H47" s="49">
        <v>4370</v>
      </c>
      <c r="I47" s="48">
        <v>0.09</v>
      </c>
    </row>
    <row r="48" spans="2:9" x14ac:dyDescent="0.2">
      <c r="B48" s="34" t="s">
        <v>293</v>
      </c>
      <c r="C48" s="35"/>
      <c r="D48" s="35" t="s">
        <v>295</v>
      </c>
      <c r="E48" s="18" t="s">
        <v>369</v>
      </c>
      <c r="F48" s="46">
        <v>22095</v>
      </c>
      <c r="G48" s="49">
        <v>5815</v>
      </c>
      <c r="H48" s="49">
        <v>1695</v>
      </c>
      <c r="I48" s="48">
        <v>7.6999999999999999E-2</v>
      </c>
    </row>
    <row r="49" spans="2:9" x14ac:dyDescent="0.2">
      <c r="B49" s="34" t="s">
        <v>293</v>
      </c>
      <c r="C49" s="35"/>
      <c r="D49" s="35" t="s">
        <v>296</v>
      </c>
      <c r="E49" s="18" t="s">
        <v>370</v>
      </c>
      <c r="F49" s="46">
        <v>30185</v>
      </c>
      <c r="G49" s="49">
        <v>2620</v>
      </c>
      <c r="H49" s="49">
        <v>2450</v>
      </c>
      <c r="I49" s="48">
        <v>8.1000000000000003E-2</v>
      </c>
    </row>
    <row r="50" spans="2:9" x14ac:dyDescent="0.2">
      <c r="B50" s="34" t="s">
        <v>293</v>
      </c>
      <c r="C50" s="35"/>
      <c r="D50" s="35" t="s">
        <v>297</v>
      </c>
      <c r="E50" s="18" t="s">
        <v>395</v>
      </c>
      <c r="F50" s="46">
        <v>39010</v>
      </c>
      <c r="G50" s="49">
        <v>8165</v>
      </c>
      <c r="H50" s="49">
        <v>2760</v>
      </c>
      <c r="I50" s="48">
        <v>7.1000000000000008E-2</v>
      </c>
    </row>
    <row r="51" spans="2:9" x14ac:dyDescent="0.2">
      <c r="B51" s="34" t="s">
        <v>293</v>
      </c>
      <c r="C51" s="35"/>
      <c r="D51" s="35" t="s">
        <v>298</v>
      </c>
      <c r="E51" s="18" t="s">
        <v>396</v>
      </c>
      <c r="F51" s="46">
        <v>32120</v>
      </c>
      <c r="G51" s="49">
        <v>6335</v>
      </c>
      <c r="H51" s="49">
        <v>1505</v>
      </c>
      <c r="I51" s="48">
        <v>4.7E-2</v>
      </c>
    </row>
    <row r="52" spans="2:9" x14ac:dyDescent="0.2">
      <c r="B52" s="34" t="s">
        <v>293</v>
      </c>
      <c r="C52" s="35"/>
      <c r="D52" s="35" t="s">
        <v>299</v>
      </c>
      <c r="E52" s="18" t="s">
        <v>371</v>
      </c>
      <c r="F52" s="46">
        <v>25585</v>
      </c>
      <c r="G52" s="49">
        <v>2965</v>
      </c>
      <c r="H52" s="49">
        <v>1410</v>
      </c>
      <c r="I52" s="48">
        <v>5.5E-2</v>
      </c>
    </row>
    <row r="53" spans="2:9" x14ac:dyDescent="0.2">
      <c r="B53" s="34" t="s">
        <v>300</v>
      </c>
      <c r="C53" s="35"/>
      <c r="D53" s="35" t="s">
        <v>301</v>
      </c>
      <c r="E53" s="18" t="s">
        <v>372</v>
      </c>
      <c r="F53" s="46">
        <v>27205</v>
      </c>
      <c r="G53" s="49">
        <v>5320</v>
      </c>
      <c r="H53" s="49">
        <v>3355</v>
      </c>
      <c r="I53" s="48">
        <v>0.123</v>
      </c>
    </row>
    <row r="54" spans="2:9" x14ac:dyDescent="0.2">
      <c r="B54" s="34" t="s">
        <v>300</v>
      </c>
      <c r="C54" s="35"/>
      <c r="D54" s="35" t="s">
        <v>302</v>
      </c>
      <c r="E54" s="18" t="s">
        <v>397</v>
      </c>
      <c r="F54" s="46">
        <v>17935</v>
      </c>
      <c r="G54" s="49">
        <v>3665</v>
      </c>
      <c r="H54" s="49">
        <v>1365</v>
      </c>
      <c r="I54" s="48">
        <v>7.5999999999999998E-2</v>
      </c>
    </row>
    <row r="55" spans="2:9" x14ac:dyDescent="0.2">
      <c r="B55" s="34" t="s">
        <v>300</v>
      </c>
      <c r="C55" s="35"/>
      <c r="D55" s="35" t="s">
        <v>303</v>
      </c>
      <c r="E55" s="18" t="s">
        <v>373</v>
      </c>
      <c r="F55" s="46">
        <v>12950</v>
      </c>
      <c r="G55" s="49">
        <v>3495</v>
      </c>
      <c r="H55" s="49">
        <v>1845</v>
      </c>
      <c r="I55" s="48">
        <v>0.14200000000000002</v>
      </c>
    </row>
    <row r="56" spans="2:9" x14ac:dyDescent="0.2">
      <c r="B56" s="34" t="s">
        <v>300</v>
      </c>
      <c r="C56" s="35"/>
      <c r="D56" s="35" t="s">
        <v>304</v>
      </c>
      <c r="E56" s="18" t="s">
        <v>374</v>
      </c>
      <c r="F56" s="46">
        <v>13085</v>
      </c>
      <c r="G56" s="49" t="s">
        <v>443</v>
      </c>
      <c r="H56" s="49">
        <v>225</v>
      </c>
      <c r="I56" s="48">
        <v>1.7000000000000001E-2</v>
      </c>
    </row>
    <row r="57" spans="2:9" x14ac:dyDescent="0.2">
      <c r="B57" s="34" t="s">
        <v>300</v>
      </c>
      <c r="C57" s="35"/>
      <c r="D57" s="35" t="s">
        <v>305</v>
      </c>
      <c r="E57" s="18" t="s">
        <v>398</v>
      </c>
      <c r="F57" s="46">
        <v>6395</v>
      </c>
      <c r="G57" s="49">
        <v>2350</v>
      </c>
      <c r="H57" s="49">
        <v>895</v>
      </c>
      <c r="I57" s="48">
        <v>0.14000000000000001</v>
      </c>
    </row>
    <row r="58" spans="2:9" x14ac:dyDescent="0.2">
      <c r="B58" s="34" t="s">
        <v>300</v>
      </c>
      <c r="C58" s="35"/>
      <c r="D58" s="35" t="s">
        <v>306</v>
      </c>
      <c r="E58" s="18" t="s">
        <v>399</v>
      </c>
      <c r="F58" s="46">
        <v>24335</v>
      </c>
      <c r="G58" s="49">
        <v>3155</v>
      </c>
      <c r="H58" s="49">
        <v>1160</v>
      </c>
      <c r="I58" s="48">
        <v>4.8000000000000001E-2</v>
      </c>
    </row>
    <row r="59" spans="2:9" x14ac:dyDescent="0.2">
      <c r="B59" s="34" t="s">
        <v>300</v>
      </c>
      <c r="C59" s="35"/>
      <c r="D59" s="35" t="s">
        <v>307</v>
      </c>
      <c r="E59" s="18" t="s">
        <v>375</v>
      </c>
      <c r="F59" s="46">
        <v>19285</v>
      </c>
      <c r="G59" s="49">
        <v>1725</v>
      </c>
      <c r="H59" s="49">
        <v>795</v>
      </c>
      <c r="I59" s="48">
        <v>4.1000000000000002E-2</v>
      </c>
    </row>
    <row r="60" spans="2:9" ht="6.75" customHeight="1" x14ac:dyDescent="0.2">
      <c r="E60" s="2"/>
    </row>
    <row r="61" spans="2:9" x14ac:dyDescent="0.2">
      <c r="B61" s="34" t="s">
        <v>260</v>
      </c>
      <c r="C61" s="35"/>
      <c r="D61" s="35" t="s">
        <v>39</v>
      </c>
      <c r="E61" s="21" t="s">
        <v>155</v>
      </c>
      <c r="F61" s="49">
        <v>15950</v>
      </c>
      <c r="G61" s="49">
        <v>4680</v>
      </c>
      <c r="H61" s="49">
        <v>565</v>
      </c>
      <c r="I61" s="48">
        <v>3.5000000000000003E-2</v>
      </c>
    </row>
    <row r="62" spans="2:9" x14ac:dyDescent="0.2">
      <c r="B62" s="34" t="s">
        <v>260</v>
      </c>
      <c r="C62" s="35"/>
      <c r="D62" s="35" t="s">
        <v>41</v>
      </c>
      <c r="E62" s="21" t="s">
        <v>156</v>
      </c>
      <c r="F62" s="49">
        <v>10180</v>
      </c>
      <c r="G62" s="49">
        <v>3460</v>
      </c>
      <c r="H62" s="49">
        <v>680</v>
      </c>
      <c r="I62" s="48">
        <v>6.7000000000000004E-2</v>
      </c>
    </row>
    <row r="63" spans="2:9" x14ac:dyDescent="0.2">
      <c r="B63" s="34" t="s">
        <v>260</v>
      </c>
      <c r="C63" s="35"/>
      <c r="D63" s="35" t="s">
        <v>43</v>
      </c>
      <c r="E63" s="21" t="s">
        <v>310</v>
      </c>
      <c r="F63" s="49">
        <v>9600</v>
      </c>
      <c r="G63" s="49">
        <v>3155</v>
      </c>
      <c r="H63" s="49">
        <v>1325</v>
      </c>
      <c r="I63" s="48">
        <v>0.13800000000000001</v>
      </c>
    </row>
    <row r="64" spans="2:9" x14ac:dyDescent="0.2">
      <c r="B64" s="34" t="s">
        <v>260</v>
      </c>
      <c r="C64" s="35"/>
      <c r="D64" s="35" t="s">
        <v>44</v>
      </c>
      <c r="E64" s="21" t="s">
        <v>311</v>
      </c>
      <c r="F64" s="49">
        <v>14150</v>
      </c>
      <c r="G64" s="49" t="s">
        <v>443</v>
      </c>
      <c r="H64" s="49">
        <v>965</v>
      </c>
      <c r="I64" s="48">
        <v>6.8000000000000005E-2</v>
      </c>
    </row>
    <row r="65" spans="2:9" x14ac:dyDescent="0.2">
      <c r="B65" s="34" t="s">
        <v>260</v>
      </c>
      <c r="C65" s="35"/>
      <c r="D65" s="35" t="s">
        <v>46</v>
      </c>
      <c r="E65" s="21" t="s">
        <v>159</v>
      </c>
      <c r="F65" s="49">
        <v>6970</v>
      </c>
      <c r="G65" s="49">
        <v>1540</v>
      </c>
      <c r="H65" s="49">
        <v>505</v>
      </c>
      <c r="I65" s="48">
        <v>7.2000000000000008E-2</v>
      </c>
    </row>
    <row r="66" spans="2:9" x14ac:dyDescent="0.2">
      <c r="B66" s="34" t="s">
        <v>260</v>
      </c>
      <c r="C66" s="35"/>
      <c r="D66" s="35" t="s">
        <v>48</v>
      </c>
      <c r="E66" s="21" t="s">
        <v>161</v>
      </c>
      <c r="F66" s="49">
        <v>33350</v>
      </c>
      <c r="G66" s="49">
        <v>8230</v>
      </c>
      <c r="H66" s="49">
        <v>2195</v>
      </c>
      <c r="I66" s="48">
        <v>6.6000000000000003E-2</v>
      </c>
    </row>
    <row r="67" spans="2:9" x14ac:dyDescent="0.2">
      <c r="B67" s="34" t="s">
        <v>260</v>
      </c>
      <c r="C67" s="35"/>
      <c r="D67" s="35" t="s">
        <v>49</v>
      </c>
      <c r="E67" s="21" t="s">
        <v>162</v>
      </c>
      <c r="F67" s="49">
        <v>8710</v>
      </c>
      <c r="G67" s="49">
        <v>1775</v>
      </c>
      <c r="H67" s="49">
        <v>555</v>
      </c>
      <c r="I67" s="48">
        <v>6.3E-2</v>
      </c>
    </row>
    <row r="68" spans="2:9" x14ac:dyDescent="0.2">
      <c r="B68" s="34" t="s">
        <v>260</v>
      </c>
      <c r="C68" s="35"/>
      <c r="D68" s="35" t="s">
        <v>50</v>
      </c>
      <c r="E68" s="21" t="s">
        <v>312</v>
      </c>
      <c r="F68" s="49">
        <v>11455</v>
      </c>
      <c r="G68" s="49">
        <v>3030</v>
      </c>
      <c r="H68" s="49">
        <v>920</v>
      </c>
      <c r="I68" s="48">
        <v>8.1000000000000003E-2</v>
      </c>
    </row>
    <row r="69" spans="2:9" x14ac:dyDescent="0.2">
      <c r="B69" s="34" t="s">
        <v>260</v>
      </c>
      <c r="C69" s="35"/>
      <c r="D69" s="35" t="s">
        <v>51</v>
      </c>
      <c r="E69" s="21" t="s">
        <v>163</v>
      </c>
      <c r="F69" s="49">
        <v>13190</v>
      </c>
      <c r="G69" s="49">
        <v>2715</v>
      </c>
      <c r="H69" s="49">
        <v>1525</v>
      </c>
      <c r="I69" s="48">
        <v>0.11600000000000001</v>
      </c>
    </row>
    <row r="70" spans="2:9" x14ac:dyDescent="0.2">
      <c r="B70" s="34" t="s">
        <v>260</v>
      </c>
      <c r="C70" s="35"/>
      <c r="D70" s="35" t="s">
        <v>59</v>
      </c>
      <c r="E70" s="21" t="s">
        <v>169</v>
      </c>
      <c r="F70" s="49">
        <v>10305</v>
      </c>
      <c r="G70" s="49">
        <v>1670</v>
      </c>
      <c r="H70" s="49">
        <v>985</v>
      </c>
      <c r="I70" s="48">
        <v>9.6000000000000002E-2</v>
      </c>
    </row>
    <row r="71" spans="2:9" x14ac:dyDescent="0.2">
      <c r="B71" s="34" t="s">
        <v>260</v>
      </c>
      <c r="C71" s="35"/>
      <c r="D71" s="35" t="s">
        <v>60</v>
      </c>
      <c r="E71" s="21" t="s">
        <v>170</v>
      </c>
      <c r="F71" s="49">
        <v>6535</v>
      </c>
      <c r="G71" s="49">
        <v>2230</v>
      </c>
      <c r="H71" s="49">
        <v>795</v>
      </c>
      <c r="I71" s="48">
        <v>0.122</v>
      </c>
    </row>
    <row r="72" spans="2:9" x14ac:dyDescent="0.2">
      <c r="B72" s="34" t="s">
        <v>260</v>
      </c>
      <c r="C72" s="35"/>
      <c r="D72" s="35" t="s">
        <v>69</v>
      </c>
      <c r="E72" s="21" t="s">
        <v>313</v>
      </c>
      <c r="F72" s="49">
        <v>7750</v>
      </c>
      <c r="G72" s="49">
        <v>3570</v>
      </c>
      <c r="H72" s="49">
        <v>360</v>
      </c>
      <c r="I72" s="48">
        <v>4.5999999999999999E-2</v>
      </c>
    </row>
    <row r="73" spans="2:9" x14ac:dyDescent="0.2">
      <c r="B73" s="34" t="s">
        <v>260</v>
      </c>
      <c r="C73" s="35"/>
      <c r="D73" s="35" t="s">
        <v>70</v>
      </c>
      <c r="E73" s="21" t="s">
        <v>175</v>
      </c>
      <c r="F73" s="49">
        <v>7005</v>
      </c>
      <c r="G73" s="49">
        <v>2090</v>
      </c>
      <c r="H73" s="49">
        <v>365</v>
      </c>
      <c r="I73" s="48">
        <v>5.2000000000000005E-2</v>
      </c>
    </row>
    <row r="74" spans="2:9" x14ac:dyDescent="0.2">
      <c r="B74" s="34" t="s">
        <v>246</v>
      </c>
      <c r="C74" s="35"/>
      <c r="D74" s="35" t="s">
        <v>21</v>
      </c>
      <c r="E74" s="21" t="s">
        <v>314</v>
      </c>
      <c r="F74" s="49">
        <v>11240</v>
      </c>
      <c r="G74" s="49" t="s">
        <v>443</v>
      </c>
      <c r="H74" s="49">
        <v>2780</v>
      </c>
      <c r="I74" s="48">
        <v>0.247</v>
      </c>
    </row>
    <row r="75" spans="2:9" x14ac:dyDescent="0.2">
      <c r="B75" s="34" t="s">
        <v>246</v>
      </c>
      <c r="C75" s="35"/>
      <c r="D75" s="35" t="s">
        <v>22</v>
      </c>
      <c r="E75" s="21" t="s">
        <v>143</v>
      </c>
      <c r="F75" s="49">
        <v>23880</v>
      </c>
      <c r="G75" s="49">
        <v>6170</v>
      </c>
      <c r="H75" s="49">
        <v>2600</v>
      </c>
      <c r="I75" s="48">
        <v>0.109</v>
      </c>
    </row>
    <row r="76" spans="2:9" x14ac:dyDescent="0.2">
      <c r="B76" s="34" t="s">
        <v>246</v>
      </c>
      <c r="C76" s="35"/>
      <c r="D76" s="35" t="s">
        <v>23</v>
      </c>
      <c r="E76" s="21" t="s">
        <v>315</v>
      </c>
      <c r="F76" s="49">
        <v>10805</v>
      </c>
      <c r="G76" s="49">
        <v>3795</v>
      </c>
      <c r="H76" s="49">
        <v>380</v>
      </c>
      <c r="I76" s="48">
        <v>3.5000000000000003E-2</v>
      </c>
    </row>
    <row r="77" spans="2:9" x14ac:dyDescent="0.2">
      <c r="B77" s="34" t="s">
        <v>246</v>
      </c>
      <c r="C77" s="35"/>
      <c r="D77" s="35" t="s">
        <v>24</v>
      </c>
      <c r="E77" s="21" t="s">
        <v>144</v>
      </c>
      <c r="F77" s="49">
        <v>13085</v>
      </c>
      <c r="G77" s="49">
        <v>1860</v>
      </c>
      <c r="H77" s="49">
        <v>1180</v>
      </c>
      <c r="I77" s="48">
        <v>0.09</v>
      </c>
    </row>
    <row r="78" spans="2:9" x14ac:dyDescent="0.2">
      <c r="B78" s="34" t="s">
        <v>246</v>
      </c>
      <c r="C78" s="35"/>
      <c r="D78" s="35" t="s">
        <v>25</v>
      </c>
      <c r="E78" s="21" t="s">
        <v>316</v>
      </c>
      <c r="F78" s="49">
        <v>12965</v>
      </c>
      <c r="G78" s="49">
        <v>1965</v>
      </c>
      <c r="H78" s="49">
        <v>1315</v>
      </c>
      <c r="I78" s="48">
        <v>0.10100000000000001</v>
      </c>
    </row>
    <row r="79" spans="2:9" x14ac:dyDescent="0.2">
      <c r="B79" s="34" t="s">
        <v>246</v>
      </c>
      <c r="C79" s="35"/>
      <c r="D79" s="35" t="s">
        <v>26</v>
      </c>
      <c r="E79" s="21" t="s">
        <v>317</v>
      </c>
      <c r="F79" s="49">
        <v>12905</v>
      </c>
      <c r="G79" s="49">
        <v>3645</v>
      </c>
      <c r="H79" s="49">
        <v>130</v>
      </c>
      <c r="I79" s="48">
        <v>0.01</v>
      </c>
    </row>
    <row r="80" spans="2:9" x14ac:dyDescent="0.2">
      <c r="B80" s="34" t="s">
        <v>246</v>
      </c>
      <c r="C80" s="35"/>
      <c r="D80" s="35" t="s">
        <v>27</v>
      </c>
      <c r="E80" s="21" t="s">
        <v>145</v>
      </c>
      <c r="F80" s="49">
        <v>10910</v>
      </c>
      <c r="G80" s="49">
        <v>1785</v>
      </c>
      <c r="H80" s="49">
        <v>510</v>
      </c>
      <c r="I80" s="48">
        <v>4.7E-2</v>
      </c>
    </row>
    <row r="81" spans="2:9" x14ac:dyDescent="0.2">
      <c r="B81" s="34" t="s">
        <v>246</v>
      </c>
      <c r="C81" s="35"/>
      <c r="D81" s="35" t="s">
        <v>28</v>
      </c>
      <c r="E81" s="21" t="s">
        <v>146</v>
      </c>
      <c r="F81" s="49">
        <v>11925</v>
      </c>
      <c r="G81" s="49">
        <v>4135</v>
      </c>
      <c r="H81" s="49">
        <v>695</v>
      </c>
      <c r="I81" s="48">
        <v>5.8000000000000003E-2</v>
      </c>
    </row>
    <row r="82" spans="2:9" x14ac:dyDescent="0.2">
      <c r="B82" s="34" t="s">
        <v>246</v>
      </c>
      <c r="C82" s="35"/>
      <c r="D82" s="35" t="s">
        <v>29</v>
      </c>
      <c r="E82" s="21" t="s">
        <v>147</v>
      </c>
      <c r="F82" s="49">
        <v>14880</v>
      </c>
      <c r="G82" s="49">
        <v>4775</v>
      </c>
      <c r="H82" s="49">
        <v>2080</v>
      </c>
      <c r="I82" s="48">
        <v>0.14000000000000001</v>
      </c>
    </row>
    <row r="83" spans="2:9" x14ac:dyDescent="0.2">
      <c r="B83" s="34" t="s">
        <v>246</v>
      </c>
      <c r="C83" s="35"/>
      <c r="D83" s="35" t="s">
        <v>30</v>
      </c>
      <c r="E83" s="21" t="s">
        <v>148</v>
      </c>
      <c r="F83" s="49">
        <v>6935</v>
      </c>
      <c r="G83" s="49" t="s">
        <v>443</v>
      </c>
      <c r="H83" s="49">
        <v>1210</v>
      </c>
      <c r="I83" s="48">
        <v>0.17400000000000002</v>
      </c>
    </row>
    <row r="84" spans="2:9" x14ac:dyDescent="0.2">
      <c r="B84" s="34" t="s">
        <v>246</v>
      </c>
      <c r="C84" s="35"/>
      <c r="D84" s="35" t="s">
        <v>31</v>
      </c>
      <c r="E84" s="21" t="s">
        <v>318</v>
      </c>
      <c r="F84" s="49">
        <v>14740</v>
      </c>
      <c r="G84" s="49">
        <v>3725</v>
      </c>
      <c r="H84" s="49">
        <v>1450</v>
      </c>
      <c r="I84" s="48">
        <v>9.8000000000000004E-2</v>
      </c>
    </row>
    <row r="85" spans="2:9" x14ac:dyDescent="0.2">
      <c r="B85" s="34" t="s">
        <v>246</v>
      </c>
      <c r="C85" s="35"/>
      <c r="D85" s="35" t="s">
        <v>32</v>
      </c>
      <c r="E85" s="21" t="s">
        <v>319</v>
      </c>
      <c r="F85" s="49">
        <v>12570</v>
      </c>
      <c r="G85" s="49">
        <v>3815</v>
      </c>
      <c r="H85" s="49">
        <v>1630</v>
      </c>
      <c r="I85" s="48">
        <v>0.13</v>
      </c>
    </row>
    <row r="86" spans="2:9" x14ac:dyDescent="0.2">
      <c r="B86" s="34" t="s">
        <v>246</v>
      </c>
      <c r="C86" s="35"/>
      <c r="D86" s="35" t="s">
        <v>33</v>
      </c>
      <c r="E86" s="21" t="s">
        <v>149</v>
      </c>
      <c r="F86" s="49">
        <v>10900</v>
      </c>
      <c r="G86" s="49" t="s">
        <v>443</v>
      </c>
      <c r="H86" s="49">
        <v>1125</v>
      </c>
      <c r="I86" s="48">
        <v>0.10300000000000001</v>
      </c>
    </row>
    <row r="87" spans="2:9" x14ac:dyDescent="0.2">
      <c r="B87" s="34" t="s">
        <v>246</v>
      </c>
      <c r="C87" s="35"/>
      <c r="D87" s="35" t="s">
        <v>34</v>
      </c>
      <c r="E87" s="21" t="s">
        <v>150</v>
      </c>
      <c r="F87" s="49">
        <v>15005</v>
      </c>
      <c r="G87" s="49">
        <v>4190</v>
      </c>
      <c r="H87" s="49">
        <v>2155</v>
      </c>
      <c r="I87" s="48">
        <v>0.14400000000000002</v>
      </c>
    </row>
    <row r="88" spans="2:9" x14ac:dyDescent="0.2">
      <c r="B88" s="34" t="s">
        <v>246</v>
      </c>
      <c r="C88" s="35"/>
      <c r="D88" s="35" t="s">
        <v>35</v>
      </c>
      <c r="E88" s="21" t="s">
        <v>151</v>
      </c>
      <c r="F88" s="49">
        <v>12340</v>
      </c>
      <c r="G88" s="49">
        <v>2130</v>
      </c>
      <c r="H88" s="49">
        <v>2075</v>
      </c>
      <c r="I88" s="48">
        <v>0.16800000000000001</v>
      </c>
    </row>
    <row r="89" spans="2:9" x14ac:dyDescent="0.2">
      <c r="B89" s="34" t="s">
        <v>246</v>
      </c>
      <c r="C89" s="35"/>
      <c r="D89" s="35" t="s">
        <v>36</v>
      </c>
      <c r="E89" s="21" t="s">
        <v>152</v>
      </c>
      <c r="F89" s="49">
        <v>5945</v>
      </c>
      <c r="G89" s="49">
        <v>1625</v>
      </c>
      <c r="H89" s="49">
        <v>500</v>
      </c>
      <c r="I89" s="48">
        <v>8.4000000000000005E-2</v>
      </c>
    </row>
    <row r="90" spans="2:9" x14ac:dyDescent="0.2">
      <c r="B90" s="34" t="s">
        <v>246</v>
      </c>
      <c r="C90" s="35"/>
      <c r="D90" s="35" t="s">
        <v>37</v>
      </c>
      <c r="E90" s="21" t="s">
        <v>153</v>
      </c>
      <c r="F90" s="49">
        <v>13045</v>
      </c>
      <c r="G90" s="49">
        <v>2350</v>
      </c>
      <c r="H90" s="49">
        <v>260</v>
      </c>
      <c r="I90" s="48">
        <v>0.02</v>
      </c>
    </row>
    <row r="91" spans="2:9" x14ac:dyDescent="0.2">
      <c r="B91" s="34" t="s">
        <v>246</v>
      </c>
      <c r="C91" s="35"/>
      <c r="D91" s="35" t="s">
        <v>38</v>
      </c>
      <c r="E91" s="21" t="s">
        <v>154</v>
      </c>
      <c r="F91" s="49">
        <v>6080</v>
      </c>
      <c r="G91" s="49">
        <v>1050</v>
      </c>
      <c r="H91" s="49">
        <v>630</v>
      </c>
      <c r="I91" s="48">
        <v>0.10400000000000001</v>
      </c>
    </row>
    <row r="92" spans="2:9" x14ac:dyDescent="0.2">
      <c r="B92" s="34" t="s">
        <v>272</v>
      </c>
      <c r="C92" s="35"/>
      <c r="D92" s="35" t="s">
        <v>40</v>
      </c>
      <c r="E92" s="21" t="s">
        <v>320</v>
      </c>
      <c r="F92" s="49">
        <v>5135</v>
      </c>
      <c r="G92" s="49">
        <v>335</v>
      </c>
      <c r="H92" s="49">
        <v>10</v>
      </c>
      <c r="I92" s="48">
        <v>2E-3</v>
      </c>
    </row>
    <row r="93" spans="2:9" x14ac:dyDescent="0.2">
      <c r="B93" s="34" t="s">
        <v>272</v>
      </c>
      <c r="C93" s="35"/>
      <c r="D93" s="35" t="s">
        <v>42</v>
      </c>
      <c r="E93" s="21" t="s">
        <v>157</v>
      </c>
      <c r="F93" s="49">
        <v>5690</v>
      </c>
      <c r="G93" s="49">
        <v>2545</v>
      </c>
      <c r="H93" s="49">
        <v>115</v>
      </c>
      <c r="I93" s="48">
        <v>0.02</v>
      </c>
    </row>
    <row r="94" spans="2:9" x14ac:dyDescent="0.2">
      <c r="B94" s="34" t="s">
        <v>272</v>
      </c>
      <c r="C94" s="35"/>
      <c r="D94" s="35" t="s">
        <v>45</v>
      </c>
      <c r="E94" s="21" t="s">
        <v>158</v>
      </c>
      <c r="F94" s="49">
        <v>6345</v>
      </c>
      <c r="G94" s="49">
        <v>2055</v>
      </c>
      <c r="H94" s="49">
        <v>595</v>
      </c>
      <c r="I94" s="48">
        <v>9.4E-2</v>
      </c>
    </row>
    <row r="95" spans="2:9" x14ac:dyDescent="0.2">
      <c r="B95" s="34" t="s">
        <v>272</v>
      </c>
      <c r="C95" s="35"/>
      <c r="D95" s="35" t="s">
        <v>47</v>
      </c>
      <c r="E95" s="21" t="s">
        <v>160</v>
      </c>
      <c r="F95" s="49">
        <v>9385</v>
      </c>
      <c r="G95" s="49">
        <v>2475</v>
      </c>
      <c r="H95" s="49">
        <v>880</v>
      </c>
      <c r="I95" s="48">
        <v>9.4E-2</v>
      </c>
    </row>
    <row r="96" spans="2:9" x14ac:dyDescent="0.2">
      <c r="B96" s="34" t="s">
        <v>272</v>
      </c>
      <c r="C96" s="35"/>
      <c r="D96" s="35" t="s">
        <v>52</v>
      </c>
      <c r="E96" s="21" t="s">
        <v>164</v>
      </c>
      <c r="F96" s="49">
        <v>8815</v>
      </c>
      <c r="G96" s="49">
        <v>2800</v>
      </c>
      <c r="H96" s="49">
        <v>1505</v>
      </c>
      <c r="I96" s="48">
        <v>0.17100000000000001</v>
      </c>
    </row>
    <row r="97" spans="2:9" x14ac:dyDescent="0.2">
      <c r="B97" s="34" t="s">
        <v>272</v>
      </c>
      <c r="C97" s="35"/>
      <c r="D97" s="35" t="s">
        <v>53</v>
      </c>
      <c r="E97" s="21" t="s">
        <v>165</v>
      </c>
      <c r="F97" s="49">
        <v>16290</v>
      </c>
      <c r="G97" s="49">
        <v>3920</v>
      </c>
      <c r="H97" s="49">
        <v>2415</v>
      </c>
      <c r="I97" s="48">
        <v>0.14799999999999999</v>
      </c>
    </row>
    <row r="98" spans="2:9" x14ac:dyDescent="0.2">
      <c r="B98" s="34" t="s">
        <v>272</v>
      </c>
      <c r="C98" s="35"/>
      <c r="D98" s="35" t="s">
        <v>54</v>
      </c>
      <c r="E98" s="21" t="s">
        <v>321</v>
      </c>
      <c r="F98" s="49">
        <v>17640</v>
      </c>
      <c r="G98" s="49">
        <v>3845</v>
      </c>
      <c r="H98" s="49">
        <v>800</v>
      </c>
      <c r="I98" s="48">
        <v>4.4999999999999998E-2</v>
      </c>
    </row>
    <row r="99" spans="2:9" x14ac:dyDescent="0.2">
      <c r="B99" s="34" t="s">
        <v>272</v>
      </c>
      <c r="C99" s="35"/>
      <c r="D99" s="35" t="s">
        <v>55</v>
      </c>
      <c r="E99" s="21" t="s">
        <v>166</v>
      </c>
      <c r="F99" s="49" t="s">
        <v>443</v>
      </c>
      <c r="G99" s="49" t="s">
        <v>443</v>
      </c>
      <c r="H99" s="49" t="s">
        <v>443</v>
      </c>
      <c r="I99" s="48" t="s">
        <v>443</v>
      </c>
    </row>
    <row r="100" spans="2:9" x14ac:dyDescent="0.2">
      <c r="B100" s="34" t="s">
        <v>272</v>
      </c>
      <c r="C100" s="35"/>
      <c r="D100" s="35" t="s">
        <v>57</v>
      </c>
      <c r="E100" s="21" t="s">
        <v>167</v>
      </c>
      <c r="F100" s="49">
        <v>7655</v>
      </c>
      <c r="G100" s="49">
        <v>2135</v>
      </c>
      <c r="H100" s="49">
        <v>75</v>
      </c>
      <c r="I100" s="48">
        <v>0.01</v>
      </c>
    </row>
    <row r="101" spans="2:9" x14ac:dyDescent="0.2">
      <c r="B101" s="34" t="s">
        <v>272</v>
      </c>
      <c r="C101" s="35"/>
      <c r="D101" s="35" t="s">
        <v>58</v>
      </c>
      <c r="E101" s="21" t="s">
        <v>168</v>
      </c>
      <c r="F101" s="49">
        <v>9545</v>
      </c>
      <c r="G101" s="49">
        <v>3545</v>
      </c>
      <c r="H101" s="49">
        <v>775</v>
      </c>
      <c r="I101" s="48">
        <v>8.1000000000000003E-2</v>
      </c>
    </row>
    <row r="102" spans="2:9" x14ac:dyDescent="0.2">
      <c r="B102" s="34" t="s">
        <v>272</v>
      </c>
      <c r="C102" s="35"/>
      <c r="D102" s="35" t="s">
        <v>61</v>
      </c>
      <c r="E102" s="21" t="s">
        <v>171</v>
      </c>
      <c r="F102" s="49">
        <v>13620</v>
      </c>
      <c r="G102" s="49">
        <v>6660</v>
      </c>
      <c r="H102" s="49">
        <v>905</v>
      </c>
      <c r="I102" s="48">
        <v>6.6000000000000003E-2</v>
      </c>
    </row>
    <row r="103" spans="2:9" x14ac:dyDescent="0.2">
      <c r="B103" s="34" t="s">
        <v>272</v>
      </c>
      <c r="C103" s="35"/>
      <c r="D103" s="35" t="s">
        <v>56</v>
      </c>
      <c r="E103" s="21" t="s">
        <v>322</v>
      </c>
      <c r="F103" s="49">
        <v>10995</v>
      </c>
      <c r="G103" s="49">
        <v>2610</v>
      </c>
      <c r="H103" s="49">
        <v>2060</v>
      </c>
      <c r="I103" s="48">
        <v>0.187</v>
      </c>
    </row>
    <row r="104" spans="2:9" x14ac:dyDescent="0.2">
      <c r="B104" s="34" t="s">
        <v>272</v>
      </c>
      <c r="C104" s="35"/>
      <c r="D104" s="35" t="s">
        <v>62</v>
      </c>
      <c r="E104" s="21" t="s">
        <v>172</v>
      </c>
      <c r="F104" s="49">
        <v>12385</v>
      </c>
      <c r="G104" s="49">
        <v>3940</v>
      </c>
      <c r="H104" s="49">
        <v>1755</v>
      </c>
      <c r="I104" s="48">
        <v>0.14200000000000002</v>
      </c>
    </row>
    <row r="105" spans="2:9" x14ac:dyDescent="0.2">
      <c r="B105" s="34" t="s">
        <v>272</v>
      </c>
      <c r="C105" s="35"/>
      <c r="D105" s="35" t="s">
        <v>63</v>
      </c>
      <c r="E105" s="21" t="s">
        <v>173</v>
      </c>
      <c r="F105" s="49">
        <v>33720</v>
      </c>
      <c r="G105" s="49">
        <v>9580</v>
      </c>
      <c r="H105" s="49">
        <v>4255</v>
      </c>
      <c r="I105" s="48">
        <v>0.126</v>
      </c>
    </row>
    <row r="106" spans="2:9" x14ac:dyDescent="0.2">
      <c r="B106" s="34" t="s">
        <v>272</v>
      </c>
      <c r="C106" s="35"/>
      <c r="D106" s="35" t="s">
        <v>64</v>
      </c>
      <c r="E106" s="21" t="s">
        <v>323</v>
      </c>
      <c r="F106" s="49">
        <v>11665</v>
      </c>
      <c r="G106" s="49">
        <v>3260</v>
      </c>
      <c r="H106" s="49">
        <v>925</v>
      </c>
      <c r="I106" s="48">
        <v>7.9000000000000001E-2</v>
      </c>
    </row>
    <row r="107" spans="2:9" x14ac:dyDescent="0.2">
      <c r="B107" s="34" t="s">
        <v>272</v>
      </c>
      <c r="C107" s="35"/>
      <c r="D107" s="35" t="s">
        <v>65</v>
      </c>
      <c r="E107" s="21" t="s">
        <v>324</v>
      </c>
      <c r="F107" s="49">
        <v>15870</v>
      </c>
      <c r="G107" s="49">
        <v>5065</v>
      </c>
      <c r="H107" s="49">
        <v>1880</v>
      </c>
      <c r="I107" s="48">
        <v>0.11800000000000001</v>
      </c>
    </row>
    <row r="108" spans="2:9" x14ac:dyDescent="0.2">
      <c r="B108" s="34" t="s">
        <v>272</v>
      </c>
      <c r="C108" s="35"/>
      <c r="D108" s="35" t="s">
        <v>66</v>
      </c>
      <c r="E108" s="21" t="s">
        <v>325</v>
      </c>
      <c r="F108" s="49">
        <v>20990</v>
      </c>
      <c r="G108" s="49">
        <v>5875</v>
      </c>
      <c r="H108" s="49">
        <v>2540</v>
      </c>
      <c r="I108" s="48">
        <v>0.121</v>
      </c>
    </row>
    <row r="109" spans="2:9" x14ac:dyDescent="0.2">
      <c r="B109" s="34" t="s">
        <v>272</v>
      </c>
      <c r="C109" s="35"/>
      <c r="D109" s="35" t="s">
        <v>67</v>
      </c>
      <c r="E109" s="21" t="s">
        <v>326</v>
      </c>
      <c r="F109" s="49">
        <v>14360</v>
      </c>
      <c r="G109" s="49">
        <v>4580</v>
      </c>
      <c r="H109" s="49">
        <v>1725</v>
      </c>
      <c r="I109" s="48">
        <v>0.12</v>
      </c>
    </row>
    <row r="110" spans="2:9" x14ac:dyDescent="0.2">
      <c r="B110" s="34" t="s">
        <v>272</v>
      </c>
      <c r="C110" s="35"/>
      <c r="D110" s="35" t="s">
        <v>68</v>
      </c>
      <c r="E110" s="21" t="s">
        <v>174</v>
      </c>
      <c r="F110" s="49">
        <v>8300</v>
      </c>
      <c r="G110" s="49">
        <v>2640</v>
      </c>
      <c r="H110" s="49">
        <v>145</v>
      </c>
      <c r="I110" s="48">
        <v>1.8000000000000002E-2</v>
      </c>
    </row>
    <row r="111" spans="2:9" x14ac:dyDescent="0.2">
      <c r="B111" s="34" t="s">
        <v>272</v>
      </c>
      <c r="C111" s="35"/>
      <c r="D111" s="35" t="s">
        <v>71</v>
      </c>
      <c r="E111" s="21" t="s">
        <v>176</v>
      </c>
      <c r="F111" s="49">
        <v>12590</v>
      </c>
      <c r="G111" s="49">
        <v>3255</v>
      </c>
      <c r="H111" s="49">
        <v>1635</v>
      </c>
      <c r="I111" s="48">
        <v>0.13</v>
      </c>
    </row>
    <row r="112" spans="2:9" x14ac:dyDescent="0.2">
      <c r="B112" s="34" t="s">
        <v>272</v>
      </c>
      <c r="C112" s="35"/>
      <c r="D112" s="35" t="s">
        <v>72</v>
      </c>
      <c r="E112" s="21" t="s">
        <v>177</v>
      </c>
      <c r="F112" s="49">
        <v>6030</v>
      </c>
      <c r="G112" s="49">
        <v>1645</v>
      </c>
      <c r="H112" s="49">
        <v>795</v>
      </c>
      <c r="I112" s="48">
        <v>0.13200000000000001</v>
      </c>
    </row>
    <row r="113" spans="2:9" x14ac:dyDescent="0.2">
      <c r="B113" s="34" t="s">
        <v>284</v>
      </c>
      <c r="C113" s="35"/>
      <c r="D113" s="35" t="s">
        <v>74</v>
      </c>
      <c r="E113" s="21" t="s">
        <v>179</v>
      </c>
      <c r="F113" s="49">
        <v>6110</v>
      </c>
      <c r="G113" s="49">
        <v>1445</v>
      </c>
      <c r="H113" s="49">
        <v>120</v>
      </c>
      <c r="I113" s="48">
        <v>0.02</v>
      </c>
    </row>
    <row r="114" spans="2:9" x14ac:dyDescent="0.2">
      <c r="B114" s="34" t="s">
        <v>284</v>
      </c>
      <c r="C114" s="35"/>
      <c r="D114" s="35" t="s">
        <v>76</v>
      </c>
      <c r="E114" s="21" t="s">
        <v>181</v>
      </c>
      <c r="F114" s="49">
        <v>8740</v>
      </c>
      <c r="G114" s="49">
        <v>2430</v>
      </c>
      <c r="H114" s="49">
        <v>55</v>
      </c>
      <c r="I114" s="48">
        <v>6.0000000000000001E-3</v>
      </c>
    </row>
    <row r="115" spans="2:9" x14ac:dyDescent="0.2">
      <c r="B115" s="34" t="s">
        <v>284</v>
      </c>
      <c r="C115" s="35"/>
      <c r="D115" s="35" t="s">
        <v>79</v>
      </c>
      <c r="E115" s="21" t="s">
        <v>184</v>
      </c>
      <c r="F115" s="49">
        <v>12250</v>
      </c>
      <c r="G115" s="49">
        <v>2755</v>
      </c>
      <c r="H115" s="49">
        <v>560</v>
      </c>
      <c r="I115" s="48">
        <v>4.5999999999999999E-2</v>
      </c>
    </row>
    <row r="116" spans="2:9" x14ac:dyDescent="0.2">
      <c r="B116" s="34" t="s">
        <v>284</v>
      </c>
      <c r="C116" s="35"/>
      <c r="D116" s="35" t="s">
        <v>80</v>
      </c>
      <c r="E116" s="21" t="s">
        <v>327</v>
      </c>
      <c r="F116" s="49">
        <v>15155</v>
      </c>
      <c r="G116" s="49">
        <v>3535</v>
      </c>
      <c r="H116" s="49">
        <v>380</v>
      </c>
      <c r="I116" s="48">
        <v>2.5000000000000001E-2</v>
      </c>
    </row>
    <row r="117" spans="2:9" x14ac:dyDescent="0.2">
      <c r="B117" s="34" t="s">
        <v>284</v>
      </c>
      <c r="C117" s="35"/>
      <c r="D117" s="35" t="s">
        <v>82</v>
      </c>
      <c r="E117" s="21" t="s">
        <v>328</v>
      </c>
      <c r="F117" s="49">
        <v>14370</v>
      </c>
      <c r="G117" s="49">
        <v>2550</v>
      </c>
      <c r="H117" s="49">
        <v>1185</v>
      </c>
      <c r="I117" s="48">
        <v>8.2000000000000003E-2</v>
      </c>
    </row>
    <row r="118" spans="2:9" x14ac:dyDescent="0.2">
      <c r="B118" s="34" t="s">
        <v>284</v>
      </c>
      <c r="C118" s="35"/>
      <c r="D118" s="35" t="s">
        <v>83</v>
      </c>
      <c r="E118" s="21" t="s">
        <v>329</v>
      </c>
      <c r="F118" s="49">
        <v>14980</v>
      </c>
      <c r="G118" s="49">
        <v>4180</v>
      </c>
      <c r="H118" s="49">
        <v>440</v>
      </c>
      <c r="I118" s="48">
        <v>2.9000000000000001E-2</v>
      </c>
    </row>
    <row r="119" spans="2:9" x14ac:dyDescent="0.2">
      <c r="B119" s="34" t="s">
        <v>284</v>
      </c>
      <c r="C119" s="35"/>
      <c r="D119" s="35" t="s">
        <v>86</v>
      </c>
      <c r="E119" s="21" t="s">
        <v>187</v>
      </c>
      <c r="F119" s="49">
        <v>6440</v>
      </c>
      <c r="G119" s="49" t="s">
        <v>443</v>
      </c>
      <c r="H119" s="49">
        <v>350</v>
      </c>
      <c r="I119" s="48">
        <v>5.3999999999999999E-2</v>
      </c>
    </row>
    <row r="120" spans="2:9" x14ac:dyDescent="0.2">
      <c r="B120" s="34" t="s">
        <v>284</v>
      </c>
      <c r="C120" s="35"/>
      <c r="D120" s="35" t="s">
        <v>87</v>
      </c>
      <c r="E120" s="21" t="s">
        <v>330</v>
      </c>
      <c r="F120" s="49">
        <v>4865</v>
      </c>
      <c r="G120" s="49">
        <v>1330</v>
      </c>
      <c r="H120" s="49">
        <v>30</v>
      </c>
      <c r="I120" s="48">
        <v>6.0000000000000001E-3</v>
      </c>
    </row>
    <row r="121" spans="2:9" x14ac:dyDescent="0.2">
      <c r="B121" s="34" t="s">
        <v>284</v>
      </c>
      <c r="C121" s="35"/>
      <c r="D121" s="35" t="s">
        <v>88</v>
      </c>
      <c r="E121" s="21" t="s">
        <v>331</v>
      </c>
      <c r="F121" s="49">
        <v>10905</v>
      </c>
      <c r="G121" s="49">
        <v>3240</v>
      </c>
      <c r="H121" s="49">
        <v>1110</v>
      </c>
      <c r="I121" s="48">
        <v>0.10200000000000001</v>
      </c>
    </row>
    <row r="122" spans="2:9" x14ac:dyDescent="0.2">
      <c r="B122" s="34" t="s">
        <v>284</v>
      </c>
      <c r="C122" s="35"/>
      <c r="D122" s="35" t="s">
        <v>90</v>
      </c>
      <c r="E122" s="21" t="s">
        <v>189</v>
      </c>
      <c r="F122" s="49">
        <v>19495</v>
      </c>
      <c r="G122" s="49">
        <v>5975</v>
      </c>
      <c r="H122" s="49">
        <v>1165</v>
      </c>
      <c r="I122" s="48">
        <v>0.06</v>
      </c>
    </row>
    <row r="123" spans="2:9" x14ac:dyDescent="0.2">
      <c r="B123" s="34" t="s">
        <v>284</v>
      </c>
      <c r="C123" s="35"/>
      <c r="D123" s="35" t="s">
        <v>93</v>
      </c>
      <c r="E123" s="21" t="s">
        <v>192</v>
      </c>
      <c r="F123" s="49">
        <v>17075</v>
      </c>
      <c r="G123" s="49">
        <v>4740</v>
      </c>
      <c r="H123" s="49">
        <v>980</v>
      </c>
      <c r="I123" s="48">
        <v>5.7000000000000002E-2</v>
      </c>
    </row>
    <row r="124" spans="2:9" x14ac:dyDescent="0.2">
      <c r="B124" s="34" t="s">
        <v>284</v>
      </c>
      <c r="C124" s="35"/>
      <c r="D124" s="35" t="s">
        <v>94</v>
      </c>
      <c r="E124" s="21" t="s">
        <v>193</v>
      </c>
      <c r="F124" s="49">
        <v>9415</v>
      </c>
      <c r="G124" s="49">
        <v>2190</v>
      </c>
      <c r="H124" s="49">
        <v>645</v>
      </c>
      <c r="I124" s="48">
        <v>6.9000000000000006E-2</v>
      </c>
    </row>
    <row r="125" spans="2:9" x14ac:dyDescent="0.2">
      <c r="B125" s="34" t="s">
        <v>284</v>
      </c>
      <c r="C125" s="35"/>
      <c r="D125" s="35" t="s">
        <v>95</v>
      </c>
      <c r="E125" s="21" t="s">
        <v>332</v>
      </c>
      <c r="F125" s="49">
        <v>4435</v>
      </c>
      <c r="G125" s="49">
        <v>1645</v>
      </c>
      <c r="H125" s="49">
        <v>85</v>
      </c>
      <c r="I125" s="48">
        <v>0.02</v>
      </c>
    </row>
    <row r="126" spans="2:9" x14ac:dyDescent="0.2">
      <c r="B126" s="34" t="s">
        <v>284</v>
      </c>
      <c r="C126" s="35"/>
      <c r="D126" s="35" t="s">
        <v>96</v>
      </c>
      <c r="E126" s="21" t="s">
        <v>333</v>
      </c>
      <c r="F126" s="49">
        <v>14490</v>
      </c>
      <c r="G126" s="49">
        <v>4310</v>
      </c>
      <c r="H126" s="49">
        <v>1475</v>
      </c>
      <c r="I126" s="48">
        <v>0.10200000000000001</v>
      </c>
    </row>
    <row r="127" spans="2:9" x14ac:dyDescent="0.2">
      <c r="B127" s="34" t="s">
        <v>284</v>
      </c>
      <c r="C127" s="35"/>
      <c r="D127" s="35" t="s">
        <v>97</v>
      </c>
      <c r="E127" s="21" t="s">
        <v>194</v>
      </c>
      <c r="F127" s="49">
        <v>9735</v>
      </c>
      <c r="G127" s="49">
        <v>5470</v>
      </c>
      <c r="H127" s="49">
        <v>10</v>
      </c>
      <c r="I127" s="48">
        <v>1E-3</v>
      </c>
    </row>
    <row r="128" spans="2:9" x14ac:dyDescent="0.2">
      <c r="B128" s="34" t="s">
        <v>284</v>
      </c>
      <c r="C128" s="35"/>
      <c r="D128" s="35" t="s">
        <v>99</v>
      </c>
      <c r="E128" s="21" t="s">
        <v>195</v>
      </c>
      <c r="F128" s="49">
        <v>5470</v>
      </c>
      <c r="G128" s="49">
        <v>915</v>
      </c>
      <c r="H128" s="49">
        <v>0</v>
      </c>
      <c r="I128" s="48">
        <v>0</v>
      </c>
    </row>
    <row r="129" spans="2:9" x14ac:dyDescent="0.2">
      <c r="B129" s="34" t="s">
        <v>284</v>
      </c>
      <c r="C129" s="35"/>
      <c r="D129" s="35" t="s">
        <v>100</v>
      </c>
      <c r="E129" s="21" t="s">
        <v>196</v>
      </c>
      <c r="F129" s="49">
        <v>9325</v>
      </c>
      <c r="G129" s="49">
        <v>3530</v>
      </c>
      <c r="H129" s="49">
        <v>370</v>
      </c>
      <c r="I129" s="48">
        <v>3.9E-2</v>
      </c>
    </row>
    <row r="130" spans="2:9" x14ac:dyDescent="0.2">
      <c r="B130" s="34" t="s">
        <v>284</v>
      </c>
      <c r="C130" s="35"/>
      <c r="D130" s="35" t="s">
        <v>101</v>
      </c>
      <c r="E130" s="21" t="s">
        <v>197</v>
      </c>
      <c r="F130" s="49">
        <v>10730</v>
      </c>
      <c r="G130" s="49">
        <v>265</v>
      </c>
      <c r="H130" s="49">
        <v>290</v>
      </c>
      <c r="I130" s="48">
        <v>2.7E-2</v>
      </c>
    </row>
    <row r="131" spans="2:9" x14ac:dyDescent="0.2">
      <c r="B131" s="34" t="s">
        <v>284</v>
      </c>
      <c r="C131" s="35"/>
      <c r="D131" s="35" t="s">
        <v>102</v>
      </c>
      <c r="E131" s="21" t="s">
        <v>198</v>
      </c>
      <c r="F131" s="49">
        <v>12360</v>
      </c>
      <c r="G131" s="49">
        <v>4610</v>
      </c>
      <c r="H131" s="49">
        <v>315</v>
      </c>
      <c r="I131" s="48">
        <v>2.5000000000000001E-2</v>
      </c>
    </row>
    <row r="132" spans="2:9" x14ac:dyDescent="0.2">
      <c r="B132" s="34" t="s">
        <v>284</v>
      </c>
      <c r="C132" s="35"/>
      <c r="D132" s="35" t="s">
        <v>107</v>
      </c>
      <c r="E132" s="21" t="s">
        <v>200</v>
      </c>
      <c r="F132" s="49">
        <v>13525</v>
      </c>
      <c r="G132" s="49">
        <v>3245</v>
      </c>
      <c r="H132" s="49">
        <v>185</v>
      </c>
      <c r="I132" s="48">
        <v>1.4E-2</v>
      </c>
    </row>
    <row r="133" spans="2:9" x14ac:dyDescent="0.2">
      <c r="B133" s="34" t="s">
        <v>284</v>
      </c>
      <c r="C133" s="35"/>
      <c r="D133" s="35" t="s">
        <v>108</v>
      </c>
      <c r="E133" s="21" t="s">
        <v>201</v>
      </c>
      <c r="F133" s="49">
        <v>8035</v>
      </c>
      <c r="G133" s="49" t="s">
        <v>443</v>
      </c>
      <c r="H133" s="49">
        <v>235</v>
      </c>
      <c r="I133" s="48">
        <v>2.9000000000000001E-2</v>
      </c>
    </row>
    <row r="134" spans="2:9" x14ac:dyDescent="0.2">
      <c r="B134" s="34" t="s">
        <v>284</v>
      </c>
      <c r="C134" s="35"/>
      <c r="D134" s="35" t="s">
        <v>113</v>
      </c>
      <c r="E134" s="21" t="s">
        <v>334</v>
      </c>
      <c r="F134" s="49">
        <v>10510</v>
      </c>
      <c r="G134" s="49">
        <v>4055</v>
      </c>
      <c r="H134" s="49">
        <v>1595</v>
      </c>
      <c r="I134" s="48">
        <v>0.152</v>
      </c>
    </row>
    <row r="135" spans="2:9" x14ac:dyDescent="0.2">
      <c r="B135" s="34" t="s">
        <v>289</v>
      </c>
      <c r="C135" s="35"/>
      <c r="D135" s="35" t="s">
        <v>75</v>
      </c>
      <c r="E135" s="21" t="s">
        <v>180</v>
      </c>
      <c r="F135" s="49">
        <v>5760</v>
      </c>
      <c r="G135" s="49">
        <v>2030</v>
      </c>
      <c r="H135" s="49" t="s">
        <v>444</v>
      </c>
      <c r="I135" s="48" t="s">
        <v>444</v>
      </c>
    </row>
    <row r="136" spans="2:9" x14ac:dyDescent="0.2">
      <c r="B136" s="34" t="s">
        <v>289</v>
      </c>
      <c r="C136" s="35"/>
      <c r="D136" s="35" t="s">
        <v>77</v>
      </c>
      <c r="E136" s="21" t="s">
        <v>182</v>
      </c>
      <c r="F136" s="49">
        <v>6730</v>
      </c>
      <c r="G136" s="49">
        <v>2645</v>
      </c>
      <c r="H136" s="49">
        <v>1575</v>
      </c>
      <c r="I136" s="48">
        <v>0.23400000000000001</v>
      </c>
    </row>
    <row r="137" spans="2:9" x14ac:dyDescent="0.2">
      <c r="B137" s="34" t="s">
        <v>289</v>
      </c>
      <c r="C137" s="35"/>
      <c r="D137" s="35" t="s">
        <v>78</v>
      </c>
      <c r="E137" s="21" t="s">
        <v>183</v>
      </c>
      <c r="F137" s="49">
        <v>10130</v>
      </c>
      <c r="G137" s="49">
        <v>2280</v>
      </c>
      <c r="H137" s="49">
        <v>1190</v>
      </c>
      <c r="I137" s="48">
        <v>0.11700000000000001</v>
      </c>
    </row>
    <row r="138" spans="2:9" x14ac:dyDescent="0.2">
      <c r="B138" s="34" t="s">
        <v>289</v>
      </c>
      <c r="C138" s="35"/>
      <c r="D138" s="35" t="s">
        <v>81</v>
      </c>
      <c r="E138" s="21" t="s">
        <v>335</v>
      </c>
      <c r="F138" s="49">
        <v>6625</v>
      </c>
      <c r="G138" s="49" t="s">
        <v>443</v>
      </c>
      <c r="H138" s="49">
        <v>1010</v>
      </c>
      <c r="I138" s="48">
        <v>0.153</v>
      </c>
    </row>
    <row r="139" spans="2:9" x14ac:dyDescent="0.2">
      <c r="B139" s="34" t="s">
        <v>289</v>
      </c>
      <c r="C139" s="35"/>
      <c r="D139" s="35" t="s">
        <v>84</v>
      </c>
      <c r="E139" s="21" t="s">
        <v>185</v>
      </c>
      <c r="F139" s="49">
        <v>4115</v>
      </c>
      <c r="G139" s="49">
        <v>990</v>
      </c>
      <c r="H139" s="49">
        <v>700</v>
      </c>
      <c r="I139" s="48">
        <v>0.17</v>
      </c>
    </row>
    <row r="140" spans="2:9" x14ac:dyDescent="0.2">
      <c r="B140" s="34" t="s">
        <v>289</v>
      </c>
      <c r="C140" s="35"/>
      <c r="D140" s="35" t="s">
        <v>85</v>
      </c>
      <c r="E140" s="21" t="s">
        <v>186</v>
      </c>
      <c r="F140" s="49">
        <v>11315</v>
      </c>
      <c r="G140" s="49" t="s">
        <v>443</v>
      </c>
      <c r="H140" s="49">
        <v>1795</v>
      </c>
      <c r="I140" s="48">
        <v>0.158</v>
      </c>
    </row>
    <row r="141" spans="2:9" x14ac:dyDescent="0.2">
      <c r="B141" s="34" t="s">
        <v>289</v>
      </c>
      <c r="C141" s="35"/>
      <c r="D141" s="35" t="s">
        <v>89</v>
      </c>
      <c r="E141" s="21" t="s">
        <v>188</v>
      </c>
      <c r="F141" s="49">
        <v>12715</v>
      </c>
      <c r="G141" s="49">
        <v>2905</v>
      </c>
      <c r="H141" s="49">
        <v>1345</v>
      </c>
      <c r="I141" s="48">
        <v>0.106</v>
      </c>
    </row>
    <row r="142" spans="2:9" x14ac:dyDescent="0.2">
      <c r="B142" s="34" t="s">
        <v>289</v>
      </c>
      <c r="C142" s="35"/>
      <c r="D142" s="35" t="s">
        <v>73</v>
      </c>
      <c r="E142" s="21" t="s">
        <v>178</v>
      </c>
      <c r="F142" s="49">
        <v>16540</v>
      </c>
      <c r="G142" s="49">
        <v>5730</v>
      </c>
      <c r="H142" s="49">
        <v>2520</v>
      </c>
      <c r="I142" s="48">
        <v>0.152</v>
      </c>
    </row>
    <row r="143" spans="2:9" x14ac:dyDescent="0.2">
      <c r="B143" s="34" t="s">
        <v>289</v>
      </c>
      <c r="C143" s="35"/>
      <c r="D143" s="35" t="s">
        <v>91</v>
      </c>
      <c r="E143" s="21" t="s">
        <v>190</v>
      </c>
      <c r="F143" s="49">
        <v>25215</v>
      </c>
      <c r="G143" s="49" t="s">
        <v>443</v>
      </c>
      <c r="H143" s="49">
        <v>1705</v>
      </c>
      <c r="I143" s="48">
        <v>6.8000000000000005E-2</v>
      </c>
    </row>
    <row r="144" spans="2:9" x14ac:dyDescent="0.2">
      <c r="B144" s="34" t="s">
        <v>289</v>
      </c>
      <c r="C144" s="35"/>
      <c r="D144" s="35" t="s">
        <v>92</v>
      </c>
      <c r="E144" s="21" t="s">
        <v>191</v>
      </c>
      <c r="F144" s="49">
        <v>8060</v>
      </c>
      <c r="G144" s="49">
        <v>2915</v>
      </c>
      <c r="H144" s="49">
        <v>615</v>
      </c>
      <c r="I144" s="48">
        <v>7.5999999999999998E-2</v>
      </c>
    </row>
    <row r="145" spans="2:9" x14ac:dyDescent="0.2">
      <c r="B145" s="34" t="s">
        <v>289</v>
      </c>
      <c r="C145" s="35"/>
      <c r="D145" s="35" t="s">
        <v>98</v>
      </c>
      <c r="E145" s="21" t="s">
        <v>336</v>
      </c>
      <c r="F145" s="49">
        <v>25835</v>
      </c>
      <c r="G145" s="49">
        <v>7550</v>
      </c>
      <c r="H145" s="49">
        <v>1595</v>
      </c>
      <c r="I145" s="48">
        <v>6.2E-2</v>
      </c>
    </row>
    <row r="146" spans="2:9" x14ac:dyDescent="0.2">
      <c r="B146" s="34" t="s">
        <v>289</v>
      </c>
      <c r="C146" s="35"/>
      <c r="D146" s="35" t="s">
        <v>103</v>
      </c>
      <c r="E146" s="21" t="s">
        <v>337</v>
      </c>
      <c r="F146" s="49">
        <v>7635</v>
      </c>
      <c r="G146" s="49">
        <v>1875</v>
      </c>
      <c r="H146" s="49">
        <v>840</v>
      </c>
      <c r="I146" s="48">
        <v>0.11</v>
      </c>
    </row>
    <row r="147" spans="2:9" x14ac:dyDescent="0.2">
      <c r="B147" s="34" t="s">
        <v>289</v>
      </c>
      <c r="C147" s="35"/>
      <c r="D147" s="35" t="s">
        <v>104</v>
      </c>
      <c r="E147" s="21" t="s">
        <v>338</v>
      </c>
      <c r="F147" s="49">
        <v>10330</v>
      </c>
      <c r="G147" s="49" t="s">
        <v>443</v>
      </c>
      <c r="H147" s="49">
        <v>1980</v>
      </c>
      <c r="I147" s="48">
        <v>0.191</v>
      </c>
    </row>
    <row r="148" spans="2:9" x14ac:dyDescent="0.2">
      <c r="B148" s="34" t="s">
        <v>289</v>
      </c>
      <c r="C148" s="35"/>
      <c r="D148" s="35" t="s">
        <v>105</v>
      </c>
      <c r="E148" s="21" t="s">
        <v>199</v>
      </c>
      <c r="F148" s="49">
        <v>9730</v>
      </c>
      <c r="G148" s="49">
        <v>2925</v>
      </c>
      <c r="H148" s="49">
        <v>785</v>
      </c>
      <c r="I148" s="48">
        <v>8.1000000000000003E-2</v>
      </c>
    </row>
    <row r="149" spans="2:9" x14ac:dyDescent="0.2">
      <c r="B149" s="34" t="s">
        <v>289</v>
      </c>
      <c r="C149" s="35"/>
      <c r="D149" s="35" t="s">
        <v>106</v>
      </c>
      <c r="E149" s="21" t="s">
        <v>339</v>
      </c>
      <c r="F149" s="49">
        <v>8550</v>
      </c>
      <c r="G149" s="49">
        <v>2340</v>
      </c>
      <c r="H149" s="49">
        <v>270</v>
      </c>
      <c r="I149" s="48">
        <v>3.1E-2</v>
      </c>
    </row>
    <row r="150" spans="2:9" x14ac:dyDescent="0.2">
      <c r="B150" s="34" t="s">
        <v>289</v>
      </c>
      <c r="C150" s="35"/>
      <c r="D150" s="35" t="s">
        <v>109</v>
      </c>
      <c r="E150" s="21" t="s">
        <v>340</v>
      </c>
      <c r="F150" s="49">
        <v>8350</v>
      </c>
      <c r="G150" s="49">
        <v>2745</v>
      </c>
      <c r="H150" s="49">
        <v>625</v>
      </c>
      <c r="I150" s="48">
        <v>7.4999999999999997E-2</v>
      </c>
    </row>
    <row r="151" spans="2:9" x14ac:dyDescent="0.2">
      <c r="B151" s="34" t="s">
        <v>289</v>
      </c>
      <c r="C151" s="35"/>
      <c r="D151" s="35" t="s">
        <v>110</v>
      </c>
      <c r="E151" s="21" t="s">
        <v>341</v>
      </c>
      <c r="F151" s="49">
        <v>7615</v>
      </c>
      <c r="G151" s="49">
        <v>2280</v>
      </c>
      <c r="H151" s="49">
        <v>1435</v>
      </c>
      <c r="I151" s="48">
        <v>0.188</v>
      </c>
    </row>
    <row r="152" spans="2:9" x14ac:dyDescent="0.2">
      <c r="B152" s="34" t="s">
        <v>289</v>
      </c>
      <c r="C152" s="35"/>
      <c r="D152" s="35" t="s">
        <v>111</v>
      </c>
      <c r="E152" s="21" t="s">
        <v>202</v>
      </c>
      <c r="F152" s="49">
        <v>8290</v>
      </c>
      <c r="G152" s="49">
        <v>2045</v>
      </c>
      <c r="H152" s="49">
        <v>1260</v>
      </c>
      <c r="I152" s="48">
        <v>0.152</v>
      </c>
    </row>
    <row r="153" spans="2:9" x14ac:dyDescent="0.2">
      <c r="B153" s="34" t="s">
        <v>289</v>
      </c>
      <c r="C153" s="35"/>
      <c r="D153" s="35" t="s">
        <v>112</v>
      </c>
      <c r="E153" s="21" t="s">
        <v>342</v>
      </c>
      <c r="F153" s="49">
        <v>7385</v>
      </c>
      <c r="G153" s="49">
        <v>2215</v>
      </c>
      <c r="H153" s="49">
        <v>1245</v>
      </c>
      <c r="I153" s="48">
        <v>0.16800000000000001</v>
      </c>
    </row>
    <row r="154" spans="2:9" x14ac:dyDescent="0.2">
      <c r="B154" s="34" t="s">
        <v>293</v>
      </c>
      <c r="C154" s="35"/>
      <c r="D154" s="35" t="s">
        <v>114</v>
      </c>
      <c r="E154" s="21" t="s">
        <v>343</v>
      </c>
      <c r="F154" s="49">
        <v>9595</v>
      </c>
      <c r="G154" s="49">
        <v>925</v>
      </c>
      <c r="H154" s="49">
        <v>670</v>
      </c>
      <c r="I154" s="48">
        <v>7.0000000000000007E-2</v>
      </c>
    </row>
    <row r="155" spans="2:9" x14ac:dyDescent="0.2">
      <c r="B155" s="34" t="s">
        <v>293</v>
      </c>
      <c r="C155" s="35"/>
      <c r="D155" s="35" t="s">
        <v>115</v>
      </c>
      <c r="E155" s="21" t="s">
        <v>203</v>
      </c>
      <c r="F155" s="49">
        <v>6145</v>
      </c>
      <c r="G155" s="49" t="s">
        <v>443</v>
      </c>
      <c r="H155" s="49">
        <v>975</v>
      </c>
      <c r="I155" s="48">
        <v>0.159</v>
      </c>
    </row>
    <row r="156" spans="2:9" x14ac:dyDescent="0.2">
      <c r="B156" s="34" t="s">
        <v>293</v>
      </c>
      <c r="C156" s="35"/>
      <c r="D156" s="35" t="s">
        <v>116</v>
      </c>
      <c r="E156" s="21" t="s">
        <v>344</v>
      </c>
      <c r="F156" s="49">
        <v>11215</v>
      </c>
      <c r="G156" s="49" t="s">
        <v>443</v>
      </c>
      <c r="H156" s="49">
        <v>445</v>
      </c>
      <c r="I156" s="48">
        <v>0.04</v>
      </c>
    </row>
    <row r="157" spans="2:9" x14ac:dyDescent="0.2">
      <c r="B157" s="34" t="s">
        <v>293</v>
      </c>
      <c r="C157" s="35"/>
      <c r="D157" s="35" t="s">
        <v>117</v>
      </c>
      <c r="E157" s="21" t="s">
        <v>204</v>
      </c>
      <c r="F157" s="49">
        <v>11845</v>
      </c>
      <c r="G157" s="49">
        <v>3645</v>
      </c>
      <c r="H157" s="49">
        <v>2550</v>
      </c>
      <c r="I157" s="48">
        <v>0.215</v>
      </c>
    </row>
    <row r="158" spans="2:9" x14ac:dyDescent="0.2">
      <c r="B158" s="34" t="s">
        <v>293</v>
      </c>
      <c r="C158" s="35"/>
      <c r="D158" s="35" t="s">
        <v>118</v>
      </c>
      <c r="E158" s="21" t="s">
        <v>205</v>
      </c>
      <c r="F158" s="49">
        <v>10115</v>
      </c>
      <c r="G158" s="49">
        <v>2620</v>
      </c>
      <c r="H158" s="49">
        <v>360</v>
      </c>
      <c r="I158" s="48">
        <v>3.6000000000000004E-2</v>
      </c>
    </row>
    <row r="159" spans="2:9" x14ac:dyDescent="0.2">
      <c r="B159" s="34" t="s">
        <v>293</v>
      </c>
      <c r="C159" s="35"/>
      <c r="D159" s="35" t="s">
        <v>119</v>
      </c>
      <c r="E159" s="21" t="s">
        <v>206</v>
      </c>
      <c r="F159" s="49">
        <v>22095</v>
      </c>
      <c r="G159" s="49">
        <v>5815</v>
      </c>
      <c r="H159" s="49">
        <v>1695</v>
      </c>
      <c r="I159" s="48">
        <v>7.6999999999999999E-2</v>
      </c>
    </row>
    <row r="160" spans="2:9" x14ac:dyDescent="0.2">
      <c r="B160" s="34" t="s">
        <v>293</v>
      </c>
      <c r="C160" s="35"/>
      <c r="D160" s="35" t="s">
        <v>120</v>
      </c>
      <c r="E160" s="21" t="s">
        <v>207</v>
      </c>
      <c r="F160" s="49">
        <v>12125</v>
      </c>
      <c r="G160" s="49" t="s">
        <v>443</v>
      </c>
      <c r="H160" s="49">
        <v>415</v>
      </c>
      <c r="I160" s="48">
        <v>3.4000000000000002E-2</v>
      </c>
    </row>
    <row r="161" spans="2:9" x14ac:dyDescent="0.2">
      <c r="B161" s="34" t="s">
        <v>293</v>
      </c>
      <c r="C161" s="35"/>
      <c r="D161" s="35" t="s">
        <v>121</v>
      </c>
      <c r="E161" s="21" t="s">
        <v>345</v>
      </c>
      <c r="F161" s="49">
        <v>4140</v>
      </c>
      <c r="G161" s="49">
        <v>1070</v>
      </c>
      <c r="H161" s="49">
        <v>610</v>
      </c>
      <c r="I161" s="48">
        <v>0.14799999999999999</v>
      </c>
    </row>
    <row r="162" spans="2:9" x14ac:dyDescent="0.2">
      <c r="B162" s="34" t="s">
        <v>293</v>
      </c>
      <c r="C162" s="35"/>
      <c r="D162" s="35" t="s">
        <v>122</v>
      </c>
      <c r="E162" s="21" t="s">
        <v>346</v>
      </c>
      <c r="F162" s="49">
        <v>17040</v>
      </c>
      <c r="G162" s="49">
        <v>4965</v>
      </c>
      <c r="H162" s="49">
        <v>605</v>
      </c>
      <c r="I162" s="48">
        <v>3.5000000000000003E-2</v>
      </c>
    </row>
    <row r="163" spans="2:9" x14ac:dyDescent="0.2">
      <c r="B163" s="34" t="s">
        <v>293</v>
      </c>
      <c r="C163" s="35"/>
      <c r="D163" s="35" t="s">
        <v>123</v>
      </c>
      <c r="E163" s="21" t="s">
        <v>208</v>
      </c>
      <c r="F163" s="49">
        <v>8625</v>
      </c>
      <c r="G163" s="49">
        <v>2125</v>
      </c>
      <c r="H163" s="49">
        <v>770</v>
      </c>
      <c r="I163" s="48">
        <v>8.8999999999999996E-2</v>
      </c>
    </row>
    <row r="164" spans="2:9" x14ac:dyDescent="0.2">
      <c r="B164" s="34" t="s">
        <v>293</v>
      </c>
      <c r="C164" s="35"/>
      <c r="D164" s="35" t="s">
        <v>124</v>
      </c>
      <c r="E164" s="21" t="s">
        <v>209</v>
      </c>
      <c r="F164" s="49">
        <v>13165</v>
      </c>
      <c r="G164" s="49">
        <v>3580</v>
      </c>
      <c r="H164" s="49">
        <v>420</v>
      </c>
      <c r="I164" s="48">
        <v>3.2000000000000001E-2</v>
      </c>
    </row>
    <row r="165" spans="2:9" x14ac:dyDescent="0.2">
      <c r="B165" s="34" t="s">
        <v>293</v>
      </c>
      <c r="C165" s="35"/>
      <c r="D165" s="35" t="s">
        <v>125</v>
      </c>
      <c r="E165" s="21" t="s">
        <v>347</v>
      </c>
      <c r="F165" s="49">
        <v>11010</v>
      </c>
      <c r="G165" s="49">
        <v>3780</v>
      </c>
      <c r="H165" s="49">
        <v>1440</v>
      </c>
      <c r="I165" s="48">
        <v>0.13100000000000001</v>
      </c>
    </row>
    <row r="166" spans="2:9" x14ac:dyDescent="0.2">
      <c r="B166" s="34" t="s">
        <v>293</v>
      </c>
      <c r="C166" s="35"/>
      <c r="D166" s="35" t="s">
        <v>126</v>
      </c>
      <c r="E166" s="21" t="s">
        <v>210</v>
      </c>
      <c r="F166" s="49">
        <v>12810</v>
      </c>
      <c r="G166" s="49">
        <v>2755</v>
      </c>
      <c r="H166" s="49">
        <v>105</v>
      </c>
      <c r="I166" s="48">
        <v>8.0000000000000002E-3</v>
      </c>
    </row>
    <row r="167" spans="2:9" x14ac:dyDescent="0.2">
      <c r="B167" s="34" t="s">
        <v>293</v>
      </c>
      <c r="C167" s="35"/>
      <c r="D167" s="35" t="s">
        <v>127</v>
      </c>
      <c r="E167" s="21" t="s">
        <v>211</v>
      </c>
      <c r="F167" s="49">
        <v>7025</v>
      </c>
      <c r="G167" s="49" t="s">
        <v>443</v>
      </c>
      <c r="H167" s="49">
        <v>245</v>
      </c>
      <c r="I167" s="48">
        <v>3.5000000000000003E-2</v>
      </c>
    </row>
    <row r="168" spans="2:9" x14ac:dyDescent="0.2">
      <c r="B168" s="34" t="s">
        <v>293</v>
      </c>
      <c r="C168" s="35"/>
      <c r="D168" s="35" t="s">
        <v>128</v>
      </c>
      <c r="E168" s="21" t="s">
        <v>348</v>
      </c>
      <c r="F168" s="49">
        <v>8965</v>
      </c>
      <c r="G168" s="49">
        <v>2040</v>
      </c>
      <c r="H168" s="49">
        <v>495</v>
      </c>
      <c r="I168" s="48">
        <v>5.5E-2</v>
      </c>
    </row>
    <row r="169" spans="2:9" x14ac:dyDescent="0.2">
      <c r="B169" s="34" t="s">
        <v>293</v>
      </c>
      <c r="C169" s="35"/>
      <c r="D169" s="35" t="s">
        <v>129</v>
      </c>
      <c r="E169" s="21" t="s">
        <v>212</v>
      </c>
      <c r="F169" s="49">
        <v>11735</v>
      </c>
      <c r="G169" s="49">
        <v>3310</v>
      </c>
      <c r="H169" s="49">
        <v>290</v>
      </c>
      <c r="I169" s="48">
        <v>2.5000000000000001E-2</v>
      </c>
    </row>
    <row r="170" spans="2:9" x14ac:dyDescent="0.2">
      <c r="B170" s="34" t="s">
        <v>293</v>
      </c>
      <c r="C170" s="35"/>
      <c r="D170" s="35" t="s">
        <v>130</v>
      </c>
      <c r="E170" s="21" t="s">
        <v>349</v>
      </c>
      <c r="F170" s="49">
        <v>20070</v>
      </c>
      <c r="G170" s="49" t="s">
        <v>443</v>
      </c>
      <c r="H170" s="49">
        <v>2090</v>
      </c>
      <c r="I170" s="48">
        <v>0.10400000000000001</v>
      </c>
    </row>
    <row r="171" spans="2:9" x14ac:dyDescent="0.2">
      <c r="B171" s="34" t="s">
        <v>300</v>
      </c>
      <c r="C171" s="35"/>
      <c r="D171" s="35" t="s">
        <v>131</v>
      </c>
      <c r="E171" s="21" t="s">
        <v>213</v>
      </c>
      <c r="F171" s="49">
        <v>4895</v>
      </c>
      <c r="G171" s="49">
        <v>1725</v>
      </c>
      <c r="H171" s="49">
        <v>180</v>
      </c>
      <c r="I171" s="48">
        <v>3.6000000000000004E-2</v>
      </c>
    </row>
    <row r="172" spans="2:9" x14ac:dyDescent="0.2">
      <c r="B172" s="34" t="s">
        <v>300</v>
      </c>
      <c r="C172" s="35"/>
      <c r="D172" s="35" t="s">
        <v>132</v>
      </c>
      <c r="E172" s="21" t="s">
        <v>214</v>
      </c>
      <c r="F172" s="49">
        <v>12950</v>
      </c>
      <c r="G172" s="49">
        <v>3495</v>
      </c>
      <c r="H172" s="49">
        <v>1845</v>
      </c>
      <c r="I172" s="48">
        <v>0.14200000000000002</v>
      </c>
    </row>
    <row r="173" spans="2:9" x14ac:dyDescent="0.2">
      <c r="B173" s="34" t="s">
        <v>300</v>
      </c>
      <c r="C173" s="35"/>
      <c r="D173" s="35" t="s">
        <v>133</v>
      </c>
      <c r="E173" s="21" t="s">
        <v>215</v>
      </c>
      <c r="F173" s="49">
        <v>5250</v>
      </c>
      <c r="G173" s="49" t="s">
        <v>443</v>
      </c>
      <c r="H173" s="49">
        <v>710</v>
      </c>
      <c r="I173" s="48">
        <v>0.13600000000000001</v>
      </c>
    </row>
    <row r="174" spans="2:9" x14ac:dyDescent="0.2">
      <c r="B174" s="34" t="s">
        <v>300</v>
      </c>
      <c r="C174" s="35"/>
      <c r="D174" s="35" t="s">
        <v>134</v>
      </c>
      <c r="E174" s="21" t="s">
        <v>216</v>
      </c>
      <c r="F174" s="49">
        <v>8950</v>
      </c>
      <c r="G174" s="49">
        <v>3155</v>
      </c>
      <c r="H174" s="49">
        <v>270</v>
      </c>
      <c r="I174" s="48">
        <v>0.03</v>
      </c>
    </row>
    <row r="175" spans="2:9" x14ac:dyDescent="0.2">
      <c r="B175" s="34" t="s">
        <v>300</v>
      </c>
      <c r="C175" s="35"/>
      <c r="D175" s="35" t="s">
        <v>136</v>
      </c>
      <c r="E175" s="21" t="s">
        <v>217</v>
      </c>
      <c r="F175" s="49">
        <v>6395</v>
      </c>
      <c r="G175" s="49">
        <v>2350</v>
      </c>
      <c r="H175" s="49">
        <v>895</v>
      </c>
      <c r="I175" s="48">
        <v>0.14000000000000001</v>
      </c>
    </row>
    <row r="176" spans="2:9" x14ac:dyDescent="0.2">
      <c r="B176" s="34" t="s">
        <v>300</v>
      </c>
      <c r="C176" s="35"/>
      <c r="D176" s="35" t="s">
        <v>137</v>
      </c>
      <c r="E176" s="21" t="s">
        <v>350</v>
      </c>
      <c r="F176" s="49">
        <v>11745</v>
      </c>
      <c r="G176" s="49">
        <v>165</v>
      </c>
      <c r="H176" s="49">
        <v>720</v>
      </c>
      <c r="I176" s="48">
        <v>6.0999999999999999E-2</v>
      </c>
    </row>
    <row r="177" spans="2:9" x14ac:dyDescent="0.2">
      <c r="B177" s="34" t="s">
        <v>300</v>
      </c>
      <c r="C177" s="35"/>
      <c r="D177" s="35" t="s">
        <v>138</v>
      </c>
      <c r="E177" s="21" t="s">
        <v>218</v>
      </c>
      <c r="F177" s="49">
        <v>8225</v>
      </c>
      <c r="G177" s="49">
        <v>2510</v>
      </c>
      <c r="H177" s="49">
        <v>430</v>
      </c>
      <c r="I177" s="48">
        <v>5.2000000000000005E-2</v>
      </c>
    </row>
    <row r="178" spans="2:9" x14ac:dyDescent="0.2">
      <c r="B178" s="34" t="s">
        <v>300</v>
      </c>
      <c r="C178" s="35"/>
      <c r="D178" s="35" t="s">
        <v>139</v>
      </c>
      <c r="E178" s="21" t="s">
        <v>219</v>
      </c>
      <c r="F178" s="49">
        <v>4460</v>
      </c>
      <c r="G178" s="49">
        <v>1155</v>
      </c>
      <c r="H178" s="49">
        <v>225</v>
      </c>
      <c r="I178" s="48">
        <v>0.05</v>
      </c>
    </row>
    <row r="179" spans="2:9" x14ac:dyDescent="0.2">
      <c r="B179" s="34" t="s">
        <v>300</v>
      </c>
      <c r="C179" s="35"/>
      <c r="D179" s="35" t="s">
        <v>140</v>
      </c>
      <c r="E179" s="21" t="s">
        <v>220</v>
      </c>
      <c r="F179" s="49">
        <v>13085</v>
      </c>
      <c r="G179" s="49" t="s">
        <v>443</v>
      </c>
      <c r="H179" s="49">
        <v>225</v>
      </c>
      <c r="I179" s="48">
        <v>1.7000000000000001E-2</v>
      </c>
    </row>
    <row r="180" spans="2:9" x14ac:dyDescent="0.2">
      <c r="B180" s="34" t="s">
        <v>300</v>
      </c>
      <c r="C180" s="35"/>
      <c r="D180" s="35" t="s">
        <v>141</v>
      </c>
      <c r="E180" s="21" t="s">
        <v>351</v>
      </c>
      <c r="F180" s="49">
        <v>6515</v>
      </c>
      <c r="G180" s="49">
        <v>2085</v>
      </c>
      <c r="H180" s="49">
        <v>900</v>
      </c>
      <c r="I180" s="48">
        <v>0.13800000000000001</v>
      </c>
    </row>
    <row r="181" spans="2:9" x14ac:dyDescent="0.2">
      <c r="B181" s="34" t="s">
        <v>300</v>
      </c>
      <c r="C181" s="35"/>
      <c r="D181" s="35" t="s">
        <v>142</v>
      </c>
      <c r="E181" s="21" t="s">
        <v>221</v>
      </c>
      <c r="F181" s="49">
        <v>15385</v>
      </c>
      <c r="G181" s="49" t="s">
        <v>443</v>
      </c>
      <c r="H181" s="49">
        <v>890</v>
      </c>
      <c r="I181" s="48">
        <v>5.8000000000000003E-2</v>
      </c>
    </row>
    <row r="182" spans="2:9" x14ac:dyDescent="0.2">
      <c r="B182" s="34" t="s">
        <v>300</v>
      </c>
      <c r="C182" s="35"/>
      <c r="D182" s="35" t="s">
        <v>352</v>
      </c>
      <c r="E182" s="21" t="s">
        <v>353</v>
      </c>
      <c r="F182" s="49">
        <v>14390</v>
      </c>
      <c r="G182" s="49" t="s">
        <v>443</v>
      </c>
      <c r="H182" s="49">
        <v>615</v>
      </c>
      <c r="I182" s="48">
        <v>4.3000000000000003E-2</v>
      </c>
    </row>
    <row r="183" spans="2:9" x14ac:dyDescent="0.2">
      <c r="B183" s="34" t="s">
        <v>300</v>
      </c>
      <c r="C183" s="35"/>
      <c r="D183" s="35" t="s">
        <v>135</v>
      </c>
      <c r="E183" s="21" t="s">
        <v>354</v>
      </c>
      <c r="F183" s="49">
        <v>8945</v>
      </c>
      <c r="G183" s="49">
        <v>3070</v>
      </c>
      <c r="H183" s="49">
        <v>1735</v>
      </c>
      <c r="I183" s="48">
        <v>0.19400000000000001</v>
      </c>
    </row>
    <row r="184" spans="2:9" x14ac:dyDescent="0.2">
      <c r="B184"/>
      <c r="C184"/>
      <c r="D184"/>
      <c r="E184"/>
      <c r="F184"/>
      <c r="G184"/>
      <c r="H184"/>
      <c r="I184"/>
    </row>
    <row r="185" spans="2:9" x14ac:dyDescent="0.2">
      <c r="B185" s="37" t="s">
        <v>247</v>
      </c>
      <c r="C185" s="16"/>
    </row>
    <row r="186" spans="2:9" x14ac:dyDescent="0.2">
      <c r="B186" s="16"/>
      <c r="C186" s="16"/>
    </row>
    <row r="187" spans="2:9" x14ac:dyDescent="0.2">
      <c r="B187" s="16" t="s">
        <v>248</v>
      </c>
      <c r="C187" s="16"/>
    </row>
    <row r="188" spans="2:9" x14ac:dyDescent="0.2">
      <c r="B188" s="16" t="s">
        <v>249</v>
      </c>
      <c r="C188" s="16"/>
    </row>
    <row r="189" spans="2:9" x14ac:dyDescent="0.2">
      <c r="B189" s="16" t="s">
        <v>252</v>
      </c>
      <c r="C189" s="16"/>
    </row>
    <row r="190" spans="2:9" x14ac:dyDescent="0.2">
      <c r="B190" s="16"/>
      <c r="C190" s="16"/>
    </row>
    <row r="191" spans="2:9" hidden="1" x14ac:dyDescent="0.2">
      <c r="B191" s="16"/>
      <c r="C191" s="16"/>
    </row>
    <row r="192" spans="2:9"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c r="D199" s="14"/>
    </row>
    <row r="200" spans="2:4" hidden="1" x14ac:dyDescent="0.2">
      <c r="B200" s="16"/>
      <c r="C200" s="16"/>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sheetData>
  <mergeCells count="2">
    <mergeCell ref="B15:C15"/>
    <mergeCell ref="B16:C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A1:X302"/>
  <sheetViews>
    <sheetView showGridLines="0" zoomScale="85" zoomScaleNormal="85" zoomScaleSheetLayoutView="25" workbookViewId="0"/>
  </sheetViews>
  <sheetFormatPr defaultColWidth="0" defaultRowHeight="12.75" zeroHeight="1" x14ac:dyDescent="0.2"/>
  <cols>
    <col min="1" max="1" width="1.85546875" style="2" customWidth="1"/>
    <col min="2" max="2" width="12.7109375" style="2" customWidth="1"/>
    <col min="3" max="3" width="15.140625" style="2" customWidth="1"/>
    <col min="4" max="4" width="10.85546875" style="2" customWidth="1"/>
    <col min="5" max="5" width="83.140625" style="7" bestFit="1" customWidth="1"/>
    <col min="6" max="11" width="11.42578125" style="7" customWidth="1"/>
    <col min="12" max="12" width="11.42578125" style="2" customWidth="1"/>
    <col min="13" max="13" width="14.7109375" style="2" customWidth="1"/>
    <col min="14" max="14" width="15.7109375" style="2" customWidth="1"/>
    <col min="15" max="22" width="11.42578125" style="2" customWidth="1"/>
    <col min="23" max="23" width="15.85546875" style="2" customWidth="1"/>
    <col min="24" max="24" width="9.140625" style="2" customWidth="1"/>
    <col min="25" max="16384" width="9.140625" style="2" hidden="1"/>
  </cols>
  <sheetData>
    <row r="1" spans="2:23" s="15" customFormat="1" ht="18" customHeight="1" x14ac:dyDescent="0.25">
      <c r="D1" s="19"/>
      <c r="E1" s="19"/>
      <c r="F1" s="19"/>
      <c r="G1" s="19"/>
      <c r="H1" s="19"/>
      <c r="I1" s="19"/>
      <c r="J1" s="19"/>
      <c r="K1" s="19"/>
    </row>
    <row r="2" spans="2:23" ht="19.5" customHeight="1" x14ac:dyDescent="0.2">
      <c r="B2" s="3" t="s">
        <v>0</v>
      </c>
      <c r="C2" s="22" t="s">
        <v>402</v>
      </c>
      <c r="E2" s="17"/>
    </row>
    <row r="3" spans="2:23" ht="12.75" customHeight="1" x14ac:dyDescent="0.2">
      <c r="B3" s="3" t="s">
        <v>4</v>
      </c>
      <c r="C3" s="12" t="s">
        <v>405</v>
      </c>
    </row>
    <row r="4" spans="2:23" ht="12.75" customHeight="1" x14ac:dyDescent="0.2">
      <c r="B4" s="3"/>
      <c r="C4" s="6"/>
    </row>
    <row r="5" spans="2:23" ht="15" x14ac:dyDescent="0.2">
      <c r="B5" s="3" t="s">
        <v>1</v>
      </c>
      <c r="C5" s="50" t="str">
        <f>'System &amp; Provider Summary'!$C$5</f>
        <v>May 2023</v>
      </c>
    </row>
    <row r="6" spans="2:23" x14ac:dyDescent="0.2">
      <c r="B6" s="3" t="s">
        <v>2</v>
      </c>
      <c r="C6" s="2" t="s">
        <v>410</v>
      </c>
      <c r="E6" s="2"/>
    </row>
    <row r="7" spans="2:23" ht="12.75" customHeight="1" x14ac:dyDescent="0.2">
      <c r="B7" s="3" t="s">
        <v>6</v>
      </c>
      <c r="C7" s="2" t="s">
        <v>429</v>
      </c>
    </row>
    <row r="8" spans="2:23" ht="12.75" customHeight="1" x14ac:dyDescent="0.2">
      <c r="B8" s="3" t="s">
        <v>3</v>
      </c>
      <c r="C8" s="2" t="str">
        <f>'System &amp; Provider Summary'!C8</f>
        <v>13th July 2023</v>
      </c>
    </row>
    <row r="9" spans="2:23" ht="12.75" customHeight="1" x14ac:dyDescent="0.2">
      <c r="B9" s="3" t="s">
        <v>5</v>
      </c>
      <c r="C9" s="8" t="s">
        <v>416</v>
      </c>
    </row>
    <row r="10" spans="2:23" ht="12.75" customHeight="1" x14ac:dyDescent="0.2">
      <c r="B10" s="3" t="s">
        <v>8</v>
      </c>
      <c r="C10" s="2" t="str">
        <f>'System &amp; Provider Summary'!C10</f>
        <v>Published - Experimental Official Statistics</v>
      </c>
    </row>
    <row r="11" spans="2:23" ht="12.75" customHeight="1" x14ac:dyDescent="0.2">
      <c r="B11" s="3" t="s">
        <v>9</v>
      </c>
      <c r="C11" s="2" t="str">
        <f>'System &amp; Provider Summary'!C11</f>
        <v>Chris Evison - england.nhsdata@nhs.net</v>
      </c>
    </row>
    <row r="12" spans="2:23" x14ac:dyDescent="0.2">
      <c r="B12" s="3"/>
      <c r="C12" s="3"/>
    </row>
    <row r="13" spans="2:23" ht="15" x14ac:dyDescent="0.2">
      <c r="B13" s="5" t="s">
        <v>430</v>
      </c>
      <c r="C13" s="5"/>
    </row>
    <row r="14" spans="2:23" ht="15" x14ac:dyDescent="0.2">
      <c r="B14" s="5"/>
      <c r="C14" s="5"/>
      <c r="D14" s="5"/>
    </row>
    <row r="15" spans="2:23" ht="15" customHeight="1" x14ac:dyDescent="0.2">
      <c r="B15" s="5"/>
      <c r="C15" s="5"/>
      <c r="D15" s="9"/>
      <c r="F15" s="57" t="s">
        <v>404</v>
      </c>
      <c r="G15" s="58"/>
      <c r="H15" s="58"/>
      <c r="I15" s="58"/>
      <c r="J15" s="58"/>
      <c r="K15" s="58"/>
      <c r="L15" s="58"/>
      <c r="M15" s="58"/>
      <c r="N15" s="59"/>
      <c r="O15" s="57" t="s">
        <v>403</v>
      </c>
      <c r="P15" s="58"/>
      <c r="Q15" s="58"/>
      <c r="R15" s="58"/>
      <c r="S15" s="58"/>
      <c r="T15" s="58"/>
      <c r="U15" s="58"/>
      <c r="V15" s="58"/>
      <c r="W15" s="59"/>
    </row>
    <row r="16" spans="2:23" s="12" customFormat="1" ht="25.5" x14ac:dyDescent="0.2">
      <c r="B16" s="53" t="s">
        <v>245</v>
      </c>
      <c r="C16" s="54"/>
      <c r="D16" s="11" t="s">
        <v>356</v>
      </c>
      <c r="E16" s="10" t="s">
        <v>357</v>
      </c>
      <c r="F16" s="11" t="s">
        <v>222</v>
      </c>
      <c r="G16" s="20" t="s">
        <v>13</v>
      </c>
      <c r="H16" s="20" t="s">
        <v>254</v>
      </c>
      <c r="I16" s="20" t="s">
        <v>255</v>
      </c>
      <c r="J16" s="20" t="s">
        <v>256</v>
      </c>
      <c r="K16" s="20" t="s">
        <v>223</v>
      </c>
      <c r="L16" s="20" t="s">
        <v>224</v>
      </c>
      <c r="M16" s="11" t="s">
        <v>14</v>
      </c>
      <c r="N16" s="11" t="s">
        <v>355</v>
      </c>
      <c r="O16" s="11" t="s">
        <v>222</v>
      </c>
      <c r="P16" s="20" t="s">
        <v>13</v>
      </c>
      <c r="Q16" s="20" t="s">
        <v>254</v>
      </c>
      <c r="R16" s="20" t="s">
        <v>255</v>
      </c>
      <c r="S16" s="20" t="s">
        <v>256</v>
      </c>
      <c r="T16" s="20" t="s">
        <v>223</v>
      </c>
      <c r="U16" s="20" t="s">
        <v>224</v>
      </c>
      <c r="V16" s="11" t="s">
        <v>14</v>
      </c>
      <c r="W16" s="11" t="s">
        <v>355</v>
      </c>
    </row>
    <row r="17" spans="2:23" x14ac:dyDescent="0.2">
      <c r="B17" s="55" t="s">
        <v>7</v>
      </c>
      <c r="C17" s="56"/>
      <c r="D17" s="1" t="s">
        <v>7</v>
      </c>
      <c r="E17" s="13" t="s">
        <v>10</v>
      </c>
      <c r="F17" s="26">
        <v>9.5766680308128016E-2</v>
      </c>
      <c r="G17" s="26">
        <v>0.10691766955551774</v>
      </c>
      <c r="H17" s="26">
        <v>0.11275573212998743</v>
      </c>
      <c r="I17" s="26">
        <v>0.23411282816466814</v>
      </c>
      <c r="J17" s="26">
        <v>0.19894320926846759</v>
      </c>
      <c r="K17" s="26">
        <v>0.14190620710635632</v>
      </c>
      <c r="L17" s="26">
        <v>0.1095976734668748</v>
      </c>
      <c r="M17" s="26">
        <v>0</v>
      </c>
      <c r="N17" s="25">
        <v>1380595</v>
      </c>
      <c r="O17" s="26">
        <v>6.3056310315750028E-2</v>
      </c>
      <c r="P17" s="26">
        <v>4.4801524095068553E-2</v>
      </c>
      <c r="Q17" s="26">
        <v>6.3259314781848278E-2</v>
      </c>
      <c r="R17" s="26">
        <v>0.17228832880477216</v>
      </c>
      <c r="S17" s="26">
        <v>0.2083762765857772</v>
      </c>
      <c r="T17" s="26">
        <v>0.22634997969955339</v>
      </c>
      <c r="U17" s="26">
        <v>0.2218682657172304</v>
      </c>
      <c r="V17" s="26">
        <v>0</v>
      </c>
      <c r="W17" s="25">
        <v>320190</v>
      </c>
    </row>
    <row r="18" spans="2:23" ht="6.75" customHeight="1" x14ac:dyDescent="0.2">
      <c r="E18" s="4"/>
      <c r="L18" s="7"/>
      <c r="O18" s="7"/>
      <c r="P18" s="7"/>
      <c r="Q18" s="7"/>
      <c r="R18" s="7"/>
      <c r="S18" s="7"/>
      <c r="T18" s="7"/>
      <c r="U18" s="7"/>
    </row>
    <row r="19" spans="2:23" x14ac:dyDescent="0.2">
      <c r="B19" s="34" t="s">
        <v>260</v>
      </c>
      <c r="C19" s="35"/>
      <c r="D19" s="35" t="s">
        <v>261</v>
      </c>
      <c r="E19" s="18" t="s">
        <v>376</v>
      </c>
      <c r="F19" s="42">
        <v>0.10869565217391304</v>
      </c>
      <c r="G19" s="42">
        <v>0.12008995502248876</v>
      </c>
      <c r="H19" s="42">
        <v>0.10254872563718141</v>
      </c>
      <c r="I19" s="42">
        <v>0.22833583208395802</v>
      </c>
      <c r="J19" s="42">
        <v>0.19040479760119941</v>
      </c>
      <c r="K19" s="42">
        <v>0.14002998500749625</v>
      </c>
      <c r="L19" s="42">
        <v>0.10989505247376312</v>
      </c>
      <c r="M19" s="42">
        <v>0</v>
      </c>
      <c r="N19" s="25">
        <v>33350</v>
      </c>
      <c r="O19" s="42">
        <v>5.3462940461725394E-2</v>
      </c>
      <c r="P19" s="42">
        <v>3.3414337788578372E-2</v>
      </c>
      <c r="Q19" s="42">
        <v>4.7387606318347507E-2</v>
      </c>
      <c r="R19" s="42">
        <v>0.15613608748481167</v>
      </c>
      <c r="S19" s="42">
        <v>0.19015795868772783</v>
      </c>
      <c r="T19" s="42">
        <v>0.24787363304981774</v>
      </c>
      <c r="U19" s="42">
        <v>0.27095990279465371</v>
      </c>
      <c r="V19" s="42">
        <v>0</v>
      </c>
      <c r="W19" s="25">
        <v>8230</v>
      </c>
    </row>
    <row r="20" spans="2:23" x14ac:dyDescent="0.2">
      <c r="B20" s="34" t="s">
        <v>260</v>
      </c>
      <c r="C20" s="35"/>
      <c r="D20" s="35" t="s">
        <v>262</v>
      </c>
      <c r="E20" s="18" t="s">
        <v>377</v>
      </c>
      <c r="F20" s="42">
        <v>9.428223844282238E-2</v>
      </c>
      <c r="G20" s="42">
        <v>0.13240064882400648</v>
      </c>
      <c r="H20" s="42">
        <v>0.11131386861313869</v>
      </c>
      <c r="I20" s="42">
        <v>0.2475669099756691</v>
      </c>
      <c r="J20" s="42">
        <v>0.18937550689375507</v>
      </c>
      <c r="K20" s="42">
        <v>0.12814274128142741</v>
      </c>
      <c r="L20" s="42">
        <v>9.6918085969180862E-2</v>
      </c>
      <c r="M20" s="42">
        <v>0</v>
      </c>
      <c r="N20" s="25">
        <v>24660</v>
      </c>
      <c r="O20" s="42">
        <v>9.372579395817196E-2</v>
      </c>
      <c r="P20" s="42">
        <v>5.1123160340821067E-2</v>
      </c>
      <c r="Q20" s="42">
        <v>6.3516653756777688E-2</v>
      </c>
      <c r="R20" s="42">
        <v>0.17738187451587917</v>
      </c>
      <c r="S20" s="42">
        <v>0.20061967467079783</v>
      </c>
      <c r="T20" s="42">
        <v>0.20604182804027885</v>
      </c>
      <c r="U20" s="42">
        <v>0.20759101471727343</v>
      </c>
      <c r="V20" s="42">
        <v>0</v>
      </c>
      <c r="W20" s="25">
        <v>6455</v>
      </c>
    </row>
    <row r="21" spans="2:23" x14ac:dyDescent="0.2">
      <c r="B21" s="34" t="s">
        <v>260</v>
      </c>
      <c r="C21" s="35"/>
      <c r="D21" s="35" t="s">
        <v>263</v>
      </c>
      <c r="E21" s="18" t="s">
        <v>378</v>
      </c>
      <c r="F21" s="42">
        <v>7.350508154100685E-2</v>
      </c>
      <c r="G21" s="42">
        <v>9.1467738123375095E-2</v>
      </c>
      <c r="H21" s="42">
        <v>0.1030489246041125</v>
      </c>
      <c r="I21" s="42">
        <v>0.20727960293074923</v>
      </c>
      <c r="J21" s="42">
        <v>0.19971637910659418</v>
      </c>
      <c r="K21" s="42">
        <v>0.17159064051051762</v>
      </c>
      <c r="L21" s="42">
        <v>0.15386433467265423</v>
      </c>
      <c r="M21" s="42">
        <v>0</v>
      </c>
      <c r="N21" s="25">
        <v>21155</v>
      </c>
      <c r="O21" s="42">
        <v>4.784688995215311E-2</v>
      </c>
      <c r="P21" s="42">
        <v>2.8708133971291867E-2</v>
      </c>
      <c r="Q21" s="42">
        <v>5.7416267942583733E-2</v>
      </c>
      <c r="R21" s="42">
        <v>0.16507177033492823</v>
      </c>
      <c r="S21" s="42">
        <v>0.20813397129186603</v>
      </c>
      <c r="T21" s="42">
        <v>0.21291866028708134</v>
      </c>
      <c r="U21" s="42">
        <v>0.28229665071770332</v>
      </c>
      <c r="V21" s="42">
        <v>0</v>
      </c>
      <c r="W21" s="25">
        <v>2090</v>
      </c>
    </row>
    <row r="22" spans="2:23" x14ac:dyDescent="0.2">
      <c r="B22" s="34" t="s">
        <v>260</v>
      </c>
      <c r="C22" s="35"/>
      <c r="D22" s="35" t="s">
        <v>264</v>
      </c>
      <c r="E22" s="18" t="s">
        <v>379</v>
      </c>
      <c r="F22" s="42">
        <v>0.11064906888446935</v>
      </c>
      <c r="G22" s="42">
        <v>0.10034351835111191</v>
      </c>
      <c r="H22" s="42">
        <v>9.5642740914843608E-2</v>
      </c>
      <c r="I22" s="42">
        <v>0.22328692822274454</v>
      </c>
      <c r="J22" s="42">
        <v>0.20520701500632796</v>
      </c>
      <c r="K22" s="42">
        <v>0.13921533176640752</v>
      </c>
      <c r="L22" s="42">
        <v>0.1256553968540951</v>
      </c>
      <c r="M22" s="42">
        <v>0</v>
      </c>
      <c r="N22" s="25">
        <v>27655</v>
      </c>
      <c r="O22" s="42">
        <v>7.266229898749256E-2</v>
      </c>
      <c r="P22" s="42">
        <v>4.9434187016081002E-2</v>
      </c>
      <c r="Q22" s="42">
        <v>4.7647409172126266E-2</v>
      </c>
      <c r="R22" s="42">
        <v>0.14770696843359143</v>
      </c>
      <c r="S22" s="42">
        <v>0.20905300774270399</v>
      </c>
      <c r="T22" s="42">
        <v>0.21500893388921977</v>
      </c>
      <c r="U22" s="42">
        <v>0.25789160214413342</v>
      </c>
      <c r="V22" s="42">
        <v>0</v>
      </c>
      <c r="W22" s="25">
        <v>8395</v>
      </c>
    </row>
    <row r="23" spans="2:23" x14ac:dyDescent="0.2">
      <c r="B23" s="34" t="s">
        <v>260</v>
      </c>
      <c r="C23" s="35"/>
      <c r="D23" s="35" t="s">
        <v>265</v>
      </c>
      <c r="E23" s="18" t="s">
        <v>380</v>
      </c>
      <c r="F23" s="42">
        <v>7.3317307692307696E-2</v>
      </c>
      <c r="G23" s="42">
        <v>0.10296474358974358</v>
      </c>
      <c r="H23" s="42">
        <v>0.109375</v>
      </c>
      <c r="I23" s="42">
        <v>0.21233974358974358</v>
      </c>
      <c r="J23" s="42">
        <v>0.19611378205128205</v>
      </c>
      <c r="K23" s="42">
        <v>0.16746794871794871</v>
      </c>
      <c r="L23" s="42">
        <v>0.13822115384615385</v>
      </c>
      <c r="M23" s="42">
        <v>0</v>
      </c>
      <c r="N23" s="25">
        <v>24960</v>
      </c>
      <c r="O23" s="42">
        <v>4.191176470588235E-2</v>
      </c>
      <c r="P23" s="42">
        <v>3.2352941176470591E-2</v>
      </c>
      <c r="Q23" s="42">
        <v>5.1470588235294115E-2</v>
      </c>
      <c r="R23" s="42">
        <v>0.13897058823529412</v>
      </c>
      <c r="S23" s="42">
        <v>0.18161764705882352</v>
      </c>
      <c r="T23" s="42">
        <v>0.2610294117647059</v>
      </c>
      <c r="U23" s="42">
        <v>0.29264705882352943</v>
      </c>
      <c r="V23" s="42">
        <v>0</v>
      </c>
      <c r="W23" s="25">
        <v>6800</v>
      </c>
    </row>
    <row r="24" spans="2:23" x14ac:dyDescent="0.2">
      <c r="B24" s="34" t="s">
        <v>260</v>
      </c>
      <c r="C24" s="35"/>
      <c r="D24" s="35" t="s">
        <v>266</v>
      </c>
      <c r="E24" s="18" t="s">
        <v>381</v>
      </c>
      <c r="F24" s="42">
        <v>8.9002995293110829E-2</v>
      </c>
      <c r="G24" s="42">
        <v>0.10098416773641421</v>
      </c>
      <c r="H24" s="42">
        <v>0.10676080445014977</v>
      </c>
      <c r="I24" s="42">
        <v>0.22678647839109969</v>
      </c>
      <c r="J24" s="42">
        <v>0.20282413350449294</v>
      </c>
      <c r="K24" s="42">
        <v>0.14912280701754385</v>
      </c>
      <c r="L24" s="42">
        <v>0.12430466409927257</v>
      </c>
      <c r="M24" s="42">
        <v>0</v>
      </c>
      <c r="N24" s="25">
        <v>23370</v>
      </c>
      <c r="O24" s="42">
        <v>5.5016181229773461E-2</v>
      </c>
      <c r="P24" s="42">
        <v>3.8834951456310676E-2</v>
      </c>
      <c r="Q24" s="42">
        <v>5.4207119741100325E-2</v>
      </c>
      <c r="R24" s="42">
        <v>0.14724919093851133</v>
      </c>
      <c r="S24" s="42">
        <v>0.2127831715210356</v>
      </c>
      <c r="T24" s="42">
        <v>0.23624595469255663</v>
      </c>
      <c r="U24" s="42">
        <v>0.25485436893203883</v>
      </c>
      <c r="V24" s="42">
        <v>0</v>
      </c>
      <c r="W24" s="25">
        <v>6180</v>
      </c>
    </row>
    <row r="25" spans="2:23" x14ac:dyDescent="0.2">
      <c r="B25" s="34" t="s">
        <v>246</v>
      </c>
      <c r="C25" s="35"/>
      <c r="D25" s="35" t="s">
        <v>267</v>
      </c>
      <c r="E25" s="18" t="s">
        <v>358</v>
      </c>
      <c r="F25" s="42">
        <v>9.7343051963320007E-2</v>
      </c>
      <c r="G25" s="42">
        <v>9.2052668704443924E-2</v>
      </c>
      <c r="H25" s="42">
        <v>0.1089818951328474</v>
      </c>
      <c r="I25" s="42">
        <v>0.26863390547848576</v>
      </c>
      <c r="J25" s="42">
        <v>0.22407712203150718</v>
      </c>
      <c r="K25" s="42">
        <v>0.12003291794027746</v>
      </c>
      <c r="L25" s="42">
        <v>8.8878438749118271E-2</v>
      </c>
      <c r="M25" s="42">
        <v>0</v>
      </c>
      <c r="N25" s="25">
        <v>42530</v>
      </c>
      <c r="O25" s="42">
        <v>8.1515026759983539E-2</v>
      </c>
      <c r="P25" s="42">
        <v>5.2284890901605596E-2</v>
      </c>
      <c r="Q25" s="42">
        <v>6.7105804857966245E-2</v>
      </c>
      <c r="R25" s="42">
        <v>0.21119802387813916</v>
      </c>
      <c r="S25" s="42">
        <v>0.23178262659530671</v>
      </c>
      <c r="T25" s="42">
        <v>0.17949773569370112</v>
      </c>
      <c r="U25" s="42">
        <v>0.17661589131329766</v>
      </c>
      <c r="V25" s="42">
        <v>0</v>
      </c>
      <c r="W25" s="25">
        <v>12145</v>
      </c>
    </row>
    <row r="26" spans="2:23" x14ac:dyDescent="0.2">
      <c r="B26" s="34" t="s">
        <v>246</v>
      </c>
      <c r="C26" s="35"/>
      <c r="D26" s="35" t="s">
        <v>268</v>
      </c>
      <c r="E26" s="18" t="s">
        <v>359</v>
      </c>
      <c r="F26" s="42">
        <v>0.12122528785574625</v>
      </c>
      <c r="G26" s="42">
        <v>0.10265044536172062</v>
      </c>
      <c r="H26" s="42">
        <v>0.10243319574190746</v>
      </c>
      <c r="I26" s="42">
        <v>0.27764501412122528</v>
      </c>
      <c r="J26" s="42">
        <v>0.21192700412774276</v>
      </c>
      <c r="K26" s="42">
        <v>0.10797306104714317</v>
      </c>
      <c r="L26" s="42">
        <v>7.6037366934607858E-2</v>
      </c>
      <c r="M26" s="42">
        <v>0</v>
      </c>
      <c r="N26" s="25">
        <v>46030</v>
      </c>
      <c r="O26" s="42">
        <v>9.5537397862979254E-2</v>
      </c>
      <c r="P26" s="42">
        <v>6.7253299811439349E-2</v>
      </c>
      <c r="Q26" s="42">
        <v>7.2910119421747327E-2</v>
      </c>
      <c r="R26" s="42">
        <v>0.23004399748585794</v>
      </c>
      <c r="S26" s="42">
        <v>0.23318667504714016</v>
      </c>
      <c r="T26" s="42">
        <v>0.16656191074795726</v>
      </c>
      <c r="U26" s="42">
        <v>0.1345065996228787</v>
      </c>
      <c r="V26" s="42">
        <v>0</v>
      </c>
      <c r="W26" s="25">
        <v>7955</v>
      </c>
    </row>
    <row r="27" spans="2:23" x14ac:dyDescent="0.2">
      <c r="B27" s="34" t="s">
        <v>246</v>
      </c>
      <c r="C27" s="35"/>
      <c r="D27" s="35" t="s">
        <v>269</v>
      </c>
      <c r="E27" s="18" t="s">
        <v>360</v>
      </c>
      <c r="F27" s="42">
        <v>9.7379524761270264E-2</v>
      </c>
      <c r="G27" s="42">
        <v>9.8489895625138796E-2</v>
      </c>
      <c r="H27" s="42">
        <v>0.12069731290250944</v>
      </c>
      <c r="I27" s="42">
        <v>0.28425494115034422</v>
      </c>
      <c r="J27" s="42">
        <v>0.20819453697534976</v>
      </c>
      <c r="K27" s="42">
        <v>0.11325782811459027</v>
      </c>
      <c r="L27" s="42">
        <v>7.7725960470797245E-2</v>
      </c>
      <c r="M27" s="42">
        <v>0</v>
      </c>
      <c r="N27" s="25">
        <v>45030</v>
      </c>
      <c r="O27" s="42">
        <v>5.6653491436100128E-2</v>
      </c>
      <c r="P27" s="42">
        <v>4.61133069828722E-2</v>
      </c>
      <c r="Q27" s="42">
        <v>6.8511198945981552E-2</v>
      </c>
      <c r="R27" s="42">
        <v>0.20026350461133069</v>
      </c>
      <c r="S27" s="42">
        <v>0.21936758893280633</v>
      </c>
      <c r="T27" s="42">
        <v>0.20223978919631094</v>
      </c>
      <c r="U27" s="42">
        <v>0.20685111989459815</v>
      </c>
      <c r="V27" s="42">
        <v>0</v>
      </c>
      <c r="W27" s="25">
        <v>7590</v>
      </c>
    </row>
    <row r="28" spans="2:23" x14ac:dyDescent="0.2">
      <c r="B28" s="34" t="s">
        <v>246</v>
      </c>
      <c r="C28" s="35"/>
      <c r="D28" s="35" t="s">
        <v>270</v>
      </c>
      <c r="E28" s="18" t="s">
        <v>361</v>
      </c>
      <c r="F28" s="42">
        <v>0.10340647351194084</v>
      </c>
      <c r="G28" s="42">
        <v>7.237240877682144E-2</v>
      </c>
      <c r="H28" s="42">
        <v>8.7525760698266453E-2</v>
      </c>
      <c r="I28" s="42">
        <v>0.24778761061946902</v>
      </c>
      <c r="J28" s="42">
        <v>0.22936113468299188</v>
      </c>
      <c r="K28" s="42">
        <v>0.14826039519941811</v>
      </c>
      <c r="L28" s="42">
        <v>0.11128621651109226</v>
      </c>
      <c r="M28" s="42">
        <v>0</v>
      </c>
      <c r="N28" s="25">
        <v>41245</v>
      </c>
      <c r="O28" s="42">
        <v>8.0403889304412862E-2</v>
      </c>
      <c r="P28" s="42">
        <v>5.3851907255048619E-2</v>
      </c>
      <c r="Q28" s="42">
        <v>5.9087509349289455E-2</v>
      </c>
      <c r="R28" s="42">
        <v>0.18586387434554974</v>
      </c>
      <c r="S28" s="42">
        <v>0.22475691847419596</v>
      </c>
      <c r="T28" s="42">
        <v>0.20344053851907254</v>
      </c>
      <c r="U28" s="42">
        <v>0.1925953627524308</v>
      </c>
      <c r="V28" s="42">
        <v>0</v>
      </c>
      <c r="W28" s="25">
        <v>13370</v>
      </c>
    </row>
    <row r="29" spans="2:23" x14ac:dyDescent="0.2">
      <c r="B29" s="34" t="s">
        <v>246</v>
      </c>
      <c r="C29" s="35"/>
      <c r="D29" s="35" t="s">
        <v>271</v>
      </c>
      <c r="E29" s="18" t="s">
        <v>362</v>
      </c>
      <c r="F29" s="42">
        <v>0.10489741892786235</v>
      </c>
      <c r="G29" s="42">
        <v>0.11217736598279285</v>
      </c>
      <c r="H29" s="42">
        <v>0.10346348996249724</v>
      </c>
      <c r="I29" s="42">
        <v>0.27299801455989409</v>
      </c>
      <c r="J29" s="42">
        <v>0.20450033090668432</v>
      </c>
      <c r="K29" s="42">
        <v>0.11350099272005294</v>
      </c>
      <c r="L29" s="42">
        <v>8.8462386940216187E-2</v>
      </c>
      <c r="M29" s="42">
        <v>0</v>
      </c>
      <c r="N29" s="25">
        <v>45330</v>
      </c>
      <c r="O29" s="42">
        <v>6.0402684563758392E-2</v>
      </c>
      <c r="P29" s="42">
        <v>4.3624161073825503E-2</v>
      </c>
      <c r="Q29" s="42">
        <v>6.0402684563758392E-2</v>
      </c>
      <c r="R29" s="42">
        <v>0.19379194630872484</v>
      </c>
      <c r="S29" s="42">
        <v>0.21224832214765102</v>
      </c>
      <c r="T29" s="42">
        <v>0.20218120805369127</v>
      </c>
      <c r="U29" s="42">
        <v>0.22651006711409397</v>
      </c>
      <c r="V29" s="42">
        <v>0</v>
      </c>
      <c r="W29" s="25">
        <v>5960</v>
      </c>
    </row>
    <row r="30" spans="2:23" x14ac:dyDescent="0.2">
      <c r="B30" s="34" t="s">
        <v>272</v>
      </c>
      <c r="C30" s="35"/>
      <c r="D30" s="35" t="s">
        <v>273</v>
      </c>
      <c r="E30" s="18" t="s">
        <v>382</v>
      </c>
      <c r="F30" s="42">
        <v>6.7955949503088905E-2</v>
      </c>
      <c r="G30" s="42">
        <v>9.5621810367982812E-2</v>
      </c>
      <c r="H30" s="42">
        <v>0.10582863282299221</v>
      </c>
      <c r="I30" s="42">
        <v>0.21649207628256781</v>
      </c>
      <c r="J30" s="42">
        <v>0.19822723609991941</v>
      </c>
      <c r="K30" s="42">
        <v>0.17432178350792371</v>
      </c>
      <c r="L30" s="42">
        <v>0.14208971259736772</v>
      </c>
      <c r="M30" s="42">
        <v>0</v>
      </c>
      <c r="N30" s="25">
        <v>18615</v>
      </c>
      <c r="O30" s="42">
        <v>4.49438202247191E-2</v>
      </c>
      <c r="P30" s="42">
        <v>3.5750766087844742E-2</v>
      </c>
      <c r="Q30" s="42">
        <v>5.7201225740551587E-2</v>
      </c>
      <c r="R30" s="42">
        <v>0.13381001021450459</v>
      </c>
      <c r="S30" s="42">
        <v>0.18998978549540346</v>
      </c>
      <c r="T30" s="42">
        <v>0.25740551583248211</v>
      </c>
      <c r="U30" s="42">
        <v>0.2808988764044944</v>
      </c>
      <c r="V30" s="42">
        <v>0</v>
      </c>
      <c r="W30" s="25">
        <v>4895</v>
      </c>
    </row>
    <row r="31" spans="2:23" x14ac:dyDescent="0.2">
      <c r="B31" s="34" t="s">
        <v>272</v>
      </c>
      <c r="C31" s="35"/>
      <c r="D31" s="35" t="s">
        <v>274</v>
      </c>
      <c r="E31" s="18" t="s">
        <v>383</v>
      </c>
      <c r="F31" s="42">
        <v>0.11851756530691031</v>
      </c>
      <c r="G31" s="42">
        <v>0.1375627332389654</v>
      </c>
      <c r="H31" s="42">
        <v>0.12546647793076823</v>
      </c>
      <c r="I31" s="42">
        <v>0.24063827049285808</v>
      </c>
      <c r="J31" s="42">
        <v>0.18491828593488613</v>
      </c>
      <c r="K31" s="42">
        <v>0.11066786771329301</v>
      </c>
      <c r="L31" s="42">
        <v>8.2357482949427352E-2</v>
      </c>
      <c r="M31" s="42">
        <v>0</v>
      </c>
      <c r="N31" s="25">
        <v>38855</v>
      </c>
      <c r="O31" s="42">
        <v>5.6451612903225805E-2</v>
      </c>
      <c r="P31" s="42">
        <v>4.5362903225806453E-2</v>
      </c>
      <c r="Q31" s="42">
        <v>7.6612903225806453E-2</v>
      </c>
      <c r="R31" s="42">
        <v>0.18649193548387097</v>
      </c>
      <c r="S31" s="42">
        <v>0.22631048387096775</v>
      </c>
      <c r="T31" s="42">
        <v>0.20816532258064516</v>
      </c>
      <c r="U31" s="42">
        <v>0.20110887096774194</v>
      </c>
      <c r="V31" s="42">
        <v>0</v>
      </c>
      <c r="W31" s="25">
        <v>9920</v>
      </c>
    </row>
    <row r="32" spans="2:23" x14ac:dyDescent="0.2">
      <c r="B32" s="34" t="s">
        <v>272</v>
      </c>
      <c r="C32" s="35"/>
      <c r="D32" s="35" t="s">
        <v>275</v>
      </c>
      <c r="E32" s="18" t="s">
        <v>384</v>
      </c>
      <c r="F32" s="42">
        <v>8.7894248608534328E-2</v>
      </c>
      <c r="G32" s="42">
        <v>0.10876623376623376</v>
      </c>
      <c r="H32" s="42">
        <v>0.10018552875695733</v>
      </c>
      <c r="I32" s="42">
        <v>0.20153061224489796</v>
      </c>
      <c r="J32" s="42">
        <v>0.18854359925788497</v>
      </c>
      <c r="K32" s="42">
        <v>0.16999072356215214</v>
      </c>
      <c r="L32" s="42">
        <v>0.14308905380333953</v>
      </c>
      <c r="M32" s="42">
        <v>0</v>
      </c>
      <c r="N32" s="25">
        <v>21560</v>
      </c>
      <c r="O32" s="42">
        <v>5.4533508541392904E-2</v>
      </c>
      <c r="P32" s="42">
        <v>3.9421813403416557E-2</v>
      </c>
      <c r="Q32" s="42">
        <v>4.664914586070959E-2</v>
      </c>
      <c r="R32" s="42">
        <v>0.13337713534822601</v>
      </c>
      <c r="S32" s="42">
        <v>0.20105124835742444</v>
      </c>
      <c r="T32" s="42">
        <v>0.2588699080157687</v>
      </c>
      <c r="U32" s="42">
        <v>0.26609724047306177</v>
      </c>
      <c r="V32" s="42">
        <v>0</v>
      </c>
      <c r="W32" s="25">
        <v>7610</v>
      </c>
    </row>
    <row r="33" spans="2:23" x14ac:dyDescent="0.2">
      <c r="B33" s="34" t="s">
        <v>272</v>
      </c>
      <c r="C33" s="35"/>
      <c r="D33" s="35" t="s">
        <v>276</v>
      </c>
      <c r="E33" s="18" t="s">
        <v>363</v>
      </c>
      <c r="F33" s="42">
        <v>7.5494549858700036E-2</v>
      </c>
      <c r="G33" s="42">
        <v>6.7420266451352448E-2</v>
      </c>
      <c r="H33" s="42">
        <v>0.10092854259184497</v>
      </c>
      <c r="I33" s="42">
        <v>0.20145337101332256</v>
      </c>
      <c r="J33" s="42">
        <v>0.2067016552280985</v>
      </c>
      <c r="K33" s="42">
        <v>0.2010496568429552</v>
      </c>
      <c r="L33" s="42">
        <v>0.14695195801372629</v>
      </c>
      <c r="M33" s="42">
        <v>0</v>
      </c>
      <c r="N33" s="25">
        <v>12385</v>
      </c>
      <c r="O33" s="42">
        <v>3.8071065989847719E-2</v>
      </c>
      <c r="P33" s="42">
        <v>3.1725888324873094E-2</v>
      </c>
      <c r="Q33" s="42">
        <v>5.4568527918781723E-2</v>
      </c>
      <c r="R33" s="42">
        <v>0.14086294416243655</v>
      </c>
      <c r="S33" s="42">
        <v>0.19035532994923857</v>
      </c>
      <c r="T33" s="42">
        <v>0.27918781725888325</v>
      </c>
      <c r="U33" s="42">
        <v>0.26522842639593908</v>
      </c>
      <c r="V33" s="42">
        <v>0</v>
      </c>
      <c r="W33" s="25">
        <v>3940</v>
      </c>
    </row>
    <row r="34" spans="2:23" x14ac:dyDescent="0.2">
      <c r="B34" s="34" t="s">
        <v>272</v>
      </c>
      <c r="C34" s="35"/>
      <c r="D34" s="35" t="s">
        <v>277</v>
      </c>
      <c r="E34" s="18" t="s">
        <v>385</v>
      </c>
      <c r="F34" s="42">
        <v>0.11243449261553121</v>
      </c>
      <c r="G34" s="42">
        <v>0.12053358742258218</v>
      </c>
      <c r="H34" s="42">
        <v>0.13744640304907099</v>
      </c>
      <c r="I34" s="42">
        <v>0.25083373034778467</v>
      </c>
      <c r="J34" s="42">
        <v>0.18008575512148642</v>
      </c>
      <c r="K34" s="42">
        <v>0.11434016198189614</v>
      </c>
      <c r="L34" s="42">
        <v>8.4325869461648398E-2</v>
      </c>
      <c r="M34" s="42">
        <v>0</v>
      </c>
      <c r="N34" s="25">
        <v>20990</v>
      </c>
      <c r="O34" s="42">
        <v>4.3404255319148939E-2</v>
      </c>
      <c r="P34" s="42">
        <v>2.8936170212765958E-2</v>
      </c>
      <c r="Q34" s="42">
        <v>8.851063829787234E-2</v>
      </c>
      <c r="R34" s="42">
        <v>0.23319148936170211</v>
      </c>
      <c r="S34" s="42">
        <v>0.21276595744680851</v>
      </c>
      <c r="T34" s="42">
        <v>0.20851063829787234</v>
      </c>
      <c r="U34" s="42">
        <v>0.18382978723404256</v>
      </c>
      <c r="V34" s="42">
        <v>0</v>
      </c>
      <c r="W34" s="25">
        <v>5875</v>
      </c>
    </row>
    <row r="35" spans="2:23" x14ac:dyDescent="0.2">
      <c r="B35" s="34" t="s">
        <v>272</v>
      </c>
      <c r="C35" s="35"/>
      <c r="D35" s="35" t="s">
        <v>278</v>
      </c>
      <c r="E35" s="18" t="s">
        <v>386</v>
      </c>
      <c r="F35" s="42">
        <v>7.8690807799442902E-2</v>
      </c>
      <c r="G35" s="42">
        <v>8.844011142061281E-2</v>
      </c>
      <c r="H35" s="42">
        <v>0.10515320334261838</v>
      </c>
      <c r="I35" s="42">
        <v>0.20717270194986073</v>
      </c>
      <c r="J35" s="42">
        <v>0.19951253481894152</v>
      </c>
      <c r="K35" s="42">
        <v>0.17235376044568246</v>
      </c>
      <c r="L35" s="42">
        <v>0.14867688022284123</v>
      </c>
      <c r="M35" s="42">
        <v>0</v>
      </c>
      <c r="N35" s="25">
        <v>14360</v>
      </c>
      <c r="O35" s="42">
        <v>4.9126637554585149E-2</v>
      </c>
      <c r="P35" s="42">
        <v>3.2751091703056769E-2</v>
      </c>
      <c r="Q35" s="42">
        <v>4.5851528384279479E-2</v>
      </c>
      <c r="R35" s="42">
        <v>0.1331877729257642</v>
      </c>
      <c r="S35" s="42">
        <v>0.19323144104803494</v>
      </c>
      <c r="T35" s="42">
        <v>0.26200873362445415</v>
      </c>
      <c r="U35" s="42">
        <v>0.28384279475982532</v>
      </c>
      <c r="V35" s="42">
        <v>0</v>
      </c>
      <c r="W35" s="25">
        <v>4580</v>
      </c>
    </row>
    <row r="36" spans="2:23" x14ac:dyDescent="0.2">
      <c r="B36" s="34" t="s">
        <v>272</v>
      </c>
      <c r="C36" s="35"/>
      <c r="D36" s="35" t="s">
        <v>279</v>
      </c>
      <c r="E36" s="18" t="s">
        <v>387</v>
      </c>
      <c r="F36" s="42">
        <v>7.4579354251932697E-2</v>
      </c>
      <c r="G36" s="42">
        <v>0.10868576625738972</v>
      </c>
      <c r="H36" s="42">
        <v>0.11778080945884493</v>
      </c>
      <c r="I36" s="42">
        <v>0.21873578899499774</v>
      </c>
      <c r="J36" s="42">
        <v>0.19645293315143247</v>
      </c>
      <c r="K36" s="42">
        <v>0.15779899954524784</v>
      </c>
      <c r="L36" s="42">
        <v>0.12551159618008187</v>
      </c>
      <c r="M36" s="42">
        <v>0</v>
      </c>
      <c r="N36" s="25">
        <v>10995</v>
      </c>
      <c r="O36" s="42">
        <v>6.3218390804597707E-2</v>
      </c>
      <c r="P36" s="42">
        <v>4.0229885057471264E-2</v>
      </c>
      <c r="Q36" s="42">
        <v>4.7892720306513412E-2</v>
      </c>
      <c r="R36" s="42">
        <v>0.12643678160919541</v>
      </c>
      <c r="S36" s="42">
        <v>0.19923371647509577</v>
      </c>
      <c r="T36" s="42">
        <v>0.26053639846743293</v>
      </c>
      <c r="U36" s="42">
        <v>0.26245210727969348</v>
      </c>
      <c r="V36" s="42">
        <v>0</v>
      </c>
      <c r="W36" s="25">
        <v>2610</v>
      </c>
    </row>
    <row r="37" spans="2:23" x14ac:dyDescent="0.2">
      <c r="B37" s="34" t="s">
        <v>272</v>
      </c>
      <c r="C37" s="35"/>
      <c r="D37" s="35" t="s">
        <v>280</v>
      </c>
      <c r="E37" s="18" t="s">
        <v>364</v>
      </c>
      <c r="F37" s="42">
        <v>0.10082417582417583</v>
      </c>
      <c r="G37" s="42">
        <v>0.12582417582417582</v>
      </c>
      <c r="H37" s="42">
        <v>0.10989010989010989</v>
      </c>
      <c r="I37" s="42">
        <v>0.214010989010989</v>
      </c>
      <c r="J37" s="42">
        <v>0.19093406593406592</v>
      </c>
      <c r="K37" s="42">
        <v>0.14642857142857144</v>
      </c>
      <c r="L37" s="42">
        <v>0.11236263736263737</v>
      </c>
      <c r="M37" s="42">
        <v>0</v>
      </c>
      <c r="N37" s="25">
        <v>18200</v>
      </c>
      <c r="O37" s="42">
        <v>9.8671726755218223E-2</v>
      </c>
      <c r="P37" s="42">
        <v>8.2542694497153707E-2</v>
      </c>
      <c r="Q37" s="42">
        <v>6.6413662239089177E-2</v>
      </c>
      <c r="R37" s="42">
        <v>0.1442125237191651</v>
      </c>
      <c r="S37" s="42">
        <v>0.18026565464895636</v>
      </c>
      <c r="T37" s="42">
        <v>0.21252371916508539</v>
      </c>
      <c r="U37" s="42">
        <v>0.21537001897533206</v>
      </c>
      <c r="V37" s="42">
        <v>0</v>
      </c>
      <c r="W37" s="25">
        <v>5270</v>
      </c>
    </row>
    <row r="38" spans="2:23" x14ac:dyDescent="0.2">
      <c r="B38" s="34" t="s">
        <v>272</v>
      </c>
      <c r="C38" s="35"/>
      <c r="D38" s="35" t="s">
        <v>281</v>
      </c>
      <c r="E38" s="18" t="s">
        <v>388</v>
      </c>
      <c r="F38" s="42">
        <v>0.10067526089625538</v>
      </c>
      <c r="G38" s="42">
        <v>0.11632903621853898</v>
      </c>
      <c r="H38" s="42">
        <v>0.1516267648864334</v>
      </c>
      <c r="I38" s="42">
        <v>0.23449969306322899</v>
      </c>
      <c r="J38" s="42">
        <v>0.17986494782074894</v>
      </c>
      <c r="K38" s="42">
        <v>0.11632903621853898</v>
      </c>
      <c r="L38" s="42">
        <v>0.10098219766728055</v>
      </c>
      <c r="M38" s="42">
        <v>0</v>
      </c>
      <c r="N38" s="25">
        <v>16290</v>
      </c>
      <c r="O38" s="42">
        <v>8.5459183673469385E-2</v>
      </c>
      <c r="P38" s="42">
        <v>5.9948979591836732E-2</v>
      </c>
      <c r="Q38" s="42">
        <v>7.5255102040816327E-2</v>
      </c>
      <c r="R38" s="42">
        <v>0.16198979591836735</v>
      </c>
      <c r="S38" s="42">
        <v>0.18494897959183673</v>
      </c>
      <c r="T38" s="42">
        <v>0.2066326530612245</v>
      </c>
      <c r="U38" s="42">
        <v>0.22576530612244897</v>
      </c>
      <c r="V38" s="42">
        <v>0</v>
      </c>
      <c r="W38" s="25">
        <v>3920</v>
      </c>
    </row>
    <row r="39" spans="2:23" x14ac:dyDescent="0.2">
      <c r="B39" s="34" t="s">
        <v>272</v>
      </c>
      <c r="C39" s="35"/>
      <c r="D39" s="35" t="s">
        <v>282</v>
      </c>
      <c r="E39" s="18" t="s">
        <v>365</v>
      </c>
      <c r="F39" s="42">
        <v>7.8199775990225026E-2</v>
      </c>
      <c r="G39" s="42">
        <v>9.958252723755219E-2</v>
      </c>
      <c r="H39" s="42">
        <v>0.11699419611037573</v>
      </c>
      <c r="I39" s="42">
        <v>0.25913858059260769</v>
      </c>
      <c r="J39" s="42">
        <v>0.21270746359841156</v>
      </c>
      <c r="K39" s="42">
        <v>0.13277670298340291</v>
      </c>
      <c r="L39" s="42">
        <v>0.10070257611241218</v>
      </c>
      <c r="M39" s="42">
        <v>0</v>
      </c>
      <c r="N39" s="25">
        <v>49105</v>
      </c>
      <c r="O39" s="42">
        <v>4.3439185140802875E-2</v>
      </c>
      <c r="P39" s="42">
        <v>2.6363091671659677E-2</v>
      </c>
      <c r="Q39" s="42">
        <v>7.1300179748352302E-2</v>
      </c>
      <c r="R39" s="42">
        <v>0.22618334331935291</v>
      </c>
      <c r="S39" s="42">
        <v>0.237866986219293</v>
      </c>
      <c r="T39" s="42">
        <v>0.20790892750149789</v>
      </c>
      <c r="U39" s="42">
        <v>0.18693828639904134</v>
      </c>
      <c r="V39" s="42">
        <v>0</v>
      </c>
      <c r="W39" s="25">
        <v>16690</v>
      </c>
    </row>
    <row r="40" spans="2:23" x14ac:dyDescent="0.2">
      <c r="B40" s="34" t="s">
        <v>272</v>
      </c>
      <c r="C40" s="35"/>
      <c r="D40" s="35" t="s">
        <v>283</v>
      </c>
      <c r="E40" s="18" t="s">
        <v>389</v>
      </c>
      <c r="F40" s="42">
        <v>0.11357880381842977</v>
      </c>
      <c r="G40" s="42">
        <v>0.12877459575297098</v>
      </c>
      <c r="H40" s="42">
        <v>0.10968244691213715</v>
      </c>
      <c r="I40" s="42">
        <v>0.21196181570231834</v>
      </c>
      <c r="J40" s="42">
        <v>0.18683031365673095</v>
      </c>
      <c r="K40" s="42">
        <v>0.13929475939996103</v>
      </c>
      <c r="L40" s="42">
        <v>0.11007208260276641</v>
      </c>
      <c r="M40" s="42">
        <v>0</v>
      </c>
      <c r="N40" s="25">
        <v>25665</v>
      </c>
      <c r="O40" s="42">
        <v>6.9798657718120799E-2</v>
      </c>
      <c r="P40" s="42">
        <v>4.6308724832214765E-2</v>
      </c>
      <c r="Q40" s="42">
        <v>6.174496644295302E-2</v>
      </c>
      <c r="R40" s="42">
        <v>0.1651006711409396</v>
      </c>
      <c r="S40" s="42">
        <v>0.20402684563758389</v>
      </c>
      <c r="T40" s="42">
        <v>0.23154362416107382</v>
      </c>
      <c r="U40" s="42">
        <v>0.22080536912751678</v>
      </c>
      <c r="V40" s="42">
        <v>0</v>
      </c>
      <c r="W40" s="25">
        <v>7450</v>
      </c>
    </row>
    <row r="41" spans="2:23" x14ac:dyDescent="0.2">
      <c r="B41" s="34" t="s">
        <v>284</v>
      </c>
      <c r="C41" s="35"/>
      <c r="D41" s="35" t="s">
        <v>285</v>
      </c>
      <c r="E41" s="18" t="s">
        <v>366</v>
      </c>
      <c r="F41" s="42">
        <v>0.11029964558049618</v>
      </c>
      <c r="G41" s="42">
        <v>0.12845022016969176</v>
      </c>
      <c r="H41" s="42">
        <v>0.10675545054236923</v>
      </c>
      <c r="I41" s="42">
        <v>0.22886907958328859</v>
      </c>
      <c r="J41" s="42">
        <v>0.19256793040489742</v>
      </c>
      <c r="K41" s="42">
        <v>0.13435721189990335</v>
      </c>
      <c r="L41" s="42">
        <v>9.8700461819353449E-2</v>
      </c>
      <c r="M41" s="42">
        <v>0</v>
      </c>
      <c r="N41" s="25">
        <v>46555</v>
      </c>
      <c r="O41" s="42">
        <v>9.8145635459068292E-2</v>
      </c>
      <c r="P41" s="42">
        <v>6.603346901854365E-2</v>
      </c>
      <c r="Q41" s="42">
        <v>6.5581184984170066E-2</v>
      </c>
      <c r="R41" s="42">
        <v>0.17639077340569878</v>
      </c>
      <c r="S41" s="42">
        <v>0.19493441881501583</v>
      </c>
      <c r="T41" s="42">
        <v>0.20533695160560833</v>
      </c>
      <c r="U41" s="42">
        <v>0.19357756671189508</v>
      </c>
      <c r="V41" s="42">
        <v>0</v>
      </c>
      <c r="W41" s="25">
        <v>11055</v>
      </c>
    </row>
    <row r="42" spans="2:23" x14ac:dyDescent="0.2">
      <c r="B42" s="34" t="s">
        <v>284</v>
      </c>
      <c r="C42" s="35"/>
      <c r="D42" s="35" t="s">
        <v>286</v>
      </c>
      <c r="E42" s="18" t="s">
        <v>390</v>
      </c>
      <c r="F42" s="42">
        <v>9.9314857107585947E-2</v>
      </c>
      <c r="G42" s="42">
        <v>9.2833775692858472E-2</v>
      </c>
      <c r="H42" s="42">
        <v>0.11289426578606258</v>
      </c>
      <c r="I42" s="42">
        <v>0.22535645947781002</v>
      </c>
      <c r="J42" s="42">
        <v>0.19640762915869392</v>
      </c>
      <c r="K42" s="42">
        <v>0.15906425529288315</v>
      </c>
      <c r="L42" s="42">
        <v>0.11412875748410592</v>
      </c>
      <c r="M42" s="42">
        <v>0</v>
      </c>
      <c r="N42" s="25">
        <v>81005</v>
      </c>
      <c r="O42" s="42">
        <v>6.4064064064064064E-2</v>
      </c>
      <c r="P42" s="42">
        <v>4.5545545545545546E-2</v>
      </c>
      <c r="Q42" s="42">
        <v>5.7557557557557558E-2</v>
      </c>
      <c r="R42" s="42">
        <v>0.1554054054054054</v>
      </c>
      <c r="S42" s="42">
        <v>0.20395395395395396</v>
      </c>
      <c r="T42" s="42">
        <v>0.25425425425425424</v>
      </c>
      <c r="U42" s="42">
        <v>0.21896896896896897</v>
      </c>
      <c r="V42" s="42">
        <v>0</v>
      </c>
      <c r="W42" s="25">
        <v>19980</v>
      </c>
    </row>
    <row r="43" spans="2:23" x14ac:dyDescent="0.2">
      <c r="B43" s="34" t="s">
        <v>284</v>
      </c>
      <c r="C43" s="35"/>
      <c r="D43" s="35" t="s">
        <v>287</v>
      </c>
      <c r="E43" s="18" t="s">
        <v>391</v>
      </c>
      <c r="F43" s="42">
        <v>7.4094707520891367E-2</v>
      </c>
      <c r="G43" s="42">
        <v>9.1086350974930369E-2</v>
      </c>
      <c r="H43" s="42">
        <v>0.1149025069637883</v>
      </c>
      <c r="I43" s="42">
        <v>0.22674094707520892</v>
      </c>
      <c r="J43" s="42">
        <v>0.2041782729805014</v>
      </c>
      <c r="K43" s="42">
        <v>0.16114206128133704</v>
      </c>
      <c r="L43" s="42">
        <v>0.1277158774373259</v>
      </c>
      <c r="M43" s="42">
        <v>0</v>
      </c>
      <c r="N43" s="25">
        <v>35900</v>
      </c>
      <c r="O43" s="42">
        <v>4.6962516156828955E-2</v>
      </c>
      <c r="P43" s="42">
        <v>3.5760448082722968E-2</v>
      </c>
      <c r="Q43" s="42">
        <v>6.1611374407582936E-2</v>
      </c>
      <c r="R43" s="42">
        <v>0.16501507970702284</v>
      </c>
      <c r="S43" s="42">
        <v>0.21370099095217579</v>
      </c>
      <c r="T43" s="42">
        <v>0.25118483412322273</v>
      </c>
      <c r="U43" s="42">
        <v>0.22576475657044379</v>
      </c>
      <c r="V43" s="42">
        <v>0</v>
      </c>
      <c r="W43" s="25">
        <v>11605</v>
      </c>
    </row>
    <row r="44" spans="2:23" x14ac:dyDescent="0.2">
      <c r="B44" s="34" t="s">
        <v>284</v>
      </c>
      <c r="C44" s="35"/>
      <c r="D44" s="35" t="s">
        <v>288</v>
      </c>
      <c r="E44" s="18" t="s">
        <v>367</v>
      </c>
      <c r="F44" s="42">
        <v>8.3388925950633755E-2</v>
      </c>
      <c r="G44" s="42">
        <v>0.11447631754503002</v>
      </c>
      <c r="H44" s="42">
        <v>0.13082054703135423</v>
      </c>
      <c r="I44" s="42">
        <v>0.2560373582388259</v>
      </c>
      <c r="J44" s="42">
        <v>0.19573048699132756</v>
      </c>
      <c r="K44" s="42">
        <v>0.12621747831887925</v>
      </c>
      <c r="L44" s="42">
        <v>9.3395597064709804E-2</v>
      </c>
      <c r="M44" s="42">
        <v>0</v>
      </c>
      <c r="N44" s="25">
        <v>74950</v>
      </c>
      <c r="O44" s="42">
        <v>6.547017189079879E-2</v>
      </c>
      <c r="P44" s="42">
        <v>4.9797775530839229E-2</v>
      </c>
      <c r="Q44" s="42">
        <v>7.6845298281092017E-2</v>
      </c>
      <c r="R44" s="42">
        <v>0.18427704752275026</v>
      </c>
      <c r="S44" s="42">
        <v>0.20728008088978767</v>
      </c>
      <c r="T44" s="42">
        <v>0.20980788675429726</v>
      </c>
      <c r="U44" s="42">
        <v>0.20652173913043478</v>
      </c>
      <c r="V44" s="42">
        <v>0</v>
      </c>
      <c r="W44" s="25">
        <v>19780</v>
      </c>
    </row>
    <row r="45" spans="2:23" x14ac:dyDescent="0.2">
      <c r="B45" s="34" t="s">
        <v>289</v>
      </c>
      <c r="C45" s="35"/>
      <c r="D45" s="35" t="s">
        <v>290</v>
      </c>
      <c r="E45" s="18" t="s">
        <v>392</v>
      </c>
      <c r="F45" s="42">
        <v>7.2871388391715669E-2</v>
      </c>
      <c r="G45" s="42">
        <v>9.6266939401687554E-2</v>
      </c>
      <c r="H45" s="42">
        <v>0.11761697775504985</v>
      </c>
      <c r="I45" s="42">
        <v>0.23357197647660444</v>
      </c>
      <c r="J45" s="42">
        <v>0.20672462285860393</v>
      </c>
      <c r="K45" s="42">
        <v>0.15763231909997444</v>
      </c>
      <c r="L45" s="42">
        <v>0.11518793147532601</v>
      </c>
      <c r="M45" s="42">
        <v>0</v>
      </c>
      <c r="N45" s="25">
        <v>39110</v>
      </c>
      <c r="O45" s="42">
        <v>4.701627486437613E-2</v>
      </c>
      <c r="P45" s="42">
        <v>3.8577456298975285E-2</v>
      </c>
      <c r="Q45" s="42">
        <v>6.3893911995177813E-2</v>
      </c>
      <c r="R45" s="42">
        <v>0.15310427968655818</v>
      </c>
      <c r="S45" s="42">
        <v>0.21217600964436409</v>
      </c>
      <c r="T45" s="42">
        <v>0.25738396624472576</v>
      </c>
      <c r="U45" s="42">
        <v>0.22905364677516576</v>
      </c>
      <c r="V45" s="42">
        <v>0</v>
      </c>
      <c r="W45" s="25">
        <v>8295</v>
      </c>
    </row>
    <row r="46" spans="2:23" x14ac:dyDescent="0.2">
      <c r="B46" s="34" t="s">
        <v>289</v>
      </c>
      <c r="C46" s="35"/>
      <c r="D46" s="35" t="s">
        <v>291</v>
      </c>
      <c r="E46" s="18" t="s">
        <v>368</v>
      </c>
      <c r="F46" s="42">
        <v>0.10702360391479562</v>
      </c>
      <c r="G46" s="42">
        <v>0.12970639032815198</v>
      </c>
      <c r="H46" s="42">
        <v>0.11669545192861255</v>
      </c>
      <c r="I46" s="42">
        <v>0.23684513529073115</v>
      </c>
      <c r="J46" s="42">
        <v>0.18946459412780656</v>
      </c>
      <c r="K46" s="42">
        <v>0.12918825561312608</v>
      </c>
      <c r="L46" s="42">
        <v>9.1076568796776045E-2</v>
      </c>
      <c r="M46" s="42">
        <v>0</v>
      </c>
      <c r="N46" s="25">
        <v>86850</v>
      </c>
      <c r="O46" s="42">
        <v>5.7753393011839446E-2</v>
      </c>
      <c r="P46" s="42">
        <v>3.840600635287323E-2</v>
      </c>
      <c r="Q46" s="42">
        <v>6.6127634998556159E-2</v>
      </c>
      <c r="R46" s="42">
        <v>0.18943112907883339</v>
      </c>
      <c r="S46" s="42">
        <v>0.2180190586196939</v>
      </c>
      <c r="T46" s="42">
        <v>0.22783713543170661</v>
      </c>
      <c r="U46" s="42">
        <v>0.20242564250649725</v>
      </c>
      <c r="V46" s="42">
        <v>0</v>
      </c>
      <c r="W46" s="25">
        <v>17315</v>
      </c>
    </row>
    <row r="47" spans="2:23" x14ac:dyDescent="0.2">
      <c r="B47" s="34" t="s">
        <v>289</v>
      </c>
      <c r="C47" s="35"/>
      <c r="D47" s="35" t="s">
        <v>292</v>
      </c>
      <c r="E47" s="18" t="s">
        <v>393</v>
      </c>
      <c r="F47" s="42">
        <v>0.10230758970254769</v>
      </c>
      <c r="G47" s="42">
        <v>0.11311191143123916</v>
      </c>
      <c r="H47" s="42">
        <v>0.10804321728691477</v>
      </c>
      <c r="I47" s="42">
        <v>0.21655328798185941</v>
      </c>
      <c r="J47" s="42">
        <v>0.20221421902094172</v>
      </c>
      <c r="K47" s="42">
        <v>0.14852607709750568</v>
      </c>
      <c r="L47" s="42">
        <v>0.10917700413498733</v>
      </c>
      <c r="M47" s="42">
        <v>0</v>
      </c>
      <c r="N47" s="25">
        <v>74970</v>
      </c>
      <c r="O47" s="42">
        <v>9.5691102406267492E-2</v>
      </c>
      <c r="P47" s="42">
        <v>7.3027420257414655E-2</v>
      </c>
      <c r="Q47" s="42">
        <v>5.9317291550083938E-2</v>
      </c>
      <c r="R47" s="42">
        <v>0.14493564633463907</v>
      </c>
      <c r="S47" s="42">
        <v>0.20201454952434247</v>
      </c>
      <c r="T47" s="42">
        <v>0.21684387241186345</v>
      </c>
      <c r="U47" s="42">
        <v>0.20817011751538891</v>
      </c>
      <c r="V47" s="42">
        <v>0</v>
      </c>
      <c r="W47" s="25">
        <v>17870</v>
      </c>
    </row>
    <row r="48" spans="2:23" x14ac:dyDescent="0.2">
      <c r="B48" s="34" t="s">
        <v>293</v>
      </c>
      <c r="C48" s="35"/>
      <c r="D48" s="35" t="s">
        <v>294</v>
      </c>
      <c r="E48" s="18" t="s">
        <v>394</v>
      </c>
      <c r="F48" s="42">
        <v>0.10713186249358646</v>
      </c>
      <c r="G48" s="42">
        <v>0.10877373011800924</v>
      </c>
      <c r="H48" s="42">
        <v>0.10046177526936891</v>
      </c>
      <c r="I48" s="42">
        <v>0.22062596203181117</v>
      </c>
      <c r="J48" s="42">
        <v>0.19825551564905081</v>
      </c>
      <c r="K48" s="42">
        <v>0.15269368907131861</v>
      </c>
      <c r="L48" s="42">
        <v>0.11205746536685479</v>
      </c>
      <c r="M48" s="42">
        <v>0</v>
      </c>
      <c r="N48" s="25">
        <v>48725</v>
      </c>
      <c r="O48" s="42">
        <v>4.1453190498369819E-2</v>
      </c>
      <c r="P48" s="42">
        <v>3.2137866790870981E-2</v>
      </c>
      <c r="Q48" s="42">
        <v>6.0549604098742431E-2</v>
      </c>
      <c r="R48" s="42">
        <v>0.17326502095947835</v>
      </c>
      <c r="S48" s="42">
        <v>0.22123893805309736</v>
      </c>
      <c r="T48" s="42">
        <v>0.2510479739170936</v>
      </c>
      <c r="U48" s="42">
        <v>0.22077317186772241</v>
      </c>
      <c r="V48" s="42">
        <v>0</v>
      </c>
      <c r="W48" s="25">
        <v>10735</v>
      </c>
    </row>
    <row r="49" spans="2:23" x14ac:dyDescent="0.2">
      <c r="B49" s="34" t="s">
        <v>293</v>
      </c>
      <c r="C49" s="35"/>
      <c r="D49" s="35" t="s">
        <v>295</v>
      </c>
      <c r="E49" s="18" t="s">
        <v>369</v>
      </c>
      <c r="F49" s="42">
        <v>9.7080787508486088E-2</v>
      </c>
      <c r="G49" s="42">
        <v>0.11246888436297806</v>
      </c>
      <c r="H49" s="42">
        <v>0.10047522063815342</v>
      </c>
      <c r="I49" s="42">
        <v>0.24281511654220411</v>
      </c>
      <c r="J49" s="42">
        <v>0.20162932790224034</v>
      </c>
      <c r="K49" s="42">
        <v>0.13509843856076034</v>
      </c>
      <c r="L49" s="42">
        <v>0.11065852002715547</v>
      </c>
      <c r="M49" s="42">
        <v>0</v>
      </c>
      <c r="N49" s="25">
        <v>22095</v>
      </c>
      <c r="O49" s="42">
        <v>7.5666380051590709E-2</v>
      </c>
      <c r="P49" s="42">
        <v>5.3310404127257092E-2</v>
      </c>
      <c r="Q49" s="42">
        <v>4.9871023215821153E-2</v>
      </c>
      <c r="R49" s="42">
        <v>0.15821152192605331</v>
      </c>
      <c r="S49" s="42">
        <v>0.1934651762682717</v>
      </c>
      <c r="T49" s="42">
        <v>0.21582115219260534</v>
      </c>
      <c r="U49" s="42">
        <v>0.25279449699054168</v>
      </c>
      <c r="V49" s="42">
        <v>0</v>
      </c>
      <c r="W49" s="25">
        <v>5815</v>
      </c>
    </row>
    <row r="50" spans="2:23" x14ac:dyDescent="0.2">
      <c r="B50" s="34" t="s">
        <v>293</v>
      </c>
      <c r="C50" s="35"/>
      <c r="D50" s="35" t="s">
        <v>296</v>
      </c>
      <c r="E50" s="18" t="s">
        <v>370</v>
      </c>
      <c r="F50" s="42">
        <v>9.5245983104190829E-2</v>
      </c>
      <c r="G50" s="42">
        <v>0.10352824250455524</v>
      </c>
      <c r="H50" s="42">
        <v>9.6239854232234551E-2</v>
      </c>
      <c r="I50" s="42">
        <v>0.18568825575617029</v>
      </c>
      <c r="J50" s="42">
        <v>0.19032632102037436</v>
      </c>
      <c r="K50" s="42">
        <v>0.17193970515156534</v>
      </c>
      <c r="L50" s="42">
        <v>0.15719728341891667</v>
      </c>
      <c r="M50" s="42">
        <v>0</v>
      </c>
      <c r="N50" s="25">
        <v>30185</v>
      </c>
      <c r="O50" s="42">
        <v>4.1984732824427481E-2</v>
      </c>
      <c r="P50" s="42">
        <v>4.5801526717557252E-2</v>
      </c>
      <c r="Q50" s="42">
        <v>5.9160305343511452E-2</v>
      </c>
      <c r="R50" s="42">
        <v>0.12977099236641221</v>
      </c>
      <c r="S50" s="42">
        <v>0.16984732824427481</v>
      </c>
      <c r="T50" s="42">
        <v>0.25763358778625955</v>
      </c>
      <c r="U50" s="42">
        <v>0.29389312977099236</v>
      </c>
      <c r="V50" s="42">
        <v>0</v>
      </c>
      <c r="W50" s="25">
        <v>2620</v>
      </c>
    </row>
    <row r="51" spans="2:23" x14ac:dyDescent="0.2">
      <c r="B51" s="34" t="s">
        <v>293</v>
      </c>
      <c r="C51" s="35"/>
      <c r="D51" s="35" t="s">
        <v>297</v>
      </c>
      <c r="E51" s="18" t="s">
        <v>395</v>
      </c>
      <c r="F51" s="42">
        <v>8.5619072032812105E-2</v>
      </c>
      <c r="G51" s="42">
        <v>0.10087157139195078</v>
      </c>
      <c r="H51" s="42">
        <v>0.12022558318379903</v>
      </c>
      <c r="I51" s="42">
        <v>0.21673929761599589</v>
      </c>
      <c r="J51" s="42">
        <v>0.18969495001281722</v>
      </c>
      <c r="K51" s="42">
        <v>0.15726736734170726</v>
      </c>
      <c r="L51" s="42">
        <v>0.12971033068443988</v>
      </c>
      <c r="M51" s="42">
        <v>0</v>
      </c>
      <c r="N51" s="25">
        <v>39010</v>
      </c>
      <c r="O51" s="42">
        <v>3.3680342927127987E-2</v>
      </c>
      <c r="P51" s="42">
        <v>3.1230863441518677E-2</v>
      </c>
      <c r="Q51" s="42">
        <v>6.4911206368646668E-2</v>
      </c>
      <c r="R51" s="42">
        <v>0.15125535823637476</v>
      </c>
      <c r="S51" s="42">
        <v>0.1904470300061237</v>
      </c>
      <c r="T51" s="42">
        <v>0.26025719534598896</v>
      </c>
      <c r="U51" s="42">
        <v>0.26821800367421922</v>
      </c>
      <c r="V51" s="42">
        <v>0</v>
      </c>
      <c r="W51" s="25">
        <v>8165</v>
      </c>
    </row>
    <row r="52" spans="2:23" x14ac:dyDescent="0.2">
      <c r="B52" s="34" t="s">
        <v>293</v>
      </c>
      <c r="C52" s="35"/>
      <c r="D52" s="35" t="s">
        <v>298</v>
      </c>
      <c r="E52" s="18" t="s">
        <v>396</v>
      </c>
      <c r="F52" s="42">
        <v>0.10632004981320049</v>
      </c>
      <c r="G52" s="42">
        <v>0.11223536737235368</v>
      </c>
      <c r="H52" s="42">
        <v>0.12033001245330012</v>
      </c>
      <c r="I52" s="42">
        <v>0.22431506849315069</v>
      </c>
      <c r="J52" s="42">
        <v>0.18960149439601495</v>
      </c>
      <c r="K52" s="42">
        <v>0.13309464508094646</v>
      </c>
      <c r="L52" s="42">
        <v>0.11410336239103362</v>
      </c>
      <c r="M52" s="42">
        <v>0</v>
      </c>
      <c r="N52" s="25">
        <v>32120</v>
      </c>
      <c r="O52" s="42">
        <v>8.9187056037884765E-2</v>
      </c>
      <c r="P52" s="42">
        <v>5.209155485398579E-2</v>
      </c>
      <c r="Q52" s="42">
        <v>7.0244672454617199E-2</v>
      </c>
      <c r="R52" s="42">
        <v>0.16890292028413575</v>
      </c>
      <c r="S52" s="42">
        <v>0.19889502762430938</v>
      </c>
      <c r="T52" s="42">
        <v>0.20441988950276244</v>
      </c>
      <c r="U52" s="42">
        <v>0.21625887924230466</v>
      </c>
      <c r="V52" s="42">
        <v>0</v>
      </c>
      <c r="W52" s="25">
        <v>6335</v>
      </c>
    </row>
    <row r="53" spans="2:23" x14ac:dyDescent="0.2">
      <c r="B53" s="34" t="s">
        <v>293</v>
      </c>
      <c r="C53" s="35"/>
      <c r="D53" s="35" t="s">
        <v>299</v>
      </c>
      <c r="E53" s="18" t="s">
        <v>371</v>
      </c>
      <c r="F53" s="42">
        <v>0.1092436974789916</v>
      </c>
      <c r="G53" s="42">
        <v>0.1147156537033418</v>
      </c>
      <c r="H53" s="42">
        <v>0.11139339456712918</v>
      </c>
      <c r="I53" s="42">
        <v>0.23001758843072112</v>
      </c>
      <c r="J53" s="42">
        <v>0.19269102990033224</v>
      </c>
      <c r="K53" s="42">
        <v>0.13386750048856752</v>
      </c>
      <c r="L53" s="42">
        <v>0.10807113543091655</v>
      </c>
      <c r="M53" s="42">
        <v>0</v>
      </c>
      <c r="N53" s="25">
        <v>25585</v>
      </c>
      <c r="O53" s="42">
        <v>6.2394603709949412E-2</v>
      </c>
      <c r="P53" s="42">
        <v>4.0472175379426642E-2</v>
      </c>
      <c r="Q53" s="42">
        <v>7.5885328836424959E-2</v>
      </c>
      <c r="R53" s="42">
        <v>0.21416526138279932</v>
      </c>
      <c r="S53" s="42">
        <v>0.20404721753794267</v>
      </c>
      <c r="T53" s="42">
        <v>0.20236087689713322</v>
      </c>
      <c r="U53" s="42">
        <v>0.20236087689713322</v>
      </c>
      <c r="V53" s="42">
        <v>0</v>
      </c>
      <c r="W53" s="25">
        <v>2965</v>
      </c>
    </row>
    <row r="54" spans="2:23" x14ac:dyDescent="0.2">
      <c r="B54" s="34" t="s">
        <v>300</v>
      </c>
      <c r="C54" s="35"/>
      <c r="D54" s="35" t="s">
        <v>301</v>
      </c>
      <c r="E54" s="18" t="s">
        <v>372</v>
      </c>
      <c r="F54" s="42">
        <v>7.7375482448079402E-2</v>
      </c>
      <c r="G54" s="42">
        <v>9.4467928689579123E-2</v>
      </c>
      <c r="H54" s="42">
        <v>0.11872817496783679</v>
      </c>
      <c r="I54" s="42">
        <v>0.2041904061753354</v>
      </c>
      <c r="J54" s="42">
        <v>0.19830913435030326</v>
      </c>
      <c r="K54" s="42">
        <v>0.17588678551736814</v>
      </c>
      <c r="L54" s="42">
        <v>0.13085829810696564</v>
      </c>
      <c r="M54" s="42">
        <v>0</v>
      </c>
      <c r="N54" s="25">
        <v>27205</v>
      </c>
      <c r="O54" s="42">
        <v>4.3233082706766915E-2</v>
      </c>
      <c r="P54" s="42">
        <v>3.2894736842105261E-2</v>
      </c>
      <c r="Q54" s="42">
        <v>6.0150375939849621E-2</v>
      </c>
      <c r="R54" s="42">
        <v>0.14755639097744361</v>
      </c>
      <c r="S54" s="42">
        <v>0.18515037593984962</v>
      </c>
      <c r="T54" s="42">
        <v>0.27255639097744361</v>
      </c>
      <c r="U54" s="42">
        <v>0.25845864661654133</v>
      </c>
      <c r="V54" s="42">
        <v>0</v>
      </c>
      <c r="W54" s="25">
        <v>5320</v>
      </c>
    </row>
    <row r="55" spans="2:23" x14ac:dyDescent="0.2">
      <c r="B55" s="34" t="s">
        <v>300</v>
      </c>
      <c r="C55" s="35"/>
      <c r="D55" s="35" t="s">
        <v>302</v>
      </c>
      <c r="E55" s="18" t="s">
        <v>397</v>
      </c>
      <c r="F55" s="42">
        <v>8.335656537496515E-2</v>
      </c>
      <c r="G55" s="42">
        <v>9.0604962364092559E-2</v>
      </c>
      <c r="H55" s="42">
        <v>0.12322274881516587</v>
      </c>
      <c r="I55" s="42">
        <v>0.21048229718427655</v>
      </c>
      <c r="J55" s="42">
        <v>0.20797323668804016</v>
      </c>
      <c r="K55" s="42">
        <v>0.15890716476163924</v>
      </c>
      <c r="L55" s="42">
        <v>0.12517424031223864</v>
      </c>
      <c r="M55" s="42">
        <v>0</v>
      </c>
      <c r="N55" s="25">
        <v>17935</v>
      </c>
      <c r="O55" s="42">
        <v>4.5020463847203276E-2</v>
      </c>
      <c r="P55" s="42">
        <v>3.1377899045020467E-2</v>
      </c>
      <c r="Q55" s="42">
        <v>6.8212824010914053E-2</v>
      </c>
      <c r="R55" s="42">
        <v>0.12414733969986358</v>
      </c>
      <c r="S55" s="42">
        <v>0.19372442019099589</v>
      </c>
      <c r="T55" s="42">
        <v>0.25511596180081858</v>
      </c>
      <c r="U55" s="42">
        <v>0.28103683492496589</v>
      </c>
      <c r="V55" s="42">
        <v>0</v>
      </c>
      <c r="W55" s="25">
        <v>3665</v>
      </c>
    </row>
    <row r="56" spans="2:23" x14ac:dyDescent="0.2">
      <c r="B56" s="34" t="s">
        <v>300</v>
      </c>
      <c r="C56" s="35"/>
      <c r="D56" s="35" t="s">
        <v>303</v>
      </c>
      <c r="E56" s="18" t="s">
        <v>373</v>
      </c>
      <c r="F56" s="42">
        <v>7.4903474903474904E-2</v>
      </c>
      <c r="G56" s="42">
        <v>9.8841698841698841E-2</v>
      </c>
      <c r="H56" s="42">
        <v>0.12857142857142856</v>
      </c>
      <c r="I56" s="42">
        <v>0.23552123552123552</v>
      </c>
      <c r="J56" s="42">
        <v>0.20386100386100386</v>
      </c>
      <c r="K56" s="42">
        <v>0.14478764478764478</v>
      </c>
      <c r="L56" s="42">
        <v>0.11312741312741313</v>
      </c>
      <c r="M56" s="42">
        <v>0</v>
      </c>
      <c r="N56" s="25">
        <v>12950</v>
      </c>
      <c r="O56" s="42">
        <v>6.5808297567954227E-2</v>
      </c>
      <c r="P56" s="42">
        <v>3.7195994277539342E-2</v>
      </c>
      <c r="Q56" s="42">
        <v>6.5808297567954227E-2</v>
      </c>
      <c r="R56" s="42">
        <v>0.18168812589413447</v>
      </c>
      <c r="S56" s="42">
        <v>0.21030042918454936</v>
      </c>
      <c r="T56" s="42">
        <v>0.21316165951359084</v>
      </c>
      <c r="U56" s="42">
        <v>0.22603719599427755</v>
      </c>
      <c r="V56" s="42">
        <v>0</v>
      </c>
      <c r="W56" s="25">
        <v>3495</v>
      </c>
    </row>
    <row r="57" spans="2:23" x14ac:dyDescent="0.2">
      <c r="B57" s="34" t="s">
        <v>300</v>
      </c>
      <c r="C57" s="35"/>
      <c r="D57" s="35" t="s">
        <v>304</v>
      </c>
      <c r="E57" s="18" t="s">
        <v>374</v>
      </c>
      <c r="F57" s="42">
        <v>7.1455865494841425E-2</v>
      </c>
      <c r="G57" s="42">
        <v>0.10431792128391287</v>
      </c>
      <c r="H57" s="42">
        <v>0.1157814291173099</v>
      </c>
      <c r="I57" s="42">
        <v>0.21704241497898358</v>
      </c>
      <c r="J57" s="42">
        <v>0.19679021780664885</v>
      </c>
      <c r="K57" s="42">
        <v>0.16316392816201758</v>
      </c>
      <c r="L57" s="42">
        <v>0.13144822315628582</v>
      </c>
      <c r="M57" s="42">
        <v>0</v>
      </c>
      <c r="N57" s="25">
        <v>13085</v>
      </c>
      <c r="O57" s="42" t="s">
        <v>443</v>
      </c>
      <c r="P57" s="42" t="s">
        <v>443</v>
      </c>
      <c r="Q57" s="42" t="s">
        <v>443</v>
      </c>
      <c r="R57" s="42" t="s">
        <v>443</v>
      </c>
      <c r="S57" s="42" t="s">
        <v>443</v>
      </c>
      <c r="T57" s="42" t="s">
        <v>443</v>
      </c>
      <c r="U57" s="42" t="s">
        <v>443</v>
      </c>
      <c r="V57" s="42" t="s">
        <v>443</v>
      </c>
      <c r="W57" s="25" t="s">
        <v>443</v>
      </c>
    </row>
    <row r="58" spans="2:23" x14ac:dyDescent="0.2">
      <c r="B58" s="34" t="s">
        <v>300</v>
      </c>
      <c r="C58" s="35"/>
      <c r="D58" s="35" t="s">
        <v>305</v>
      </c>
      <c r="E58" s="18" t="s">
        <v>398</v>
      </c>
      <c r="F58" s="42">
        <v>7.5840500390930418E-2</v>
      </c>
      <c r="G58" s="42">
        <v>6.5676309616888195E-2</v>
      </c>
      <c r="H58" s="42">
        <v>0.11415168100078187</v>
      </c>
      <c r="I58" s="42">
        <v>0.1962470680218921</v>
      </c>
      <c r="J58" s="42">
        <v>0.19155590304925724</v>
      </c>
      <c r="K58" s="42">
        <v>0.20250195465207194</v>
      </c>
      <c r="L58" s="42">
        <v>0.15402658326817825</v>
      </c>
      <c r="M58" s="42">
        <v>0</v>
      </c>
      <c r="N58" s="25">
        <v>6395</v>
      </c>
      <c r="O58" s="42">
        <v>3.6170212765957444E-2</v>
      </c>
      <c r="P58" s="42">
        <v>3.1914893617021274E-2</v>
      </c>
      <c r="Q58" s="42">
        <v>7.4468085106382975E-2</v>
      </c>
      <c r="R58" s="42">
        <v>0.14468085106382977</v>
      </c>
      <c r="S58" s="42">
        <v>0.18297872340425531</v>
      </c>
      <c r="T58" s="42">
        <v>0.27446808510638299</v>
      </c>
      <c r="U58" s="42">
        <v>0.25531914893617019</v>
      </c>
      <c r="V58" s="42">
        <v>0</v>
      </c>
      <c r="W58" s="25">
        <v>2350</v>
      </c>
    </row>
    <row r="59" spans="2:23" x14ac:dyDescent="0.2">
      <c r="B59" s="34" t="s">
        <v>300</v>
      </c>
      <c r="C59" s="35"/>
      <c r="D59" s="35" t="s">
        <v>306</v>
      </c>
      <c r="E59" s="18" t="s">
        <v>399</v>
      </c>
      <c r="F59" s="42">
        <v>0.10232175878364495</v>
      </c>
      <c r="G59" s="42">
        <v>0.10602013560715019</v>
      </c>
      <c r="H59" s="42">
        <v>0.13930552701869736</v>
      </c>
      <c r="I59" s="42">
        <v>0.24306554345592768</v>
      </c>
      <c r="J59" s="42">
        <v>0.18286418738442572</v>
      </c>
      <c r="K59" s="42">
        <v>0.1261557427573454</v>
      </c>
      <c r="L59" s="42">
        <v>0.10047257037189233</v>
      </c>
      <c r="M59" s="42">
        <v>0</v>
      </c>
      <c r="N59" s="25">
        <v>24335</v>
      </c>
      <c r="O59" s="42">
        <v>1.5847860538827259E-3</v>
      </c>
      <c r="P59" s="42">
        <v>3.1695721077654518E-3</v>
      </c>
      <c r="Q59" s="42">
        <v>6.9730586370839939E-2</v>
      </c>
      <c r="R59" s="42">
        <v>0.22345483359746435</v>
      </c>
      <c r="S59" s="42">
        <v>0.23613312202852615</v>
      </c>
      <c r="T59" s="42">
        <v>0.22979397781299524</v>
      </c>
      <c r="U59" s="42">
        <v>0.23454833597464342</v>
      </c>
      <c r="V59" s="42">
        <v>0</v>
      </c>
      <c r="W59" s="25">
        <v>3155</v>
      </c>
    </row>
    <row r="60" spans="2:23" x14ac:dyDescent="0.2">
      <c r="B60" s="34" t="s">
        <v>300</v>
      </c>
      <c r="C60" s="35"/>
      <c r="D60" s="35" t="s">
        <v>307</v>
      </c>
      <c r="E60" s="18" t="s">
        <v>375</v>
      </c>
      <c r="F60" s="42">
        <v>6.19652579725175E-2</v>
      </c>
      <c r="G60" s="42">
        <v>9.3077521389681103E-2</v>
      </c>
      <c r="H60" s="42">
        <v>0.12211563391236713</v>
      </c>
      <c r="I60" s="42">
        <v>0.21545242416385793</v>
      </c>
      <c r="J60" s="42">
        <v>0.2014519056261343</v>
      </c>
      <c r="K60" s="42">
        <v>0.16489499611096708</v>
      </c>
      <c r="L60" s="42">
        <v>0.14078299196266528</v>
      </c>
      <c r="M60" s="42">
        <v>0</v>
      </c>
      <c r="N60" s="25">
        <v>19285</v>
      </c>
      <c r="O60" s="42">
        <v>3.7681159420289857E-2</v>
      </c>
      <c r="P60" s="42">
        <v>2.6086956521739129E-2</v>
      </c>
      <c r="Q60" s="42">
        <v>5.2173913043478258E-2</v>
      </c>
      <c r="R60" s="42">
        <v>0.12173913043478261</v>
      </c>
      <c r="S60" s="42">
        <v>0.18260869565217391</v>
      </c>
      <c r="T60" s="42">
        <v>0.29275362318840581</v>
      </c>
      <c r="U60" s="42">
        <v>0.28405797101449276</v>
      </c>
      <c r="V60" s="42">
        <v>0</v>
      </c>
      <c r="W60" s="25">
        <v>1725</v>
      </c>
    </row>
    <row r="61" spans="2:23" ht="6.75" customHeight="1" x14ac:dyDescent="0.2">
      <c r="E61" s="2"/>
      <c r="L61" s="7"/>
      <c r="O61" s="7"/>
      <c r="P61" s="7"/>
      <c r="Q61" s="7"/>
      <c r="R61" s="7"/>
      <c r="S61" s="7"/>
      <c r="T61" s="7"/>
      <c r="U61" s="7"/>
    </row>
    <row r="62" spans="2:23" x14ac:dyDescent="0.2">
      <c r="B62" s="34" t="s">
        <v>260</v>
      </c>
      <c r="C62" s="35"/>
      <c r="D62" s="35" t="s">
        <v>39</v>
      </c>
      <c r="E62" s="21" t="s">
        <v>155</v>
      </c>
      <c r="F62" s="23">
        <v>9.3730407523510972E-2</v>
      </c>
      <c r="G62" s="23">
        <v>0.12163009404388715</v>
      </c>
      <c r="H62" s="23">
        <v>0.1103448275862069</v>
      </c>
      <c r="I62" s="23">
        <v>0.24514106583072101</v>
      </c>
      <c r="J62" s="23">
        <v>0.19435736677115986</v>
      </c>
      <c r="K62" s="23">
        <v>0.12915360501567399</v>
      </c>
      <c r="L62" s="23">
        <v>0.10564263322884013</v>
      </c>
      <c r="M62" s="23">
        <v>0</v>
      </c>
      <c r="N62" s="24">
        <v>15950</v>
      </c>
      <c r="O62" s="23">
        <v>9.5085470085470081E-2</v>
      </c>
      <c r="P62" s="23">
        <v>4.807692307692308E-2</v>
      </c>
      <c r="Q62" s="23">
        <v>6.4102564102564097E-2</v>
      </c>
      <c r="R62" s="23">
        <v>0.17200854700854701</v>
      </c>
      <c r="S62" s="23">
        <v>0.20192307692307693</v>
      </c>
      <c r="T62" s="23">
        <v>0.20512820512820512</v>
      </c>
      <c r="U62" s="23">
        <v>0.2126068376068376</v>
      </c>
      <c r="V62" s="23">
        <v>0</v>
      </c>
      <c r="W62" s="24">
        <v>4680</v>
      </c>
    </row>
    <row r="63" spans="2:23" x14ac:dyDescent="0.2">
      <c r="B63" s="34" t="s">
        <v>260</v>
      </c>
      <c r="C63" s="35"/>
      <c r="D63" s="35" t="s">
        <v>41</v>
      </c>
      <c r="E63" s="21" t="s">
        <v>156</v>
      </c>
      <c r="F63" s="23">
        <v>9.4302554027504912E-2</v>
      </c>
      <c r="G63" s="23">
        <v>0.10609037328094302</v>
      </c>
      <c r="H63" s="23">
        <v>0.11640471512770137</v>
      </c>
      <c r="I63" s="23">
        <v>0.21660117878192534</v>
      </c>
      <c r="J63" s="23">
        <v>0.1994106090373281</v>
      </c>
      <c r="K63" s="23">
        <v>0.14292730844793713</v>
      </c>
      <c r="L63" s="23">
        <v>0.12426326129666011</v>
      </c>
      <c r="M63" s="23">
        <v>0</v>
      </c>
      <c r="N63" s="24">
        <v>10180</v>
      </c>
      <c r="O63" s="23">
        <v>3.7572254335260118E-2</v>
      </c>
      <c r="P63" s="23">
        <v>3.0346820809248554E-2</v>
      </c>
      <c r="Q63" s="23">
        <v>6.0693641618497107E-2</v>
      </c>
      <c r="R63" s="23">
        <v>0.15751445086705201</v>
      </c>
      <c r="S63" s="23">
        <v>0.22543352601156069</v>
      </c>
      <c r="T63" s="23">
        <v>0.23410404624277456</v>
      </c>
      <c r="U63" s="23">
        <v>0.25433526011560692</v>
      </c>
      <c r="V63" s="23">
        <v>0</v>
      </c>
      <c r="W63" s="24">
        <v>3460</v>
      </c>
    </row>
    <row r="64" spans="2:23" x14ac:dyDescent="0.2">
      <c r="B64" s="34" t="s">
        <v>260</v>
      </c>
      <c r="C64" s="35"/>
      <c r="D64" s="35" t="s">
        <v>43</v>
      </c>
      <c r="E64" s="21" t="s">
        <v>310</v>
      </c>
      <c r="F64" s="23">
        <v>0.11562500000000001</v>
      </c>
      <c r="G64" s="23">
        <v>0.10520833333333333</v>
      </c>
      <c r="H64" s="23">
        <v>9.8437499999999997E-2</v>
      </c>
      <c r="I64" s="23">
        <v>0.21406249999999999</v>
      </c>
      <c r="J64" s="23">
        <v>0.203125</v>
      </c>
      <c r="K64" s="23">
        <v>0.14114583333333333</v>
      </c>
      <c r="L64" s="23">
        <v>0.12239583333333333</v>
      </c>
      <c r="M64" s="23">
        <v>0</v>
      </c>
      <c r="N64" s="24">
        <v>9600</v>
      </c>
      <c r="O64" s="23">
        <v>9.6671949286846276E-2</v>
      </c>
      <c r="P64" s="23">
        <v>5.7052297939778132E-2</v>
      </c>
      <c r="Q64" s="23">
        <v>5.5467511885895403E-2</v>
      </c>
      <c r="R64" s="23">
        <v>0.16006339144215531</v>
      </c>
      <c r="S64" s="23">
        <v>0.21236133122028525</v>
      </c>
      <c r="T64" s="23">
        <v>0.19809825673534073</v>
      </c>
      <c r="U64" s="23">
        <v>0.2202852614896989</v>
      </c>
      <c r="V64" s="23">
        <v>0</v>
      </c>
      <c r="W64" s="24">
        <v>3155</v>
      </c>
    </row>
    <row r="65" spans="2:23" x14ac:dyDescent="0.2">
      <c r="B65" s="34" t="s">
        <v>260</v>
      </c>
      <c r="C65" s="35"/>
      <c r="D65" s="35" t="s">
        <v>44</v>
      </c>
      <c r="E65" s="21" t="s">
        <v>311</v>
      </c>
      <c r="F65" s="23">
        <v>7.5618374558303891E-2</v>
      </c>
      <c r="G65" s="23">
        <v>8.4452296819787984E-2</v>
      </c>
      <c r="H65" s="23">
        <v>0.10176678445229682</v>
      </c>
      <c r="I65" s="23">
        <v>0.2</v>
      </c>
      <c r="J65" s="23">
        <v>0.19399293286219083</v>
      </c>
      <c r="K65" s="23">
        <v>0.1823321554770318</v>
      </c>
      <c r="L65" s="23">
        <v>0.16183745583038869</v>
      </c>
      <c r="M65" s="23">
        <v>0</v>
      </c>
      <c r="N65" s="24">
        <v>14150</v>
      </c>
      <c r="O65" s="23" t="s">
        <v>443</v>
      </c>
      <c r="P65" s="23" t="s">
        <v>443</v>
      </c>
      <c r="Q65" s="23" t="s">
        <v>443</v>
      </c>
      <c r="R65" s="23" t="s">
        <v>443</v>
      </c>
      <c r="S65" s="23" t="s">
        <v>443</v>
      </c>
      <c r="T65" s="23" t="s">
        <v>443</v>
      </c>
      <c r="U65" s="23" t="s">
        <v>443</v>
      </c>
      <c r="V65" s="23" t="s">
        <v>443</v>
      </c>
      <c r="W65" s="24" t="s">
        <v>443</v>
      </c>
    </row>
    <row r="66" spans="2:23" x14ac:dyDescent="0.2">
      <c r="B66" s="34" t="s">
        <v>260</v>
      </c>
      <c r="C66" s="35"/>
      <c r="D66" s="35" t="s">
        <v>46</v>
      </c>
      <c r="E66" s="21" t="s">
        <v>159</v>
      </c>
      <c r="F66" s="23">
        <v>7.7474892395982778E-2</v>
      </c>
      <c r="G66" s="23">
        <v>0.11621233859397417</v>
      </c>
      <c r="H66" s="23">
        <v>0.10473457675753228</v>
      </c>
      <c r="I66" s="23">
        <v>0.20157819225251075</v>
      </c>
      <c r="J66" s="23">
        <v>0.19368723098995697</v>
      </c>
      <c r="K66" s="23">
        <v>0.16571018651362984</v>
      </c>
      <c r="L66" s="23">
        <v>0.14060258249641319</v>
      </c>
      <c r="M66" s="23">
        <v>0</v>
      </c>
      <c r="N66" s="24">
        <v>6970</v>
      </c>
      <c r="O66" s="23">
        <v>4.5454545454545456E-2</v>
      </c>
      <c r="P66" s="23">
        <v>3.896103896103896E-2</v>
      </c>
      <c r="Q66" s="23">
        <v>3.896103896103896E-2</v>
      </c>
      <c r="R66" s="23">
        <v>0.11363636363636363</v>
      </c>
      <c r="S66" s="23">
        <v>0.15909090909090909</v>
      </c>
      <c r="T66" s="23">
        <v>0.26948051948051949</v>
      </c>
      <c r="U66" s="23">
        <v>0.33441558441558439</v>
      </c>
      <c r="V66" s="23">
        <v>0</v>
      </c>
      <c r="W66" s="24">
        <v>1540</v>
      </c>
    </row>
    <row r="67" spans="2:23" x14ac:dyDescent="0.2">
      <c r="B67" s="34" t="s">
        <v>260</v>
      </c>
      <c r="C67" s="35"/>
      <c r="D67" s="35" t="s">
        <v>48</v>
      </c>
      <c r="E67" s="21" t="s">
        <v>161</v>
      </c>
      <c r="F67" s="23">
        <v>0.10869565217391304</v>
      </c>
      <c r="G67" s="23">
        <v>0.12008995502248876</v>
      </c>
      <c r="H67" s="23">
        <v>0.10254872563718141</v>
      </c>
      <c r="I67" s="23">
        <v>0.22833583208395802</v>
      </c>
      <c r="J67" s="23">
        <v>0.19040479760119941</v>
      </c>
      <c r="K67" s="23">
        <v>0.14002998500749625</v>
      </c>
      <c r="L67" s="23">
        <v>0.10989505247376312</v>
      </c>
      <c r="M67" s="23">
        <v>0</v>
      </c>
      <c r="N67" s="24">
        <v>33350</v>
      </c>
      <c r="O67" s="23">
        <v>5.3462940461725394E-2</v>
      </c>
      <c r="P67" s="23">
        <v>3.3414337788578372E-2</v>
      </c>
      <c r="Q67" s="23">
        <v>4.7387606318347507E-2</v>
      </c>
      <c r="R67" s="23">
        <v>0.15613608748481167</v>
      </c>
      <c r="S67" s="23">
        <v>0.19015795868772783</v>
      </c>
      <c r="T67" s="23">
        <v>0.24787363304981774</v>
      </c>
      <c r="U67" s="23">
        <v>0.27095990279465371</v>
      </c>
      <c r="V67" s="23">
        <v>0</v>
      </c>
      <c r="W67" s="24">
        <v>8230</v>
      </c>
    </row>
    <row r="68" spans="2:23" x14ac:dyDescent="0.2">
      <c r="B68" s="34" t="s">
        <v>260</v>
      </c>
      <c r="C68" s="35"/>
      <c r="D68" s="35" t="s">
        <v>49</v>
      </c>
      <c r="E68" s="21" t="s">
        <v>162</v>
      </c>
      <c r="F68" s="23">
        <v>9.5292766934557974E-2</v>
      </c>
      <c r="G68" s="23">
        <v>0.15212399540757748</v>
      </c>
      <c r="H68" s="23">
        <v>0.11308840413318025</v>
      </c>
      <c r="I68" s="23">
        <v>0.25200918484500573</v>
      </c>
      <c r="J68" s="23">
        <v>0.18025258323765786</v>
      </c>
      <c r="K68" s="23">
        <v>0.12629161882893225</v>
      </c>
      <c r="L68" s="23">
        <v>8.09414466130884E-2</v>
      </c>
      <c r="M68" s="23">
        <v>0</v>
      </c>
      <c r="N68" s="24">
        <v>8710</v>
      </c>
      <c r="O68" s="23">
        <v>9.014084507042254E-2</v>
      </c>
      <c r="P68" s="23">
        <v>5.9154929577464786E-2</v>
      </c>
      <c r="Q68" s="23">
        <v>6.1971830985915494E-2</v>
      </c>
      <c r="R68" s="23">
        <v>0.19436619718309858</v>
      </c>
      <c r="S68" s="23">
        <v>0.19436619718309858</v>
      </c>
      <c r="T68" s="23">
        <v>0.20845070422535211</v>
      </c>
      <c r="U68" s="23">
        <v>0.19154929577464788</v>
      </c>
      <c r="V68" s="23">
        <v>0</v>
      </c>
      <c r="W68" s="24">
        <v>1775</v>
      </c>
    </row>
    <row r="69" spans="2:23" x14ac:dyDescent="0.2">
      <c r="B69" s="34" t="s">
        <v>260</v>
      </c>
      <c r="C69" s="35"/>
      <c r="D69" s="35" t="s">
        <v>50</v>
      </c>
      <c r="E69" s="21" t="s">
        <v>312</v>
      </c>
      <c r="F69" s="23">
        <v>6.8965517241379309E-2</v>
      </c>
      <c r="G69" s="23">
        <v>0.10126582278481013</v>
      </c>
      <c r="H69" s="23">
        <v>0.12003491924923614</v>
      </c>
      <c r="I69" s="23">
        <v>0.21606285464862504</v>
      </c>
      <c r="J69" s="23">
        <v>0.19467481449148843</v>
      </c>
      <c r="K69" s="23">
        <v>0.16412047140986469</v>
      </c>
      <c r="L69" s="23">
        <v>0.13443910955914448</v>
      </c>
      <c r="M69" s="23">
        <v>0</v>
      </c>
      <c r="N69" s="24">
        <v>11455</v>
      </c>
      <c r="O69" s="23">
        <v>3.9603960396039604E-2</v>
      </c>
      <c r="P69" s="23">
        <v>3.1353135313531351E-2</v>
      </c>
      <c r="Q69" s="23">
        <v>5.9405940594059403E-2</v>
      </c>
      <c r="R69" s="23">
        <v>0.13861386138613863</v>
      </c>
      <c r="S69" s="23">
        <v>0.17821782178217821</v>
      </c>
      <c r="T69" s="23">
        <v>0.25742574257425743</v>
      </c>
      <c r="U69" s="23">
        <v>0.2953795379537954</v>
      </c>
      <c r="V69" s="23">
        <v>0</v>
      </c>
      <c r="W69" s="24">
        <v>3030</v>
      </c>
    </row>
    <row r="70" spans="2:23" x14ac:dyDescent="0.2">
      <c r="B70" s="34" t="s">
        <v>260</v>
      </c>
      <c r="C70" s="35"/>
      <c r="D70" s="35" t="s">
        <v>51</v>
      </c>
      <c r="E70" s="21" t="s">
        <v>163</v>
      </c>
      <c r="F70" s="23">
        <v>8.4912812736921917E-2</v>
      </c>
      <c r="G70" s="23">
        <v>9.7043214556482182E-2</v>
      </c>
      <c r="H70" s="23">
        <v>9.9696739954510991E-2</v>
      </c>
      <c r="I70" s="23">
        <v>0.23464746019711902</v>
      </c>
      <c r="J70" s="23">
        <v>0.20545868081880211</v>
      </c>
      <c r="K70" s="23">
        <v>0.15390447308567096</v>
      </c>
      <c r="L70" s="23">
        <v>0.12433661865049279</v>
      </c>
      <c r="M70" s="23">
        <v>0</v>
      </c>
      <c r="N70" s="24">
        <v>13190</v>
      </c>
      <c r="O70" s="23">
        <v>7.7348066298342538E-2</v>
      </c>
      <c r="P70" s="23">
        <v>4.9723756906077346E-2</v>
      </c>
      <c r="Q70" s="23">
        <v>4.6040515653775323E-2</v>
      </c>
      <c r="R70" s="23">
        <v>0.13443830570902393</v>
      </c>
      <c r="S70" s="23">
        <v>0.19705340699815838</v>
      </c>
      <c r="T70" s="23">
        <v>0.23941068139963168</v>
      </c>
      <c r="U70" s="23">
        <v>0.2559852670349908</v>
      </c>
      <c r="V70" s="23">
        <v>0</v>
      </c>
      <c r="W70" s="24">
        <v>2715</v>
      </c>
    </row>
    <row r="71" spans="2:23" x14ac:dyDescent="0.2">
      <c r="B71" s="34" t="s">
        <v>260</v>
      </c>
      <c r="C71" s="35"/>
      <c r="D71" s="35" t="s">
        <v>59</v>
      </c>
      <c r="E71" s="21" t="s">
        <v>169</v>
      </c>
      <c r="F71" s="23">
        <v>0.11450752062105773</v>
      </c>
      <c r="G71" s="23">
        <v>0.11499272197962154</v>
      </c>
      <c r="H71" s="23">
        <v>0.10286268801552645</v>
      </c>
      <c r="I71" s="23">
        <v>0.24163027656477437</v>
      </c>
      <c r="J71" s="23">
        <v>0.20135856380397865</v>
      </c>
      <c r="K71" s="23">
        <v>0.12032993692382339</v>
      </c>
      <c r="L71" s="23">
        <v>0.10431829209121786</v>
      </c>
      <c r="M71" s="23">
        <v>0</v>
      </c>
      <c r="N71" s="24">
        <v>10305</v>
      </c>
      <c r="O71" s="23">
        <v>5.9880239520958084E-2</v>
      </c>
      <c r="P71" s="23">
        <v>2.9940119760479042E-2</v>
      </c>
      <c r="Q71" s="23">
        <v>4.1916167664670656E-2</v>
      </c>
      <c r="R71" s="23">
        <v>0.12275449101796407</v>
      </c>
      <c r="S71" s="23">
        <v>0.18862275449101795</v>
      </c>
      <c r="T71" s="23">
        <v>0.23652694610778444</v>
      </c>
      <c r="U71" s="23">
        <v>0.32335329341317365</v>
      </c>
      <c r="V71" s="23">
        <v>0</v>
      </c>
      <c r="W71" s="24">
        <v>1670</v>
      </c>
    </row>
    <row r="72" spans="2:23" x14ac:dyDescent="0.2">
      <c r="B72" s="34" t="s">
        <v>260</v>
      </c>
      <c r="C72" s="35"/>
      <c r="D72" s="35" t="s">
        <v>60</v>
      </c>
      <c r="E72" s="21" t="s">
        <v>170</v>
      </c>
      <c r="F72" s="23">
        <v>7.6511094108645747E-2</v>
      </c>
      <c r="G72" s="23">
        <v>9.1048201989288452E-2</v>
      </c>
      <c r="H72" s="23">
        <v>9.5638867635807187E-2</v>
      </c>
      <c r="I72" s="23">
        <v>0.21729150726855395</v>
      </c>
      <c r="J72" s="23">
        <v>0.20198928844682479</v>
      </c>
      <c r="K72" s="23">
        <v>0.17521040550879877</v>
      </c>
      <c r="L72" s="23">
        <v>0.14231063504208111</v>
      </c>
      <c r="M72" s="23">
        <v>0</v>
      </c>
      <c r="N72" s="24">
        <v>6535</v>
      </c>
      <c r="O72" s="23">
        <v>4.2600896860986545E-2</v>
      </c>
      <c r="P72" s="23">
        <v>2.914798206278027E-2</v>
      </c>
      <c r="Q72" s="23">
        <v>4.9327354260089683E-2</v>
      </c>
      <c r="R72" s="23">
        <v>0.15919282511210761</v>
      </c>
      <c r="S72" s="23">
        <v>0.19955156950672645</v>
      </c>
      <c r="T72" s="23">
        <v>0.2623318385650224</v>
      </c>
      <c r="U72" s="23">
        <v>0.26008968609865468</v>
      </c>
      <c r="V72" s="23">
        <v>0</v>
      </c>
      <c r="W72" s="24">
        <v>2230</v>
      </c>
    </row>
    <row r="73" spans="2:23" x14ac:dyDescent="0.2">
      <c r="B73" s="34" t="s">
        <v>260</v>
      </c>
      <c r="C73" s="35"/>
      <c r="D73" s="35" t="s">
        <v>69</v>
      </c>
      <c r="E73" s="21" t="s">
        <v>313</v>
      </c>
      <c r="F73" s="23">
        <v>9.9354838709677415E-2</v>
      </c>
      <c r="G73" s="23">
        <v>7.4193548387096769E-2</v>
      </c>
      <c r="H73" s="23">
        <v>8.1935483870967746E-2</v>
      </c>
      <c r="I73" s="23">
        <v>0.21096774193548387</v>
      </c>
      <c r="J73" s="23">
        <v>0.21354838709677421</v>
      </c>
      <c r="K73" s="23">
        <v>0.16193548387096773</v>
      </c>
      <c r="L73" s="23">
        <v>0.15806451612903225</v>
      </c>
      <c r="M73" s="23">
        <v>0</v>
      </c>
      <c r="N73" s="24">
        <v>7750</v>
      </c>
      <c r="O73" s="23">
        <v>5.8823529411764705E-2</v>
      </c>
      <c r="P73" s="23">
        <v>5.182072829131653E-2</v>
      </c>
      <c r="Q73" s="23">
        <v>4.341736694677871E-2</v>
      </c>
      <c r="R73" s="23">
        <v>0.14985994397759103</v>
      </c>
      <c r="S73" s="23">
        <v>0.21428571428571427</v>
      </c>
      <c r="T73" s="23">
        <v>0.22128851540616246</v>
      </c>
      <c r="U73" s="23">
        <v>0.26050420168067229</v>
      </c>
      <c r="V73" s="23">
        <v>0</v>
      </c>
      <c r="W73" s="24">
        <v>3570</v>
      </c>
    </row>
    <row r="74" spans="2:23" x14ac:dyDescent="0.2">
      <c r="B74" s="34" t="s">
        <v>260</v>
      </c>
      <c r="C74" s="35"/>
      <c r="D74" s="35" t="s">
        <v>70</v>
      </c>
      <c r="E74" s="21" t="s">
        <v>175</v>
      </c>
      <c r="F74" s="23">
        <v>6.9236259814418277E-2</v>
      </c>
      <c r="G74" s="23">
        <v>0.10563882940756603</v>
      </c>
      <c r="H74" s="23">
        <v>0.10563882940756603</v>
      </c>
      <c r="I74" s="23">
        <v>0.22198429693076374</v>
      </c>
      <c r="J74" s="23">
        <v>0.21056388294075659</v>
      </c>
      <c r="K74" s="23">
        <v>0.14989293361884368</v>
      </c>
      <c r="L74" s="23">
        <v>0.13775874375446109</v>
      </c>
      <c r="M74" s="23">
        <v>0</v>
      </c>
      <c r="N74" s="24">
        <v>7005</v>
      </c>
      <c r="O74" s="23">
        <v>4.784688995215311E-2</v>
      </c>
      <c r="P74" s="23">
        <v>2.8708133971291867E-2</v>
      </c>
      <c r="Q74" s="23">
        <v>5.7416267942583733E-2</v>
      </c>
      <c r="R74" s="23">
        <v>0.16507177033492823</v>
      </c>
      <c r="S74" s="23">
        <v>0.20813397129186603</v>
      </c>
      <c r="T74" s="23">
        <v>0.21291866028708134</v>
      </c>
      <c r="U74" s="23">
        <v>0.28229665071770332</v>
      </c>
      <c r="V74" s="23">
        <v>0</v>
      </c>
      <c r="W74" s="24">
        <v>2090</v>
      </c>
    </row>
    <row r="75" spans="2:23" x14ac:dyDescent="0.2">
      <c r="B75" s="34" t="s">
        <v>246</v>
      </c>
      <c r="C75" s="35"/>
      <c r="D75" s="35" t="s">
        <v>21</v>
      </c>
      <c r="E75" s="21" t="s">
        <v>314</v>
      </c>
      <c r="F75" s="23">
        <v>0.13879003558718861</v>
      </c>
      <c r="G75" s="23">
        <v>9.6975088967971523E-2</v>
      </c>
      <c r="H75" s="23">
        <v>8.274021352313167E-2</v>
      </c>
      <c r="I75" s="23">
        <v>0.19617437722419928</v>
      </c>
      <c r="J75" s="23">
        <v>0.20640569395017794</v>
      </c>
      <c r="K75" s="23">
        <v>0.14813167259786478</v>
      </c>
      <c r="L75" s="23">
        <v>0.13078291814946619</v>
      </c>
      <c r="M75" s="23">
        <v>0</v>
      </c>
      <c r="N75" s="24">
        <v>11240</v>
      </c>
      <c r="O75" s="23" t="s">
        <v>443</v>
      </c>
      <c r="P75" s="23" t="s">
        <v>443</v>
      </c>
      <c r="Q75" s="23" t="s">
        <v>443</v>
      </c>
      <c r="R75" s="23" t="s">
        <v>443</v>
      </c>
      <c r="S75" s="23" t="s">
        <v>443</v>
      </c>
      <c r="T75" s="23" t="s">
        <v>443</v>
      </c>
      <c r="U75" s="23" t="s">
        <v>443</v>
      </c>
      <c r="V75" s="23" t="s">
        <v>443</v>
      </c>
      <c r="W75" s="24" t="s">
        <v>443</v>
      </c>
    </row>
    <row r="76" spans="2:23" x14ac:dyDescent="0.2">
      <c r="B76" s="34" t="s">
        <v>246</v>
      </c>
      <c r="C76" s="35"/>
      <c r="D76" s="35" t="s">
        <v>22</v>
      </c>
      <c r="E76" s="21" t="s">
        <v>143</v>
      </c>
      <c r="F76" s="23">
        <v>0.12437185929648241</v>
      </c>
      <c r="G76" s="23">
        <v>0.10804020100502512</v>
      </c>
      <c r="H76" s="23">
        <v>0.10573701842546064</v>
      </c>
      <c r="I76" s="23">
        <v>0.27721943048576214</v>
      </c>
      <c r="J76" s="23">
        <v>0.21440536013400335</v>
      </c>
      <c r="K76" s="23">
        <v>0.10217755443886097</v>
      </c>
      <c r="L76" s="23">
        <v>6.8257956448911222E-2</v>
      </c>
      <c r="M76" s="23">
        <v>0</v>
      </c>
      <c r="N76" s="24">
        <v>23880</v>
      </c>
      <c r="O76" s="23">
        <v>0.10372771474878444</v>
      </c>
      <c r="P76" s="23">
        <v>7.1312803889789306E-2</v>
      </c>
      <c r="Q76" s="23">
        <v>7.5364667747163702E-2</v>
      </c>
      <c r="R76" s="23">
        <v>0.22204213938411668</v>
      </c>
      <c r="S76" s="23">
        <v>0.22852512155591573</v>
      </c>
      <c r="T76" s="23">
        <v>0.16369529983792544</v>
      </c>
      <c r="U76" s="23">
        <v>0.13533225283630471</v>
      </c>
      <c r="V76" s="23">
        <v>0</v>
      </c>
      <c r="W76" s="24">
        <v>6170</v>
      </c>
    </row>
    <row r="77" spans="2:23" x14ac:dyDescent="0.2">
      <c r="B77" s="34" t="s">
        <v>246</v>
      </c>
      <c r="C77" s="35"/>
      <c r="D77" s="35" t="s">
        <v>23</v>
      </c>
      <c r="E77" s="21" t="s">
        <v>315</v>
      </c>
      <c r="F77" s="23">
        <v>0.15178158260064784</v>
      </c>
      <c r="G77" s="23">
        <v>9.3012494215640909E-2</v>
      </c>
      <c r="H77" s="23">
        <v>8.2369273484497921E-2</v>
      </c>
      <c r="I77" s="23">
        <v>0.22350763535400278</v>
      </c>
      <c r="J77" s="23">
        <v>0.20222119389171681</v>
      </c>
      <c r="K77" s="23">
        <v>0.14298935677926886</v>
      </c>
      <c r="L77" s="23">
        <v>0.1031929662193429</v>
      </c>
      <c r="M77" s="23">
        <v>0</v>
      </c>
      <c r="N77" s="24">
        <v>10805</v>
      </c>
      <c r="O77" s="23">
        <v>8.5638998682476944E-2</v>
      </c>
      <c r="P77" s="23">
        <v>4.8748353096179184E-2</v>
      </c>
      <c r="Q77" s="23">
        <v>6.0606060606060608E-2</v>
      </c>
      <c r="R77" s="23">
        <v>0.1857707509881423</v>
      </c>
      <c r="S77" s="23">
        <v>0.21739130434782608</v>
      </c>
      <c r="T77" s="23">
        <v>0.20553359683794467</v>
      </c>
      <c r="U77" s="23">
        <v>0.19631093544137021</v>
      </c>
      <c r="V77" s="23">
        <v>0</v>
      </c>
      <c r="W77" s="24">
        <v>3795</v>
      </c>
    </row>
    <row r="78" spans="2:23" x14ac:dyDescent="0.2">
      <c r="B78" s="34" t="s">
        <v>246</v>
      </c>
      <c r="C78" s="35"/>
      <c r="D78" s="35" t="s">
        <v>24</v>
      </c>
      <c r="E78" s="21" t="s">
        <v>144</v>
      </c>
      <c r="F78" s="23">
        <v>0.10852120748949179</v>
      </c>
      <c r="G78" s="23">
        <v>0.10928544134505158</v>
      </c>
      <c r="H78" s="23">
        <v>0.11004967520061139</v>
      </c>
      <c r="I78" s="23">
        <v>0.28658769583492549</v>
      </c>
      <c r="J78" s="23">
        <v>0.22239205196790218</v>
      </c>
      <c r="K78" s="23">
        <v>9.5147115017195263E-2</v>
      </c>
      <c r="L78" s="23">
        <v>6.8016813144822316E-2</v>
      </c>
      <c r="M78" s="23">
        <v>0</v>
      </c>
      <c r="N78" s="24">
        <v>13085</v>
      </c>
      <c r="O78" s="23">
        <v>4.8387096774193547E-2</v>
      </c>
      <c r="P78" s="23">
        <v>4.3010752688172046E-2</v>
      </c>
      <c r="Q78" s="23">
        <v>6.4516129032258063E-2</v>
      </c>
      <c r="R78" s="23">
        <v>0.19623655913978494</v>
      </c>
      <c r="S78" s="23">
        <v>0.239247311827957</v>
      </c>
      <c r="T78" s="23">
        <v>0.18817204301075269</v>
      </c>
      <c r="U78" s="23">
        <v>0.21774193548387097</v>
      </c>
      <c r="V78" s="23">
        <v>0</v>
      </c>
      <c r="W78" s="24">
        <v>1860</v>
      </c>
    </row>
    <row r="79" spans="2:23" x14ac:dyDescent="0.2">
      <c r="B79" s="34" t="s">
        <v>246</v>
      </c>
      <c r="C79" s="35"/>
      <c r="D79" s="35" t="s">
        <v>25</v>
      </c>
      <c r="E79" s="21" t="s">
        <v>316</v>
      </c>
      <c r="F79" s="23">
        <v>0.10219822599305824</v>
      </c>
      <c r="G79" s="23">
        <v>0.14114924797531817</v>
      </c>
      <c r="H79" s="23">
        <v>0.10065561126108755</v>
      </c>
      <c r="I79" s="23">
        <v>0.2348630929425376</v>
      </c>
      <c r="J79" s="23">
        <v>0.1912842267643656</v>
      </c>
      <c r="K79" s="23">
        <v>0.1237948322406479</v>
      </c>
      <c r="L79" s="23">
        <v>0.10644041650597763</v>
      </c>
      <c r="M79" s="23">
        <v>0</v>
      </c>
      <c r="N79" s="24">
        <v>12965</v>
      </c>
      <c r="O79" s="23">
        <v>7.6335877862595422E-2</v>
      </c>
      <c r="P79" s="23">
        <v>5.0890585241730277E-2</v>
      </c>
      <c r="Q79" s="23">
        <v>5.3435114503816793E-2</v>
      </c>
      <c r="R79" s="23">
        <v>0.15012722646310434</v>
      </c>
      <c r="S79" s="23">
        <v>0.16539440203562342</v>
      </c>
      <c r="T79" s="23">
        <v>0.22137404580152673</v>
      </c>
      <c r="U79" s="23">
        <v>0.28498727735368956</v>
      </c>
      <c r="V79" s="23">
        <v>0</v>
      </c>
      <c r="W79" s="24">
        <v>1965</v>
      </c>
    </row>
    <row r="80" spans="2:23" x14ac:dyDescent="0.2">
      <c r="B80" s="34" t="s">
        <v>246</v>
      </c>
      <c r="C80" s="35"/>
      <c r="D80" s="35" t="s">
        <v>26</v>
      </c>
      <c r="E80" s="21" t="s">
        <v>317</v>
      </c>
      <c r="F80" s="23">
        <v>9.066253390158853E-2</v>
      </c>
      <c r="G80" s="23">
        <v>9.1437427353738859E-2</v>
      </c>
      <c r="H80" s="23">
        <v>0.13211933359163114</v>
      </c>
      <c r="I80" s="23">
        <v>0.32661759008136382</v>
      </c>
      <c r="J80" s="23">
        <v>0.2247191011235955</v>
      </c>
      <c r="K80" s="23">
        <v>9.2599767531964361E-2</v>
      </c>
      <c r="L80" s="23">
        <v>4.2231693142192946E-2</v>
      </c>
      <c r="M80" s="23">
        <v>0</v>
      </c>
      <c r="N80" s="24">
        <v>12905</v>
      </c>
      <c r="O80" s="23">
        <v>6.035665294924554E-2</v>
      </c>
      <c r="P80" s="23">
        <v>5.7613168724279837E-2</v>
      </c>
      <c r="Q80" s="23">
        <v>8.9163237311385465E-2</v>
      </c>
      <c r="R80" s="23">
        <v>0.30452674897119342</v>
      </c>
      <c r="S80" s="23">
        <v>0.25651577503429357</v>
      </c>
      <c r="T80" s="23">
        <v>0.13854595336076816</v>
      </c>
      <c r="U80" s="23">
        <v>9.327846364883402E-2</v>
      </c>
      <c r="V80" s="23">
        <v>0</v>
      </c>
      <c r="W80" s="24">
        <v>3645</v>
      </c>
    </row>
    <row r="81" spans="2:23" x14ac:dyDescent="0.2">
      <c r="B81" s="34" t="s">
        <v>246</v>
      </c>
      <c r="C81" s="35"/>
      <c r="D81" s="35" t="s">
        <v>27</v>
      </c>
      <c r="E81" s="21" t="s">
        <v>145</v>
      </c>
      <c r="F81" s="23">
        <v>9.6241979835013744E-2</v>
      </c>
      <c r="G81" s="23">
        <v>9.6700274977085249E-2</v>
      </c>
      <c r="H81" s="23">
        <v>0.11594867094408799</v>
      </c>
      <c r="I81" s="23">
        <v>0.36251145737855178</v>
      </c>
      <c r="J81" s="23">
        <v>0.21219065077910174</v>
      </c>
      <c r="K81" s="23">
        <v>7.8826764436296978E-2</v>
      </c>
      <c r="L81" s="23">
        <v>3.6663611365719523E-2</v>
      </c>
      <c r="M81" s="23">
        <v>0</v>
      </c>
      <c r="N81" s="24">
        <v>10910</v>
      </c>
      <c r="O81" s="23">
        <v>6.7226890756302518E-2</v>
      </c>
      <c r="P81" s="23">
        <v>5.0420168067226892E-2</v>
      </c>
      <c r="Q81" s="23">
        <v>6.7226890756302518E-2</v>
      </c>
      <c r="R81" s="23">
        <v>0.25770308123249297</v>
      </c>
      <c r="S81" s="23">
        <v>0.24929971988795518</v>
      </c>
      <c r="T81" s="23">
        <v>0.17647058823529413</v>
      </c>
      <c r="U81" s="23">
        <v>0.13165266106442577</v>
      </c>
      <c r="V81" s="23">
        <v>0</v>
      </c>
      <c r="W81" s="24">
        <v>1785</v>
      </c>
    </row>
    <row r="82" spans="2:23" x14ac:dyDescent="0.2">
      <c r="B82" s="34" t="s">
        <v>246</v>
      </c>
      <c r="C82" s="35"/>
      <c r="D82" s="35" t="s">
        <v>28</v>
      </c>
      <c r="E82" s="21" t="s">
        <v>146</v>
      </c>
      <c r="F82" s="23">
        <v>8.2180293501048218E-2</v>
      </c>
      <c r="G82" s="23">
        <v>6.2893081761006289E-2</v>
      </c>
      <c r="H82" s="23">
        <v>9.2662473794549269E-2</v>
      </c>
      <c r="I82" s="23">
        <v>0.28427672955974842</v>
      </c>
      <c r="J82" s="23">
        <v>0.24528301886792453</v>
      </c>
      <c r="K82" s="23">
        <v>0.14255765199161424</v>
      </c>
      <c r="L82" s="23">
        <v>8.9727463312368971E-2</v>
      </c>
      <c r="M82" s="23">
        <v>0</v>
      </c>
      <c r="N82" s="24">
        <v>11925</v>
      </c>
      <c r="O82" s="23">
        <v>6.2877871825876661E-2</v>
      </c>
      <c r="P82" s="23">
        <v>4.7158403869407499E-2</v>
      </c>
      <c r="Q82" s="23">
        <v>6.7714631197097946E-2</v>
      </c>
      <c r="R82" s="23">
        <v>0.21644498186215236</v>
      </c>
      <c r="S82" s="23">
        <v>0.2478839177750907</v>
      </c>
      <c r="T82" s="23">
        <v>0.19830713422007254</v>
      </c>
      <c r="U82" s="23">
        <v>0.16082224909310761</v>
      </c>
      <c r="V82" s="23">
        <v>0</v>
      </c>
      <c r="W82" s="24">
        <v>4135</v>
      </c>
    </row>
    <row r="83" spans="2:23" x14ac:dyDescent="0.2">
      <c r="B83" s="34" t="s">
        <v>246</v>
      </c>
      <c r="C83" s="35"/>
      <c r="D83" s="35" t="s">
        <v>29</v>
      </c>
      <c r="E83" s="21" t="s">
        <v>147</v>
      </c>
      <c r="F83" s="23">
        <v>0.1105510752688172</v>
      </c>
      <c r="G83" s="23">
        <v>0.11155913978494623</v>
      </c>
      <c r="H83" s="23">
        <v>9.3413978494623656E-2</v>
      </c>
      <c r="I83" s="23">
        <v>0.21270161290322581</v>
      </c>
      <c r="J83" s="23">
        <v>0.21673387096774194</v>
      </c>
      <c r="K83" s="23">
        <v>0.13340053763440859</v>
      </c>
      <c r="L83" s="23">
        <v>0.12163978494623656</v>
      </c>
      <c r="M83" s="23">
        <v>0</v>
      </c>
      <c r="N83" s="24">
        <v>14880</v>
      </c>
      <c r="O83" s="23">
        <v>4.5026178010471207E-2</v>
      </c>
      <c r="P83" s="23">
        <v>3.6649214659685861E-2</v>
      </c>
      <c r="Q83" s="23">
        <v>6.3874345549738226E-2</v>
      </c>
      <c r="R83" s="23">
        <v>0.18534031413612564</v>
      </c>
      <c r="S83" s="23">
        <v>0.24293193717277486</v>
      </c>
      <c r="T83" s="23">
        <v>0.20104712041884817</v>
      </c>
      <c r="U83" s="23">
        <v>0.2261780104712042</v>
      </c>
      <c r="V83" s="23">
        <v>0</v>
      </c>
      <c r="W83" s="24">
        <v>4775</v>
      </c>
    </row>
    <row r="84" spans="2:23" x14ac:dyDescent="0.2">
      <c r="B84" s="34" t="s">
        <v>246</v>
      </c>
      <c r="C84" s="35"/>
      <c r="D84" s="35" t="s">
        <v>30</v>
      </c>
      <c r="E84" s="21" t="s">
        <v>148</v>
      </c>
      <c r="F84" s="23">
        <v>0.11607786589762076</v>
      </c>
      <c r="G84" s="23">
        <v>9.7332372025955294E-2</v>
      </c>
      <c r="H84" s="23">
        <v>9.372746935832732E-2</v>
      </c>
      <c r="I84" s="23">
        <v>0.23503965392934389</v>
      </c>
      <c r="J84" s="23">
        <v>0.18961788031723142</v>
      </c>
      <c r="K84" s="23">
        <v>0.1377072819033886</v>
      </c>
      <c r="L84" s="23">
        <v>0.13049747656813265</v>
      </c>
      <c r="M84" s="23">
        <v>0</v>
      </c>
      <c r="N84" s="24">
        <v>6935</v>
      </c>
      <c r="O84" s="23" t="s">
        <v>443</v>
      </c>
      <c r="P84" s="23" t="s">
        <v>443</v>
      </c>
      <c r="Q84" s="23" t="s">
        <v>443</v>
      </c>
      <c r="R84" s="23" t="s">
        <v>443</v>
      </c>
      <c r="S84" s="23" t="s">
        <v>443</v>
      </c>
      <c r="T84" s="23" t="s">
        <v>443</v>
      </c>
      <c r="U84" s="23" t="s">
        <v>443</v>
      </c>
      <c r="V84" s="23" t="s">
        <v>443</v>
      </c>
      <c r="W84" s="24" t="s">
        <v>443</v>
      </c>
    </row>
    <row r="85" spans="2:23" x14ac:dyDescent="0.2">
      <c r="B85" s="34" t="s">
        <v>246</v>
      </c>
      <c r="C85" s="35"/>
      <c r="D85" s="35" t="s">
        <v>31</v>
      </c>
      <c r="E85" s="21" t="s">
        <v>318</v>
      </c>
      <c r="F85" s="23">
        <v>8.9891451831750332E-2</v>
      </c>
      <c r="G85" s="23">
        <v>7.2930800542740842E-2</v>
      </c>
      <c r="H85" s="23">
        <v>0.10413839891451832</v>
      </c>
      <c r="I85" s="23">
        <v>0.27442333785617368</v>
      </c>
      <c r="J85" s="23">
        <v>0.23134328358208955</v>
      </c>
      <c r="K85" s="23">
        <v>0.13059701492537312</v>
      </c>
      <c r="L85" s="23">
        <v>9.6675712347354142E-2</v>
      </c>
      <c r="M85" s="23">
        <v>0</v>
      </c>
      <c r="N85" s="24">
        <v>14740</v>
      </c>
      <c r="O85" s="23">
        <v>0.14899328859060404</v>
      </c>
      <c r="P85" s="23">
        <v>6.8456375838926178E-2</v>
      </c>
      <c r="Q85" s="23">
        <v>4.9664429530201344E-2</v>
      </c>
      <c r="R85" s="23">
        <v>0.15436241610738255</v>
      </c>
      <c r="S85" s="23">
        <v>0.19328859060402684</v>
      </c>
      <c r="T85" s="23">
        <v>0.1906040268456376</v>
      </c>
      <c r="U85" s="23">
        <v>0.19463087248322147</v>
      </c>
      <c r="V85" s="23">
        <v>0</v>
      </c>
      <c r="W85" s="24">
        <v>3725</v>
      </c>
    </row>
    <row r="86" spans="2:23" x14ac:dyDescent="0.2">
      <c r="B86" s="34" t="s">
        <v>246</v>
      </c>
      <c r="C86" s="35"/>
      <c r="D86" s="35" t="s">
        <v>32</v>
      </c>
      <c r="E86" s="21" t="s">
        <v>319</v>
      </c>
      <c r="F86" s="23">
        <v>7.3587907716786E-2</v>
      </c>
      <c r="G86" s="23">
        <v>6.1256961018297536E-2</v>
      </c>
      <c r="H86" s="23">
        <v>8.83054892601432E-2</v>
      </c>
      <c r="I86" s="23">
        <v>0.24502784407319014</v>
      </c>
      <c r="J86" s="23">
        <v>0.24025457438345266</v>
      </c>
      <c r="K86" s="23">
        <v>0.15751789976133651</v>
      </c>
      <c r="L86" s="23">
        <v>0.13404932378679396</v>
      </c>
      <c r="M86" s="23">
        <v>0</v>
      </c>
      <c r="N86" s="24">
        <v>12570</v>
      </c>
      <c r="O86" s="23">
        <v>6.4220183486238536E-2</v>
      </c>
      <c r="P86" s="23">
        <v>4.9803407601572737E-2</v>
      </c>
      <c r="Q86" s="23">
        <v>5.5045871559633031E-2</v>
      </c>
      <c r="R86" s="23">
        <v>0.1743119266055046</v>
      </c>
      <c r="S86" s="23">
        <v>0.21363040629095675</v>
      </c>
      <c r="T86" s="23">
        <v>0.20838794233289645</v>
      </c>
      <c r="U86" s="23">
        <v>0.2346002621231979</v>
      </c>
      <c r="V86" s="23">
        <v>0</v>
      </c>
      <c r="W86" s="24">
        <v>3815</v>
      </c>
    </row>
    <row r="87" spans="2:23" x14ac:dyDescent="0.2">
      <c r="B87" s="34" t="s">
        <v>246</v>
      </c>
      <c r="C87" s="35"/>
      <c r="D87" s="35" t="s">
        <v>33</v>
      </c>
      <c r="E87" s="21" t="s">
        <v>149</v>
      </c>
      <c r="F87" s="23">
        <v>8.8532110091743124E-2</v>
      </c>
      <c r="G87" s="23">
        <v>0.10596330275229358</v>
      </c>
      <c r="H87" s="23">
        <v>0.10963302752293579</v>
      </c>
      <c r="I87" s="23">
        <v>0.27935779816513762</v>
      </c>
      <c r="J87" s="23">
        <v>0.23486238532110093</v>
      </c>
      <c r="K87" s="23">
        <v>0.10779816513761468</v>
      </c>
      <c r="L87" s="23">
        <v>7.3853211009174316E-2</v>
      </c>
      <c r="M87" s="23">
        <v>0</v>
      </c>
      <c r="N87" s="24">
        <v>10900</v>
      </c>
      <c r="O87" s="23" t="s">
        <v>443</v>
      </c>
      <c r="P87" s="23" t="s">
        <v>443</v>
      </c>
      <c r="Q87" s="23" t="s">
        <v>443</v>
      </c>
      <c r="R87" s="23" t="s">
        <v>443</v>
      </c>
      <c r="S87" s="23" t="s">
        <v>443</v>
      </c>
      <c r="T87" s="23" t="s">
        <v>443</v>
      </c>
      <c r="U87" s="23" t="s">
        <v>443</v>
      </c>
      <c r="V87" s="23" t="s">
        <v>443</v>
      </c>
      <c r="W87" s="24" t="s">
        <v>443</v>
      </c>
    </row>
    <row r="88" spans="2:23" x14ac:dyDescent="0.2">
      <c r="B88" s="34" t="s">
        <v>246</v>
      </c>
      <c r="C88" s="35"/>
      <c r="D88" s="35" t="s">
        <v>34</v>
      </c>
      <c r="E88" s="21" t="s">
        <v>150</v>
      </c>
      <c r="F88" s="23">
        <v>0.12129290236587804</v>
      </c>
      <c r="G88" s="23">
        <v>0.11296234588470509</v>
      </c>
      <c r="H88" s="23">
        <v>8.8303898700433189E-2</v>
      </c>
      <c r="I88" s="23">
        <v>0.22492502499166944</v>
      </c>
      <c r="J88" s="23">
        <v>0.19360213262245918</v>
      </c>
      <c r="K88" s="23">
        <v>0.1392869043652116</v>
      </c>
      <c r="L88" s="23">
        <v>0.11962679106964345</v>
      </c>
      <c r="M88" s="23">
        <v>0</v>
      </c>
      <c r="N88" s="24">
        <v>15005</v>
      </c>
      <c r="O88" s="23">
        <v>5.2505966587112173E-2</v>
      </c>
      <c r="P88" s="23">
        <v>4.8926014319809072E-2</v>
      </c>
      <c r="Q88" s="23">
        <v>5.0119331742243436E-2</v>
      </c>
      <c r="R88" s="23">
        <v>0.14916467780429593</v>
      </c>
      <c r="S88" s="23">
        <v>0.20286396181384247</v>
      </c>
      <c r="T88" s="23">
        <v>0.22195704057279236</v>
      </c>
      <c r="U88" s="23">
        <v>0.27326968973747018</v>
      </c>
      <c r="V88" s="23">
        <v>0</v>
      </c>
      <c r="W88" s="24">
        <v>4190</v>
      </c>
    </row>
    <row r="89" spans="2:23" x14ac:dyDescent="0.2">
      <c r="B89" s="34" t="s">
        <v>246</v>
      </c>
      <c r="C89" s="35"/>
      <c r="D89" s="35" t="s">
        <v>35</v>
      </c>
      <c r="E89" s="21" t="s">
        <v>151</v>
      </c>
      <c r="F89" s="23">
        <v>9.8055105348460292E-2</v>
      </c>
      <c r="G89" s="23">
        <v>9.3192868719611022E-2</v>
      </c>
      <c r="H89" s="23">
        <v>0.10453808752025932</v>
      </c>
      <c r="I89" s="23">
        <v>0.31969205834683956</v>
      </c>
      <c r="J89" s="23">
        <v>0.20826580226904376</v>
      </c>
      <c r="K89" s="23">
        <v>0.10899513776337115</v>
      </c>
      <c r="L89" s="23">
        <v>6.7666126418152353E-2</v>
      </c>
      <c r="M89" s="23">
        <v>0</v>
      </c>
      <c r="N89" s="24">
        <v>12340</v>
      </c>
      <c r="O89" s="23">
        <v>5.6338028169014086E-2</v>
      </c>
      <c r="P89" s="23">
        <v>3.7558685446009391E-2</v>
      </c>
      <c r="Q89" s="23">
        <v>6.3380281690140844E-2</v>
      </c>
      <c r="R89" s="23">
        <v>0.23239436619718309</v>
      </c>
      <c r="S89" s="23">
        <v>0.23239436619718309</v>
      </c>
      <c r="T89" s="23">
        <v>0.19718309859154928</v>
      </c>
      <c r="U89" s="23">
        <v>0.18075117370892019</v>
      </c>
      <c r="V89" s="23">
        <v>0</v>
      </c>
      <c r="W89" s="24">
        <v>2130</v>
      </c>
    </row>
    <row r="90" spans="2:23" x14ac:dyDescent="0.2">
      <c r="B90" s="34" t="s">
        <v>246</v>
      </c>
      <c r="C90" s="35"/>
      <c r="D90" s="35" t="s">
        <v>36</v>
      </c>
      <c r="E90" s="21" t="s">
        <v>152</v>
      </c>
      <c r="F90" s="23">
        <v>0.12111017661900757</v>
      </c>
      <c r="G90" s="23">
        <v>7.7375946173254842E-2</v>
      </c>
      <c r="H90" s="23">
        <v>8.4945332211942809E-2</v>
      </c>
      <c r="I90" s="23">
        <v>0.22455845248107653</v>
      </c>
      <c r="J90" s="23">
        <v>0.22371740958788899</v>
      </c>
      <c r="K90" s="23">
        <v>0.14886459209419681</v>
      </c>
      <c r="L90" s="23">
        <v>0.12026913372582002</v>
      </c>
      <c r="M90" s="23">
        <v>0</v>
      </c>
      <c r="N90" s="24">
        <v>5945</v>
      </c>
      <c r="O90" s="23">
        <v>0.15076923076923077</v>
      </c>
      <c r="P90" s="23">
        <v>9.2307692307692313E-2</v>
      </c>
      <c r="Q90" s="23">
        <v>4.6153846153846156E-2</v>
      </c>
      <c r="R90" s="23">
        <v>0.13538461538461538</v>
      </c>
      <c r="S90" s="23">
        <v>0.21230769230769231</v>
      </c>
      <c r="T90" s="23">
        <v>0.20307692307692307</v>
      </c>
      <c r="U90" s="23">
        <v>0.16615384615384615</v>
      </c>
      <c r="V90" s="23">
        <v>0</v>
      </c>
      <c r="W90" s="24">
        <v>1625</v>
      </c>
    </row>
    <row r="91" spans="2:23" x14ac:dyDescent="0.2">
      <c r="B91" s="34" t="s">
        <v>246</v>
      </c>
      <c r="C91" s="35"/>
      <c r="D91" s="35" t="s">
        <v>37</v>
      </c>
      <c r="E91" s="21" t="s">
        <v>153</v>
      </c>
      <c r="F91" s="23">
        <v>5.5193560751245686E-2</v>
      </c>
      <c r="G91" s="23">
        <v>5.251054043694902E-2</v>
      </c>
      <c r="H91" s="23">
        <v>0.17056343426600229</v>
      </c>
      <c r="I91" s="23">
        <v>0.36757378305864313</v>
      </c>
      <c r="J91" s="23">
        <v>0.22039095438865466</v>
      </c>
      <c r="K91" s="23">
        <v>9.6205442698351865E-2</v>
      </c>
      <c r="L91" s="23">
        <v>3.7562284400153315E-2</v>
      </c>
      <c r="M91" s="23">
        <v>0</v>
      </c>
      <c r="N91" s="24">
        <v>13045</v>
      </c>
      <c r="O91" s="23">
        <v>3.1914893617021274E-2</v>
      </c>
      <c r="P91" s="23">
        <v>2.9787234042553193E-2</v>
      </c>
      <c r="Q91" s="23">
        <v>0.10425531914893617</v>
      </c>
      <c r="R91" s="23">
        <v>0.3</v>
      </c>
      <c r="S91" s="23">
        <v>0.25957446808510637</v>
      </c>
      <c r="T91" s="23">
        <v>0.17446808510638298</v>
      </c>
      <c r="U91" s="23">
        <v>0.1</v>
      </c>
      <c r="V91" s="23">
        <v>0</v>
      </c>
      <c r="W91" s="24">
        <v>2350</v>
      </c>
    </row>
    <row r="92" spans="2:23" x14ac:dyDescent="0.2">
      <c r="B92" s="34" t="s">
        <v>246</v>
      </c>
      <c r="C92" s="35"/>
      <c r="D92" s="35" t="s">
        <v>38</v>
      </c>
      <c r="E92" s="21" t="s">
        <v>154</v>
      </c>
      <c r="F92" s="23">
        <v>0.14473684210526316</v>
      </c>
      <c r="G92" s="23">
        <v>0.14802631578947367</v>
      </c>
      <c r="H92" s="23">
        <v>0.11348684210526316</v>
      </c>
      <c r="I92" s="23">
        <v>0.26069078947368424</v>
      </c>
      <c r="J92" s="23">
        <v>0.17023026315789475</v>
      </c>
      <c r="K92" s="23">
        <v>9.5394736842105268E-2</v>
      </c>
      <c r="L92" s="23">
        <v>6.7434210526315791E-2</v>
      </c>
      <c r="M92" s="23">
        <v>0</v>
      </c>
      <c r="N92" s="24">
        <v>6080</v>
      </c>
      <c r="O92" s="23">
        <v>0.12857142857142856</v>
      </c>
      <c r="P92" s="23">
        <v>7.1428571428571425E-2</v>
      </c>
      <c r="Q92" s="23">
        <v>6.1904761904761907E-2</v>
      </c>
      <c r="R92" s="23">
        <v>0.18095238095238095</v>
      </c>
      <c r="S92" s="23">
        <v>0.19523809523809524</v>
      </c>
      <c r="T92" s="23">
        <v>0.18571428571428572</v>
      </c>
      <c r="U92" s="23">
        <v>0.18095238095238095</v>
      </c>
      <c r="V92" s="23">
        <v>0</v>
      </c>
      <c r="W92" s="24">
        <v>1050</v>
      </c>
    </row>
    <row r="93" spans="2:23" x14ac:dyDescent="0.2">
      <c r="B93" s="34" t="s">
        <v>272</v>
      </c>
      <c r="C93" s="35"/>
      <c r="D93" s="35" t="s">
        <v>40</v>
      </c>
      <c r="E93" s="21" t="s">
        <v>320</v>
      </c>
      <c r="F93" s="23">
        <v>0.48296007789678674</v>
      </c>
      <c r="G93" s="23">
        <v>0.46445959104186951</v>
      </c>
      <c r="H93" s="23">
        <v>5.1606621226874393E-2</v>
      </c>
      <c r="I93" s="23">
        <v>9.7370983446932818E-4</v>
      </c>
      <c r="J93" s="23">
        <v>0</v>
      </c>
      <c r="K93" s="23">
        <v>0</v>
      </c>
      <c r="L93" s="23">
        <v>0</v>
      </c>
      <c r="M93" s="23">
        <v>0</v>
      </c>
      <c r="N93" s="24">
        <v>5135</v>
      </c>
      <c r="O93" s="23">
        <v>0.5074626865671642</v>
      </c>
      <c r="P93" s="23">
        <v>0.41791044776119401</v>
      </c>
      <c r="Q93" s="23">
        <v>8.9552238805970144E-2</v>
      </c>
      <c r="R93" s="23">
        <v>0</v>
      </c>
      <c r="S93" s="23">
        <v>0</v>
      </c>
      <c r="T93" s="23">
        <v>0</v>
      </c>
      <c r="U93" s="23">
        <v>0</v>
      </c>
      <c r="V93" s="23">
        <v>0</v>
      </c>
      <c r="W93" s="24">
        <v>335</v>
      </c>
    </row>
    <row r="94" spans="2:23" x14ac:dyDescent="0.2">
      <c r="B94" s="34" t="s">
        <v>272</v>
      </c>
      <c r="C94" s="35"/>
      <c r="D94" s="35" t="s">
        <v>42</v>
      </c>
      <c r="E94" s="21" t="s">
        <v>157</v>
      </c>
      <c r="F94" s="23">
        <v>3.7785588752196834E-2</v>
      </c>
      <c r="G94" s="23">
        <v>3.9543057996485061E-2</v>
      </c>
      <c r="H94" s="23">
        <v>8.2601054481546574E-2</v>
      </c>
      <c r="I94" s="23">
        <v>0.210896309314587</v>
      </c>
      <c r="J94" s="23">
        <v>0.22407732864674867</v>
      </c>
      <c r="K94" s="23">
        <v>0.22056239015817222</v>
      </c>
      <c r="L94" s="23">
        <v>0.18453427065026362</v>
      </c>
      <c r="M94" s="23">
        <v>0</v>
      </c>
      <c r="N94" s="24">
        <v>5690</v>
      </c>
      <c r="O94" s="23">
        <v>2.75049115913556E-2</v>
      </c>
      <c r="P94" s="23">
        <v>1.768172888015717E-2</v>
      </c>
      <c r="Q94" s="23">
        <v>4.3222003929273084E-2</v>
      </c>
      <c r="R94" s="23">
        <v>0.13359528487229863</v>
      </c>
      <c r="S94" s="23">
        <v>0.20432220039292731</v>
      </c>
      <c r="T94" s="23">
        <v>0.2868369351669941</v>
      </c>
      <c r="U94" s="23">
        <v>0.2868369351669941</v>
      </c>
      <c r="V94" s="23">
        <v>0</v>
      </c>
      <c r="W94" s="24">
        <v>2545</v>
      </c>
    </row>
    <row r="95" spans="2:23" x14ac:dyDescent="0.2">
      <c r="B95" s="34" t="s">
        <v>272</v>
      </c>
      <c r="C95" s="35"/>
      <c r="D95" s="35" t="s">
        <v>45</v>
      </c>
      <c r="E95" s="21" t="s">
        <v>158</v>
      </c>
      <c r="F95" s="23">
        <v>0.12135539795114263</v>
      </c>
      <c r="G95" s="23">
        <v>0.1599684791174153</v>
      </c>
      <c r="H95" s="23">
        <v>9.2986603624901493E-2</v>
      </c>
      <c r="I95" s="23">
        <v>0.20173364854215919</v>
      </c>
      <c r="J95" s="23">
        <v>0.17572892040977148</v>
      </c>
      <c r="K95" s="23">
        <v>0.14105594956658787</v>
      </c>
      <c r="L95" s="23">
        <v>0.10717100078802207</v>
      </c>
      <c r="M95" s="23">
        <v>0</v>
      </c>
      <c r="N95" s="24">
        <v>6345</v>
      </c>
      <c r="O95" s="23">
        <v>1.4598540145985401E-2</v>
      </c>
      <c r="P95" s="23">
        <v>1.4598540145985401E-2</v>
      </c>
      <c r="Q95" s="23">
        <v>5.5961070559610707E-2</v>
      </c>
      <c r="R95" s="23">
        <v>0.19951338199513383</v>
      </c>
      <c r="S95" s="23">
        <v>0.24087591240875914</v>
      </c>
      <c r="T95" s="23">
        <v>0.25304136253041365</v>
      </c>
      <c r="U95" s="23">
        <v>0.22141119221411193</v>
      </c>
      <c r="V95" s="23">
        <v>0</v>
      </c>
      <c r="W95" s="24">
        <v>2055</v>
      </c>
    </row>
    <row r="96" spans="2:23" x14ac:dyDescent="0.2">
      <c r="B96" s="34" t="s">
        <v>272</v>
      </c>
      <c r="C96" s="35"/>
      <c r="D96" s="35" t="s">
        <v>47</v>
      </c>
      <c r="E96" s="21" t="s">
        <v>160</v>
      </c>
      <c r="F96" s="23">
        <v>8.2578582844965373E-2</v>
      </c>
      <c r="G96" s="23">
        <v>9.8561534363345762E-2</v>
      </c>
      <c r="H96" s="23">
        <v>0.10175812466702185</v>
      </c>
      <c r="I96" s="23">
        <v>0.22695791156100159</v>
      </c>
      <c r="J96" s="23">
        <v>0.21044219499200853</v>
      </c>
      <c r="K96" s="23">
        <v>0.16089504528502929</v>
      </c>
      <c r="L96" s="23">
        <v>0.11880660628662759</v>
      </c>
      <c r="M96" s="23">
        <v>0</v>
      </c>
      <c r="N96" s="24">
        <v>9385</v>
      </c>
      <c r="O96" s="23">
        <v>4.0404040404040407E-2</v>
      </c>
      <c r="P96" s="23">
        <v>3.4343434343434343E-2</v>
      </c>
      <c r="Q96" s="23">
        <v>5.8585858585858588E-2</v>
      </c>
      <c r="R96" s="23">
        <v>0.16969696969696971</v>
      </c>
      <c r="S96" s="23">
        <v>0.21212121212121213</v>
      </c>
      <c r="T96" s="23">
        <v>0.24646464646464647</v>
      </c>
      <c r="U96" s="23">
        <v>0.23838383838383839</v>
      </c>
      <c r="V96" s="23">
        <v>0</v>
      </c>
      <c r="W96" s="24">
        <v>2475</v>
      </c>
    </row>
    <row r="97" spans="2:23" x14ac:dyDescent="0.2">
      <c r="B97" s="34" t="s">
        <v>272</v>
      </c>
      <c r="C97" s="35"/>
      <c r="D97" s="35" t="s">
        <v>52</v>
      </c>
      <c r="E97" s="21" t="s">
        <v>164</v>
      </c>
      <c r="F97" s="23">
        <v>0.12024957458876914</v>
      </c>
      <c r="G97" s="23">
        <v>0.15484968803176405</v>
      </c>
      <c r="H97" s="23">
        <v>0.11798071469086784</v>
      </c>
      <c r="I97" s="23">
        <v>0.20022688598979013</v>
      </c>
      <c r="J97" s="23">
        <v>0.17016449234259784</v>
      </c>
      <c r="K97" s="23">
        <v>0.13102665910380035</v>
      </c>
      <c r="L97" s="23">
        <v>0.10550198525241067</v>
      </c>
      <c r="M97" s="23">
        <v>0</v>
      </c>
      <c r="N97" s="24">
        <v>8815</v>
      </c>
      <c r="O97" s="23">
        <v>0.15178571428571427</v>
      </c>
      <c r="P97" s="23">
        <v>0.12678571428571428</v>
      </c>
      <c r="Q97" s="23">
        <v>7.3214285714285718E-2</v>
      </c>
      <c r="R97" s="23">
        <v>0.12142857142857143</v>
      </c>
      <c r="S97" s="23">
        <v>0.15178571428571427</v>
      </c>
      <c r="T97" s="23">
        <v>0.18035714285714285</v>
      </c>
      <c r="U97" s="23">
        <v>0.19464285714285715</v>
      </c>
      <c r="V97" s="23">
        <v>0</v>
      </c>
      <c r="W97" s="24">
        <v>2800</v>
      </c>
    </row>
    <row r="98" spans="2:23" x14ac:dyDescent="0.2">
      <c r="B98" s="34" t="s">
        <v>272</v>
      </c>
      <c r="C98" s="35"/>
      <c r="D98" s="35" t="s">
        <v>53</v>
      </c>
      <c r="E98" s="21" t="s">
        <v>165</v>
      </c>
      <c r="F98" s="23">
        <v>0.10067526089625538</v>
      </c>
      <c r="G98" s="23">
        <v>0.11632903621853898</v>
      </c>
      <c r="H98" s="23">
        <v>0.1516267648864334</v>
      </c>
      <c r="I98" s="23">
        <v>0.23449969306322899</v>
      </c>
      <c r="J98" s="23">
        <v>0.17986494782074894</v>
      </c>
      <c r="K98" s="23">
        <v>0.11632903621853898</v>
      </c>
      <c r="L98" s="23">
        <v>0.10098219766728055</v>
      </c>
      <c r="M98" s="23">
        <v>0</v>
      </c>
      <c r="N98" s="24">
        <v>16290</v>
      </c>
      <c r="O98" s="23">
        <v>8.5459183673469385E-2</v>
      </c>
      <c r="P98" s="23">
        <v>5.9948979591836732E-2</v>
      </c>
      <c r="Q98" s="23">
        <v>7.5255102040816327E-2</v>
      </c>
      <c r="R98" s="23">
        <v>0.16198979591836735</v>
      </c>
      <c r="S98" s="23">
        <v>0.18494897959183673</v>
      </c>
      <c r="T98" s="23">
        <v>0.2066326530612245</v>
      </c>
      <c r="U98" s="23">
        <v>0.22576530612244897</v>
      </c>
      <c r="V98" s="23">
        <v>0</v>
      </c>
      <c r="W98" s="24">
        <v>3920</v>
      </c>
    </row>
    <row r="99" spans="2:23" x14ac:dyDescent="0.2">
      <c r="B99" s="34" t="s">
        <v>272</v>
      </c>
      <c r="C99" s="35"/>
      <c r="D99" s="35" t="s">
        <v>54</v>
      </c>
      <c r="E99" s="21" t="s">
        <v>321</v>
      </c>
      <c r="F99" s="23">
        <v>7.4829931972789115E-2</v>
      </c>
      <c r="G99" s="23">
        <v>0.10175736961451247</v>
      </c>
      <c r="H99" s="23">
        <v>0.14370748299319727</v>
      </c>
      <c r="I99" s="23">
        <v>0.304421768707483</v>
      </c>
      <c r="J99" s="23">
        <v>0.21825396825396826</v>
      </c>
      <c r="K99" s="23">
        <v>9.6655328798185947E-2</v>
      </c>
      <c r="L99" s="23">
        <v>6.0374149659863943E-2</v>
      </c>
      <c r="M99" s="23">
        <v>0</v>
      </c>
      <c r="N99" s="24">
        <v>17640</v>
      </c>
      <c r="O99" s="23">
        <v>4.0312093628088429E-2</v>
      </c>
      <c r="P99" s="23">
        <v>3.2509752925877766E-2</v>
      </c>
      <c r="Q99" s="23">
        <v>8.0624187256176857E-2</v>
      </c>
      <c r="R99" s="23">
        <v>0.23537061118335501</v>
      </c>
      <c r="S99" s="23">
        <v>0.2574772431729519</v>
      </c>
      <c r="T99" s="23">
        <v>0.20286085825747724</v>
      </c>
      <c r="U99" s="23">
        <v>0.15214564369310793</v>
      </c>
      <c r="V99" s="23">
        <v>0</v>
      </c>
      <c r="W99" s="24">
        <v>3845</v>
      </c>
    </row>
    <row r="100" spans="2:23" x14ac:dyDescent="0.2">
      <c r="B100" s="34" t="s">
        <v>272</v>
      </c>
      <c r="C100" s="35"/>
      <c r="D100" s="35" t="s">
        <v>55</v>
      </c>
      <c r="E100" s="21" t="s">
        <v>166</v>
      </c>
      <c r="F100" s="23" t="s">
        <v>443</v>
      </c>
      <c r="G100" s="23" t="s">
        <v>443</v>
      </c>
      <c r="H100" s="23" t="s">
        <v>443</v>
      </c>
      <c r="I100" s="23" t="s">
        <v>443</v>
      </c>
      <c r="J100" s="23" t="s">
        <v>443</v>
      </c>
      <c r="K100" s="23" t="s">
        <v>443</v>
      </c>
      <c r="L100" s="23" t="s">
        <v>443</v>
      </c>
      <c r="M100" s="23" t="s">
        <v>443</v>
      </c>
      <c r="N100" s="24" t="s">
        <v>443</v>
      </c>
      <c r="O100" s="23" t="s">
        <v>443</v>
      </c>
      <c r="P100" s="23" t="s">
        <v>443</v>
      </c>
      <c r="Q100" s="23" t="s">
        <v>443</v>
      </c>
      <c r="R100" s="23" t="s">
        <v>443</v>
      </c>
      <c r="S100" s="23" t="s">
        <v>443</v>
      </c>
      <c r="T100" s="23" t="s">
        <v>443</v>
      </c>
      <c r="U100" s="23" t="s">
        <v>443</v>
      </c>
      <c r="V100" s="23" t="s">
        <v>443</v>
      </c>
      <c r="W100" s="24" t="s">
        <v>443</v>
      </c>
    </row>
    <row r="101" spans="2:23" x14ac:dyDescent="0.2">
      <c r="B101" s="34" t="s">
        <v>272</v>
      </c>
      <c r="C101" s="35"/>
      <c r="D101" s="35" t="s">
        <v>57</v>
      </c>
      <c r="E101" s="21" t="s">
        <v>167</v>
      </c>
      <c r="F101" s="23">
        <v>7.838014369693011E-2</v>
      </c>
      <c r="G101" s="23">
        <v>0.10516002612671456</v>
      </c>
      <c r="H101" s="23">
        <v>0.10711952971913782</v>
      </c>
      <c r="I101" s="23">
        <v>0.21358589157413455</v>
      </c>
      <c r="J101" s="23">
        <v>0.19921619856303069</v>
      </c>
      <c r="K101" s="23">
        <v>0.16655780535597647</v>
      </c>
      <c r="L101" s="23">
        <v>0.13128674069235793</v>
      </c>
      <c r="M101" s="23">
        <v>0</v>
      </c>
      <c r="N101" s="24">
        <v>7655</v>
      </c>
      <c r="O101" s="23">
        <v>5.8548009367681501E-2</v>
      </c>
      <c r="P101" s="23">
        <v>4.2154566744730677E-2</v>
      </c>
      <c r="Q101" s="23">
        <v>5.3864168618266976E-2</v>
      </c>
      <c r="R101" s="23">
        <v>0.15925058548009369</v>
      </c>
      <c r="S101" s="23">
        <v>0.18266978922716628</v>
      </c>
      <c r="T101" s="23">
        <v>0.25526932084309134</v>
      </c>
      <c r="U101" s="23">
        <v>0.25058548009367682</v>
      </c>
      <c r="V101" s="23">
        <v>0</v>
      </c>
      <c r="W101" s="24">
        <v>2135</v>
      </c>
    </row>
    <row r="102" spans="2:23" x14ac:dyDescent="0.2">
      <c r="B102" s="34" t="s">
        <v>272</v>
      </c>
      <c r="C102" s="35"/>
      <c r="D102" s="35" t="s">
        <v>58</v>
      </c>
      <c r="E102" s="21" t="s">
        <v>168</v>
      </c>
      <c r="F102" s="23">
        <v>8.9051859612362491E-2</v>
      </c>
      <c r="G102" s="23">
        <v>0.1141959140911472</v>
      </c>
      <c r="H102" s="23">
        <v>0.10267155578837088</v>
      </c>
      <c r="I102" s="23">
        <v>0.20953378732320588</v>
      </c>
      <c r="J102" s="23">
        <v>0.19277108433734941</v>
      </c>
      <c r="K102" s="23">
        <v>0.15295966474594028</v>
      </c>
      <c r="L102" s="23">
        <v>0.13881613410162388</v>
      </c>
      <c r="M102" s="23">
        <v>0</v>
      </c>
      <c r="N102" s="24">
        <v>9545</v>
      </c>
      <c r="O102" s="23">
        <v>5.3596614950634697E-2</v>
      </c>
      <c r="P102" s="23">
        <v>2.8208744710860368E-2</v>
      </c>
      <c r="Q102" s="23">
        <v>5.6417489421720736E-2</v>
      </c>
      <c r="R102" s="23">
        <v>0.16643159379407615</v>
      </c>
      <c r="S102" s="23">
        <v>0.22284908321579688</v>
      </c>
      <c r="T102" s="23">
        <v>0.23554301833568406</v>
      </c>
      <c r="U102" s="23">
        <v>0.23836389280677009</v>
      </c>
      <c r="V102" s="23">
        <v>0</v>
      </c>
      <c r="W102" s="24">
        <v>3545</v>
      </c>
    </row>
    <row r="103" spans="2:23" x14ac:dyDescent="0.2">
      <c r="B103" s="34" t="s">
        <v>272</v>
      </c>
      <c r="C103" s="35"/>
      <c r="D103" s="35" t="s">
        <v>61</v>
      </c>
      <c r="E103" s="21" t="s">
        <v>171</v>
      </c>
      <c r="F103" s="23">
        <v>6.2408223201174742E-2</v>
      </c>
      <c r="G103" s="23">
        <v>8.8105726872246701E-2</v>
      </c>
      <c r="H103" s="23">
        <v>9.72834067547724E-2</v>
      </c>
      <c r="I103" s="23">
        <v>0.24706314243759178</v>
      </c>
      <c r="J103" s="23">
        <v>0.22834067547723935</v>
      </c>
      <c r="K103" s="23">
        <v>0.1593245227606461</v>
      </c>
      <c r="L103" s="23">
        <v>0.11784140969162996</v>
      </c>
      <c r="M103" s="23">
        <v>0</v>
      </c>
      <c r="N103" s="24">
        <v>13620</v>
      </c>
      <c r="O103" s="23">
        <v>2.5525525525525526E-2</v>
      </c>
      <c r="P103" s="23">
        <v>1.5015015015015015E-2</v>
      </c>
      <c r="Q103" s="23">
        <v>7.6576576576576572E-2</v>
      </c>
      <c r="R103" s="23">
        <v>0.27327327327327328</v>
      </c>
      <c r="S103" s="23">
        <v>0.25300300300300299</v>
      </c>
      <c r="T103" s="23">
        <v>0.19219219219219219</v>
      </c>
      <c r="U103" s="23">
        <v>0.1629129129129129</v>
      </c>
      <c r="V103" s="23">
        <v>0</v>
      </c>
      <c r="W103" s="24">
        <v>6660</v>
      </c>
    </row>
    <row r="104" spans="2:23" x14ac:dyDescent="0.2">
      <c r="B104" s="34" t="s">
        <v>272</v>
      </c>
      <c r="C104" s="35"/>
      <c r="D104" s="35" t="s">
        <v>56</v>
      </c>
      <c r="E104" s="21" t="s">
        <v>322</v>
      </c>
      <c r="F104" s="23">
        <v>7.4579354251932697E-2</v>
      </c>
      <c r="G104" s="23">
        <v>0.10868576625738972</v>
      </c>
      <c r="H104" s="23">
        <v>0.11778080945884493</v>
      </c>
      <c r="I104" s="23">
        <v>0.21873578899499774</v>
      </c>
      <c r="J104" s="23">
        <v>0.19645293315143247</v>
      </c>
      <c r="K104" s="23">
        <v>0.15779899954524784</v>
      </c>
      <c r="L104" s="23">
        <v>0.12551159618008187</v>
      </c>
      <c r="M104" s="23">
        <v>0</v>
      </c>
      <c r="N104" s="24">
        <v>10995</v>
      </c>
      <c r="O104" s="23">
        <v>6.3218390804597707E-2</v>
      </c>
      <c r="P104" s="23">
        <v>4.0229885057471264E-2</v>
      </c>
      <c r="Q104" s="23">
        <v>4.7892720306513412E-2</v>
      </c>
      <c r="R104" s="23">
        <v>0.12643678160919541</v>
      </c>
      <c r="S104" s="23">
        <v>0.19923371647509577</v>
      </c>
      <c r="T104" s="23">
        <v>0.26053639846743293</v>
      </c>
      <c r="U104" s="23">
        <v>0.26245210727969348</v>
      </c>
      <c r="V104" s="23">
        <v>0</v>
      </c>
      <c r="W104" s="24">
        <v>2610</v>
      </c>
    </row>
    <row r="105" spans="2:23" x14ac:dyDescent="0.2">
      <c r="B105" s="34" t="s">
        <v>272</v>
      </c>
      <c r="C105" s="35"/>
      <c r="D105" s="35" t="s">
        <v>62</v>
      </c>
      <c r="E105" s="21" t="s">
        <v>172</v>
      </c>
      <c r="F105" s="23">
        <v>7.5494549858700036E-2</v>
      </c>
      <c r="G105" s="23">
        <v>6.7420266451352448E-2</v>
      </c>
      <c r="H105" s="23">
        <v>0.10092854259184497</v>
      </c>
      <c r="I105" s="23">
        <v>0.20145337101332256</v>
      </c>
      <c r="J105" s="23">
        <v>0.2067016552280985</v>
      </c>
      <c r="K105" s="23">
        <v>0.2010496568429552</v>
      </c>
      <c r="L105" s="23">
        <v>0.14695195801372629</v>
      </c>
      <c r="M105" s="23">
        <v>0</v>
      </c>
      <c r="N105" s="24">
        <v>12385</v>
      </c>
      <c r="O105" s="23">
        <v>3.8071065989847719E-2</v>
      </c>
      <c r="P105" s="23">
        <v>3.1725888324873094E-2</v>
      </c>
      <c r="Q105" s="23">
        <v>5.4568527918781723E-2</v>
      </c>
      <c r="R105" s="23">
        <v>0.14086294416243655</v>
      </c>
      <c r="S105" s="23">
        <v>0.19035532994923857</v>
      </c>
      <c r="T105" s="23">
        <v>0.27918781725888325</v>
      </c>
      <c r="U105" s="23">
        <v>0.26522842639593908</v>
      </c>
      <c r="V105" s="23">
        <v>0</v>
      </c>
      <c r="W105" s="24">
        <v>3940</v>
      </c>
    </row>
    <row r="106" spans="2:23" x14ac:dyDescent="0.2">
      <c r="B106" s="34" t="s">
        <v>272</v>
      </c>
      <c r="C106" s="35"/>
      <c r="D106" s="35" t="s">
        <v>63</v>
      </c>
      <c r="E106" s="21" t="s">
        <v>173</v>
      </c>
      <c r="F106" s="23">
        <v>6.3018979833926458E-2</v>
      </c>
      <c r="G106" s="23">
        <v>8.7781731909845784E-2</v>
      </c>
      <c r="H106" s="23">
        <v>0.1367141162514828</v>
      </c>
      <c r="I106" s="23">
        <v>0.27713523131672596</v>
      </c>
      <c r="J106" s="23">
        <v>0.21307829181494661</v>
      </c>
      <c r="K106" s="23">
        <v>0.12752075919335706</v>
      </c>
      <c r="L106" s="23">
        <v>9.4899169632265717E-2</v>
      </c>
      <c r="M106" s="23">
        <v>0</v>
      </c>
      <c r="N106" s="24">
        <v>33720</v>
      </c>
      <c r="O106" s="23">
        <v>4.07098121085595E-2</v>
      </c>
      <c r="P106" s="23">
        <v>3.2359081419624215E-2</v>
      </c>
      <c r="Q106" s="23">
        <v>7.6200417536534448E-2</v>
      </c>
      <c r="R106" s="23">
        <v>0.1931106471816284</v>
      </c>
      <c r="S106" s="23">
        <v>0.23434237995824633</v>
      </c>
      <c r="T106" s="23">
        <v>0.21555323590814196</v>
      </c>
      <c r="U106" s="23">
        <v>0.20824634655532359</v>
      </c>
      <c r="V106" s="23">
        <v>0</v>
      </c>
      <c r="W106" s="24">
        <v>9580</v>
      </c>
    </row>
    <row r="107" spans="2:23" x14ac:dyDescent="0.2">
      <c r="B107" s="34" t="s">
        <v>272</v>
      </c>
      <c r="C107" s="35"/>
      <c r="D107" s="35" t="s">
        <v>64</v>
      </c>
      <c r="E107" s="21" t="s">
        <v>323</v>
      </c>
      <c r="F107" s="23">
        <v>0.13244749249892843</v>
      </c>
      <c r="G107" s="23">
        <v>0.12730390055722246</v>
      </c>
      <c r="H107" s="23">
        <v>0.12044577796828118</v>
      </c>
      <c r="I107" s="23">
        <v>0.21645949421345906</v>
      </c>
      <c r="J107" s="23">
        <v>0.18431204457779682</v>
      </c>
      <c r="K107" s="23">
        <v>0.12087441063009001</v>
      </c>
      <c r="L107" s="23">
        <v>9.7728246892413204E-2</v>
      </c>
      <c r="M107" s="23">
        <v>0</v>
      </c>
      <c r="N107" s="24">
        <v>11665</v>
      </c>
      <c r="O107" s="23">
        <v>0.11196319018404909</v>
      </c>
      <c r="P107" s="23">
        <v>6.9018404907975464E-2</v>
      </c>
      <c r="Q107" s="23">
        <v>7.0552147239263799E-2</v>
      </c>
      <c r="R107" s="23">
        <v>0.14723926380368099</v>
      </c>
      <c r="S107" s="23">
        <v>0.19478527607361965</v>
      </c>
      <c r="T107" s="23">
        <v>0.20245398773006135</v>
      </c>
      <c r="U107" s="23">
        <v>0.20245398773006135</v>
      </c>
      <c r="V107" s="23">
        <v>0</v>
      </c>
      <c r="W107" s="24">
        <v>3260</v>
      </c>
    </row>
    <row r="108" spans="2:23" x14ac:dyDescent="0.2">
      <c r="B108" s="34" t="s">
        <v>272</v>
      </c>
      <c r="C108" s="35"/>
      <c r="D108" s="35" t="s">
        <v>65</v>
      </c>
      <c r="E108" s="21" t="s">
        <v>324</v>
      </c>
      <c r="F108" s="23">
        <v>0.10554505356017643</v>
      </c>
      <c r="G108" s="23">
        <v>0.13358538122243227</v>
      </c>
      <c r="H108" s="23">
        <v>0.10649023314429741</v>
      </c>
      <c r="I108" s="23">
        <v>0.19817265280403276</v>
      </c>
      <c r="J108" s="23">
        <v>0.17580340264650285</v>
      </c>
      <c r="K108" s="23">
        <v>0.1518588531821046</v>
      </c>
      <c r="L108" s="23">
        <v>0.12822936357908002</v>
      </c>
      <c r="M108" s="23">
        <v>0</v>
      </c>
      <c r="N108" s="24">
        <v>15870</v>
      </c>
      <c r="O108" s="23">
        <v>6.8114511352418555E-2</v>
      </c>
      <c r="P108" s="23">
        <v>5.0345508390918066E-2</v>
      </c>
      <c r="Q108" s="23">
        <v>4.8371174728529122E-2</v>
      </c>
      <c r="R108" s="23">
        <v>0.13326752221125371</v>
      </c>
      <c r="S108" s="23">
        <v>0.19940769990128332</v>
      </c>
      <c r="T108" s="23">
        <v>0.24481737413622903</v>
      </c>
      <c r="U108" s="23">
        <v>0.25567620927936824</v>
      </c>
      <c r="V108" s="23">
        <v>0</v>
      </c>
      <c r="W108" s="24">
        <v>5065</v>
      </c>
    </row>
    <row r="109" spans="2:23" x14ac:dyDescent="0.2">
      <c r="B109" s="34" t="s">
        <v>272</v>
      </c>
      <c r="C109" s="35"/>
      <c r="D109" s="35" t="s">
        <v>66</v>
      </c>
      <c r="E109" s="21" t="s">
        <v>325</v>
      </c>
      <c r="F109" s="23">
        <v>0.11243449261553121</v>
      </c>
      <c r="G109" s="23">
        <v>0.12053358742258218</v>
      </c>
      <c r="H109" s="23">
        <v>0.13744640304907099</v>
      </c>
      <c r="I109" s="23">
        <v>0.25083373034778467</v>
      </c>
      <c r="J109" s="23">
        <v>0.18008575512148642</v>
      </c>
      <c r="K109" s="23">
        <v>0.11434016198189614</v>
      </c>
      <c r="L109" s="23">
        <v>8.4325869461648398E-2</v>
      </c>
      <c r="M109" s="23">
        <v>0</v>
      </c>
      <c r="N109" s="24">
        <v>20990</v>
      </c>
      <c r="O109" s="23">
        <v>4.3404255319148939E-2</v>
      </c>
      <c r="P109" s="23">
        <v>2.8936170212765958E-2</v>
      </c>
      <c r="Q109" s="23">
        <v>8.851063829787234E-2</v>
      </c>
      <c r="R109" s="23">
        <v>0.23319148936170211</v>
      </c>
      <c r="S109" s="23">
        <v>0.21276595744680851</v>
      </c>
      <c r="T109" s="23">
        <v>0.20851063829787234</v>
      </c>
      <c r="U109" s="23">
        <v>0.18382978723404256</v>
      </c>
      <c r="V109" s="23">
        <v>0</v>
      </c>
      <c r="W109" s="24">
        <v>5875</v>
      </c>
    </row>
    <row r="110" spans="2:23" x14ac:dyDescent="0.2">
      <c r="B110" s="34" t="s">
        <v>272</v>
      </c>
      <c r="C110" s="35"/>
      <c r="D110" s="35" t="s">
        <v>67</v>
      </c>
      <c r="E110" s="21" t="s">
        <v>326</v>
      </c>
      <c r="F110" s="23">
        <v>7.8690807799442902E-2</v>
      </c>
      <c r="G110" s="23">
        <v>8.844011142061281E-2</v>
      </c>
      <c r="H110" s="23">
        <v>0.10515320334261838</v>
      </c>
      <c r="I110" s="23">
        <v>0.20717270194986073</v>
      </c>
      <c r="J110" s="23">
        <v>0.19951253481894152</v>
      </c>
      <c r="K110" s="23">
        <v>0.17235376044568246</v>
      </c>
      <c r="L110" s="23">
        <v>0.14867688022284123</v>
      </c>
      <c r="M110" s="23">
        <v>0</v>
      </c>
      <c r="N110" s="24">
        <v>14360</v>
      </c>
      <c r="O110" s="23">
        <v>4.9126637554585149E-2</v>
      </c>
      <c r="P110" s="23">
        <v>3.2751091703056769E-2</v>
      </c>
      <c r="Q110" s="23">
        <v>4.5851528384279479E-2</v>
      </c>
      <c r="R110" s="23">
        <v>0.1331877729257642</v>
      </c>
      <c r="S110" s="23">
        <v>0.19323144104803494</v>
      </c>
      <c r="T110" s="23">
        <v>0.26200873362445415</v>
      </c>
      <c r="U110" s="23">
        <v>0.28384279475982532</v>
      </c>
      <c r="V110" s="23">
        <v>0</v>
      </c>
      <c r="W110" s="24">
        <v>4580</v>
      </c>
    </row>
    <row r="111" spans="2:23" x14ac:dyDescent="0.2">
      <c r="B111" s="34" t="s">
        <v>272</v>
      </c>
      <c r="C111" s="35"/>
      <c r="D111" s="35" t="s">
        <v>68</v>
      </c>
      <c r="E111" s="21" t="s">
        <v>174</v>
      </c>
      <c r="F111" s="23">
        <v>9.8795180722891562E-2</v>
      </c>
      <c r="G111" s="23">
        <v>9.6987951807228912E-2</v>
      </c>
      <c r="H111" s="23">
        <v>0.10963855421686747</v>
      </c>
      <c r="I111" s="23">
        <v>0.23915662650602409</v>
      </c>
      <c r="J111" s="23">
        <v>0.19819277108433736</v>
      </c>
      <c r="K111" s="23">
        <v>0.14337349397590363</v>
      </c>
      <c r="L111" s="23">
        <v>0.1144578313253012</v>
      </c>
      <c r="M111" s="23">
        <v>0</v>
      </c>
      <c r="N111" s="24">
        <v>8300</v>
      </c>
      <c r="O111" s="23">
        <v>8.1439393939393936E-2</v>
      </c>
      <c r="P111" s="23">
        <v>4.3560606060606064E-2</v>
      </c>
      <c r="Q111" s="23">
        <v>6.4393939393939392E-2</v>
      </c>
      <c r="R111" s="23">
        <v>0.17424242424242425</v>
      </c>
      <c r="S111" s="23">
        <v>0.18939393939393939</v>
      </c>
      <c r="T111" s="23">
        <v>0.2196969696969697</v>
      </c>
      <c r="U111" s="23">
        <v>0.22727272727272727</v>
      </c>
      <c r="V111" s="23">
        <v>0</v>
      </c>
      <c r="W111" s="24">
        <v>2640</v>
      </c>
    </row>
    <row r="112" spans="2:23" x14ac:dyDescent="0.2">
      <c r="B112" s="34" t="s">
        <v>272</v>
      </c>
      <c r="C112" s="35"/>
      <c r="D112" s="35" t="s">
        <v>71</v>
      </c>
      <c r="E112" s="21" t="s">
        <v>176</v>
      </c>
      <c r="F112" s="23">
        <v>6.5925337569499601E-2</v>
      </c>
      <c r="G112" s="23">
        <v>8.9356632247815732E-2</v>
      </c>
      <c r="H112" s="23">
        <v>0.10484511517077046</v>
      </c>
      <c r="I112" s="23">
        <v>0.22716441620333597</v>
      </c>
      <c r="J112" s="23">
        <v>0.20095313741064336</v>
      </c>
      <c r="K112" s="23">
        <v>0.17315329626687848</v>
      </c>
      <c r="L112" s="23">
        <v>0.13860206513105638</v>
      </c>
      <c r="M112" s="23">
        <v>0</v>
      </c>
      <c r="N112" s="24">
        <v>12590</v>
      </c>
      <c r="O112" s="23">
        <v>3.2258064516129031E-2</v>
      </c>
      <c r="P112" s="23">
        <v>2.3041474654377881E-2</v>
      </c>
      <c r="Q112" s="23">
        <v>5.683563748079877E-2</v>
      </c>
      <c r="R112" s="23">
        <v>0.14285714285714285</v>
      </c>
      <c r="S112" s="23">
        <v>0.20430107526881722</v>
      </c>
      <c r="T112" s="23">
        <v>0.2642089093701997</v>
      </c>
      <c r="U112" s="23">
        <v>0.27649769585253459</v>
      </c>
      <c r="V112" s="23">
        <v>0</v>
      </c>
      <c r="W112" s="24">
        <v>3255</v>
      </c>
    </row>
    <row r="113" spans="2:23" x14ac:dyDescent="0.2">
      <c r="B113" s="34" t="s">
        <v>272</v>
      </c>
      <c r="C113" s="35"/>
      <c r="D113" s="35" t="s">
        <v>72</v>
      </c>
      <c r="E113" s="21" t="s">
        <v>177</v>
      </c>
      <c r="F113" s="23">
        <v>7.2139303482587069E-2</v>
      </c>
      <c r="G113" s="23">
        <v>0.1077943615257048</v>
      </c>
      <c r="H113" s="23">
        <v>0.1077943615257048</v>
      </c>
      <c r="I113" s="23">
        <v>0.19402985074626866</v>
      </c>
      <c r="J113" s="23">
        <v>0.19237147595356552</v>
      </c>
      <c r="K113" s="23">
        <v>0.17661691542288557</v>
      </c>
      <c r="L113" s="23">
        <v>0.14925373134328357</v>
      </c>
      <c r="M113" s="23">
        <v>0</v>
      </c>
      <c r="N113" s="24">
        <v>6030</v>
      </c>
      <c r="O113" s="23">
        <v>6.9908814589665649E-2</v>
      </c>
      <c r="P113" s="23">
        <v>6.3829787234042548E-2</v>
      </c>
      <c r="Q113" s="23">
        <v>5.7750759878419454E-2</v>
      </c>
      <c r="R113" s="23">
        <v>0.11854103343465046</v>
      </c>
      <c r="S113" s="23">
        <v>0.16109422492401215</v>
      </c>
      <c r="T113" s="23">
        <v>0.24316109422492402</v>
      </c>
      <c r="U113" s="23">
        <v>0.28875379939209728</v>
      </c>
      <c r="V113" s="23">
        <v>0</v>
      </c>
      <c r="W113" s="24">
        <v>1645</v>
      </c>
    </row>
    <row r="114" spans="2:23" x14ac:dyDescent="0.2">
      <c r="B114" s="34" t="s">
        <v>284</v>
      </c>
      <c r="C114" s="35"/>
      <c r="D114" s="35" t="s">
        <v>74</v>
      </c>
      <c r="E114" s="21" t="s">
        <v>179</v>
      </c>
      <c r="F114" s="23">
        <v>6.7103109656301146E-2</v>
      </c>
      <c r="G114" s="23">
        <v>0.1039279869067103</v>
      </c>
      <c r="H114" s="23">
        <v>0.12029459901800327</v>
      </c>
      <c r="I114" s="23">
        <v>0.21276595744680851</v>
      </c>
      <c r="J114" s="23">
        <v>0.21685761047463176</v>
      </c>
      <c r="K114" s="23">
        <v>0.16202945990180032</v>
      </c>
      <c r="L114" s="23">
        <v>0.11620294599018004</v>
      </c>
      <c r="M114" s="23">
        <v>0</v>
      </c>
      <c r="N114" s="24">
        <v>6110</v>
      </c>
      <c r="O114" s="23">
        <v>6.228373702422145E-2</v>
      </c>
      <c r="P114" s="23">
        <v>4.4982698961937718E-2</v>
      </c>
      <c r="Q114" s="23">
        <v>5.1903114186851208E-2</v>
      </c>
      <c r="R114" s="23">
        <v>0.1245674740484429</v>
      </c>
      <c r="S114" s="23">
        <v>0.22145328719723184</v>
      </c>
      <c r="T114" s="23">
        <v>0.25605536332179929</v>
      </c>
      <c r="U114" s="23">
        <v>0.23875432525951557</v>
      </c>
      <c r="V114" s="23">
        <v>0</v>
      </c>
      <c r="W114" s="24">
        <v>1445</v>
      </c>
    </row>
    <row r="115" spans="2:23" x14ac:dyDescent="0.2">
      <c r="B115" s="34" t="s">
        <v>284</v>
      </c>
      <c r="C115" s="35"/>
      <c r="D115" s="35" t="s">
        <v>76</v>
      </c>
      <c r="E115" s="21" t="s">
        <v>181</v>
      </c>
      <c r="F115" s="23">
        <v>8.6384439359267734E-2</v>
      </c>
      <c r="G115" s="23">
        <v>0.10183066361556065</v>
      </c>
      <c r="H115" s="23">
        <v>0.10354691075514874</v>
      </c>
      <c r="I115" s="23">
        <v>0.25629290617848971</v>
      </c>
      <c r="J115" s="23">
        <v>0.20709382151029748</v>
      </c>
      <c r="K115" s="23">
        <v>0.14645308924485126</v>
      </c>
      <c r="L115" s="23">
        <v>9.9542334096109839E-2</v>
      </c>
      <c r="M115" s="23">
        <v>0</v>
      </c>
      <c r="N115" s="24">
        <v>8740</v>
      </c>
      <c r="O115" s="23">
        <v>5.1440329218106998E-2</v>
      </c>
      <c r="P115" s="23">
        <v>2.4691358024691357E-2</v>
      </c>
      <c r="Q115" s="23">
        <v>5.1440329218106998E-2</v>
      </c>
      <c r="R115" s="23">
        <v>0.18518518518518517</v>
      </c>
      <c r="S115" s="23">
        <v>0.21193415637860083</v>
      </c>
      <c r="T115" s="23">
        <v>0.24691358024691357</v>
      </c>
      <c r="U115" s="23">
        <v>0.22839506172839505</v>
      </c>
      <c r="V115" s="23">
        <v>0</v>
      </c>
      <c r="W115" s="24">
        <v>2430</v>
      </c>
    </row>
    <row r="116" spans="2:23" x14ac:dyDescent="0.2">
      <c r="B116" s="34" t="s">
        <v>284</v>
      </c>
      <c r="C116" s="35"/>
      <c r="D116" s="35" t="s">
        <v>79</v>
      </c>
      <c r="E116" s="21" t="s">
        <v>184</v>
      </c>
      <c r="F116" s="23">
        <v>8.938775510204082E-2</v>
      </c>
      <c r="G116" s="23">
        <v>0.13224489795918368</v>
      </c>
      <c r="H116" s="23">
        <v>0.1383673469387755</v>
      </c>
      <c r="I116" s="23">
        <v>0.2804081632653061</v>
      </c>
      <c r="J116" s="23">
        <v>0.1926530612244898</v>
      </c>
      <c r="K116" s="23">
        <v>9.836734693877551E-2</v>
      </c>
      <c r="L116" s="23">
        <v>6.8571428571428575E-2</v>
      </c>
      <c r="M116" s="23">
        <v>0</v>
      </c>
      <c r="N116" s="24">
        <v>12250</v>
      </c>
      <c r="O116" s="23">
        <v>7.6225045372050812E-2</v>
      </c>
      <c r="P116" s="23">
        <v>5.9891107078039928E-2</v>
      </c>
      <c r="Q116" s="23">
        <v>7.8039927404718698E-2</v>
      </c>
      <c r="R116" s="23">
        <v>0.2014519056261343</v>
      </c>
      <c r="S116" s="23">
        <v>0.22867513611615245</v>
      </c>
      <c r="T116" s="23">
        <v>0.18874773139745918</v>
      </c>
      <c r="U116" s="23">
        <v>0.16696914700544466</v>
      </c>
      <c r="V116" s="23">
        <v>0</v>
      </c>
      <c r="W116" s="24">
        <v>2755</v>
      </c>
    </row>
    <row r="117" spans="2:23" x14ac:dyDescent="0.2">
      <c r="B117" s="34" t="s">
        <v>284</v>
      </c>
      <c r="C117" s="35"/>
      <c r="D117" s="35" t="s">
        <v>80</v>
      </c>
      <c r="E117" s="21" t="s">
        <v>327</v>
      </c>
      <c r="F117" s="23">
        <v>7.8851864071263614E-2</v>
      </c>
      <c r="G117" s="23">
        <v>0.1184427581656219</v>
      </c>
      <c r="H117" s="23">
        <v>0.11877268228307489</v>
      </c>
      <c r="I117" s="23">
        <v>0.25503134279115802</v>
      </c>
      <c r="J117" s="23">
        <v>0.19762454635433852</v>
      </c>
      <c r="K117" s="23">
        <v>0.13559881227317716</v>
      </c>
      <c r="L117" s="23">
        <v>9.5677994061365887E-2</v>
      </c>
      <c r="M117" s="23">
        <v>0</v>
      </c>
      <c r="N117" s="24">
        <v>15155</v>
      </c>
      <c r="O117" s="23">
        <v>7.4964639321074958E-2</v>
      </c>
      <c r="P117" s="23">
        <v>6.6478076379066484E-2</v>
      </c>
      <c r="Q117" s="23">
        <v>7.4964639321074958E-2</v>
      </c>
      <c r="R117" s="23">
        <v>0.17114568599717114</v>
      </c>
      <c r="S117" s="23">
        <v>0.17256011315417255</v>
      </c>
      <c r="T117" s="23">
        <v>0.21074964639321075</v>
      </c>
      <c r="U117" s="23">
        <v>0.23055162659123055</v>
      </c>
      <c r="V117" s="23">
        <v>0</v>
      </c>
      <c r="W117" s="24">
        <v>3535</v>
      </c>
    </row>
    <row r="118" spans="2:23" x14ac:dyDescent="0.2">
      <c r="B118" s="34" t="s">
        <v>284</v>
      </c>
      <c r="C118" s="35"/>
      <c r="D118" s="35" t="s">
        <v>82</v>
      </c>
      <c r="E118" s="21" t="s">
        <v>328</v>
      </c>
      <c r="F118" s="23">
        <v>8.663883089770355E-2</v>
      </c>
      <c r="G118" s="23">
        <v>9.3945720250521919E-2</v>
      </c>
      <c r="H118" s="23">
        <v>0.12630480167014613</v>
      </c>
      <c r="I118" s="23">
        <v>0.21851078636047322</v>
      </c>
      <c r="J118" s="23">
        <v>0.2000695894224078</v>
      </c>
      <c r="K118" s="23">
        <v>0.15831593597773139</v>
      </c>
      <c r="L118" s="23">
        <v>0.11586638830897704</v>
      </c>
      <c r="M118" s="23">
        <v>0</v>
      </c>
      <c r="N118" s="24">
        <v>14370</v>
      </c>
      <c r="O118" s="23">
        <v>4.5098039215686274E-2</v>
      </c>
      <c r="P118" s="23">
        <v>2.5490196078431372E-2</v>
      </c>
      <c r="Q118" s="23">
        <v>5.8823529411764705E-2</v>
      </c>
      <c r="R118" s="23">
        <v>0.14117647058823529</v>
      </c>
      <c r="S118" s="23">
        <v>0.1980392156862745</v>
      </c>
      <c r="T118" s="23">
        <v>0.2803921568627451</v>
      </c>
      <c r="U118" s="23">
        <v>0.25294117647058822</v>
      </c>
      <c r="V118" s="23">
        <v>0</v>
      </c>
      <c r="W118" s="24">
        <v>2550</v>
      </c>
    </row>
    <row r="119" spans="2:23" x14ac:dyDescent="0.2">
      <c r="B119" s="34" t="s">
        <v>284</v>
      </c>
      <c r="C119" s="35"/>
      <c r="D119" s="35" t="s">
        <v>83</v>
      </c>
      <c r="E119" s="21" t="s">
        <v>329</v>
      </c>
      <c r="F119" s="23">
        <v>8.2777036048064079E-2</v>
      </c>
      <c r="G119" s="23">
        <v>9.7797062750333785E-2</v>
      </c>
      <c r="H119" s="23">
        <v>0.1081441922563418</v>
      </c>
      <c r="I119" s="23">
        <v>0.24232309746328437</v>
      </c>
      <c r="J119" s="23">
        <v>0.21128170894526035</v>
      </c>
      <c r="K119" s="23">
        <v>0.15020026702269693</v>
      </c>
      <c r="L119" s="23">
        <v>0.10747663551401869</v>
      </c>
      <c r="M119" s="23">
        <v>0</v>
      </c>
      <c r="N119" s="24">
        <v>14980</v>
      </c>
      <c r="O119" s="23">
        <v>0.10526315789473684</v>
      </c>
      <c r="P119" s="23">
        <v>7.2966507177033499E-2</v>
      </c>
      <c r="Q119" s="23">
        <v>7.7751196172248807E-2</v>
      </c>
      <c r="R119" s="23">
        <v>0.19617224880382775</v>
      </c>
      <c r="S119" s="23">
        <v>0.19377990430622011</v>
      </c>
      <c r="T119" s="23">
        <v>0.19019138755980861</v>
      </c>
      <c r="U119" s="23">
        <v>0.1638755980861244</v>
      </c>
      <c r="V119" s="23">
        <v>0</v>
      </c>
      <c r="W119" s="24">
        <v>4180</v>
      </c>
    </row>
    <row r="120" spans="2:23" x14ac:dyDescent="0.2">
      <c r="B120" s="34" t="s">
        <v>284</v>
      </c>
      <c r="C120" s="35"/>
      <c r="D120" s="35" t="s">
        <v>86</v>
      </c>
      <c r="E120" s="21" t="s">
        <v>187</v>
      </c>
      <c r="F120" s="23">
        <v>9.7826086956521743E-2</v>
      </c>
      <c r="G120" s="23">
        <v>7.7639751552795025E-2</v>
      </c>
      <c r="H120" s="23">
        <v>9.4720496894409936E-2</v>
      </c>
      <c r="I120" s="23">
        <v>0.23291925465838509</v>
      </c>
      <c r="J120" s="23">
        <v>0.2127329192546584</v>
      </c>
      <c r="K120" s="23">
        <v>0.15372670807453417</v>
      </c>
      <c r="L120" s="23">
        <v>0.13043478260869565</v>
      </c>
      <c r="M120" s="23">
        <v>0</v>
      </c>
      <c r="N120" s="24">
        <v>6440</v>
      </c>
      <c r="O120" s="23" t="s">
        <v>443</v>
      </c>
      <c r="P120" s="23" t="s">
        <v>443</v>
      </c>
      <c r="Q120" s="23" t="s">
        <v>443</v>
      </c>
      <c r="R120" s="23" t="s">
        <v>443</v>
      </c>
      <c r="S120" s="23" t="s">
        <v>443</v>
      </c>
      <c r="T120" s="23" t="s">
        <v>443</v>
      </c>
      <c r="U120" s="23" t="s">
        <v>443</v>
      </c>
      <c r="V120" s="23" t="s">
        <v>443</v>
      </c>
      <c r="W120" s="24" t="s">
        <v>443</v>
      </c>
    </row>
    <row r="121" spans="2:23" x14ac:dyDescent="0.2">
      <c r="B121" s="34" t="s">
        <v>284</v>
      </c>
      <c r="C121" s="35"/>
      <c r="D121" s="35" t="s">
        <v>87</v>
      </c>
      <c r="E121" s="21" t="s">
        <v>330</v>
      </c>
      <c r="F121" s="23">
        <v>5.858170606372045E-2</v>
      </c>
      <c r="G121" s="23">
        <v>9.6608427543679348E-2</v>
      </c>
      <c r="H121" s="23">
        <v>9.8663926002055494E-2</v>
      </c>
      <c r="I121" s="23">
        <v>0.20554984583761562</v>
      </c>
      <c r="J121" s="23">
        <v>0.22610483042137719</v>
      </c>
      <c r="K121" s="23">
        <v>0.16752312435765673</v>
      </c>
      <c r="L121" s="23">
        <v>0.14696813977389517</v>
      </c>
      <c r="M121" s="23">
        <v>0</v>
      </c>
      <c r="N121" s="24">
        <v>4865</v>
      </c>
      <c r="O121" s="23">
        <v>4.5112781954887216E-2</v>
      </c>
      <c r="P121" s="23">
        <v>3.007518796992481E-2</v>
      </c>
      <c r="Q121" s="23">
        <v>4.8872180451127817E-2</v>
      </c>
      <c r="R121" s="23">
        <v>0.11278195488721804</v>
      </c>
      <c r="S121" s="23">
        <v>0.20300751879699247</v>
      </c>
      <c r="T121" s="23">
        <v>0.25187969924812031</v>
      </c>
      <c r="U121" s="23">
        <v>0.30451127819548873</v>
      </c>
      <c r="V121" s="23">
        <v>0</v>
      </c>
      <c r="W121" s="24">
        <v>1330</v>
      </c>
    </row>
    <row r="122" spans="2:23" x14ac:dyDescent="0.2">
      <c r="B122" s="34" t="s">
        <v>284</v>
      </c>
      <c r="C122" s="35"/>
      <c r="D122" s="35" t="s">
        <v>88</v>
      </c>
      <c r="E122" s="21" t="s">
        <v>331</v>
      </c>
      <c r="F122" s="23">
        <v>8.2989454378725361E-2</v>
      </c>
      <c r="G122" s="23">
        <v>0.10408069692801467</v>
      </c>
      <c r="H122" s="23">
        <v>0.11737734983952315</v>
      </c>
      <c r="I122" s="23">
        <v>0.24025676295277396</v>
      </c>
      <c r="J122" s="23">
        <v>0.20128381476386978</v>
      </c>
      <c r="K122" s="23">
        <v>0.13984410820724438</v>
      </c>
      <c r="L122" s="23">
        <v>0.11416781292984869</v>
      </c>
      <c r="M122" s="23">
        <v>0</v>
      </c>
      <c r="N122" s="24">
        <v>10905</v>
      </c>
      <c r="O122" s="23">
        <v>5.7098765432098762E-2</v>
      </c>
      <c r="P122" s="23">
        <v>4.3209876543209874E-2</v>
      </c>
      <c r="Q122" s="23">
        <v>6.1728395061728392E-2</v>
      </c>
      <c r="R122" s="23">
        <v>0.17129629629629631</v>
      </c>
      <c r="S122" s="23">
        <v>0.2021604938271605</v>
      </c>
      <c r="T122" s="23">
        <v>0.24074074074074073</v>
      </c>
      <c r="U122" s="23">
        <v>0.22222222222222221</v>
      </c>
      <c r="V122" s="23">
        <v>0</v>
      </c>
      <c r="W122" s="24">
        <v>3240</v>
      </c>
    </row>
    <row r="123" spans="2:23" x14ac:dyDescent="0.2">
      <c r="B123" s="34" t="s">
        <v>284</v>
      </c>
      <c r="C123" s="35"/>
      <c r="D123" s="35" t="s">
        <v>90</v>
      </c>
      <c r="E123" s="21" t="s">
        <v>189</v>
      </c>
      <c r="F123" s="23">
        <v>8.8227750705309055E-2</v>
      </c>
      <c r="G123" s="23">
        <v>0.1002821236214414</v>
      </c>
      <c r="H123" s="23">
        <v>0.16260579635804051</v>
      </c>
      <c r="I123" s="23">
        <v>0.27058220056424725</v>
      </c>
      <c r="J123" s="23">
        <v>0.18466273403436778</v>
      </c>
      <c r="K123" s="23">
        <v>0.11002821236214413</v>
      </c>
      <c r="L123" s="23">
        <v>8.3867658373942042E-2</v>
      </c>
      <c r="M123" s="23">
        <v>0</v>
      </c>
      <c r="N123" s="24">
        <v>19495</v>
      </c>
      <c r="O123" s="23">
        <v>6.9456066945606701E-2</v>
      </c>
      <c r="P123" s="23">
        <v>4.8535564853556486E-2</v>
      </c>
      <c r="Q123" s="23">
        <v>0.10209205020920502</v>
      </c>
      <c r="R123" s="23">
        <v>0.21171548117154812</v>
      </c>
      <c r="S123" s="23">
        <v>0.20502092050209206</v>
      </c>
      <c r="T123" s="23">
        <v>0.18744769874476988</v>
      </c>
      <c r="U123" s="23">
        <v>0.17573221757322174</v>
      </c>
      <c r="V123" s="23">
        <v>0</v>
      </c>
      <c r="W123" s="24">
        <v>5975</v>
      </c>
    </row>
    <row r="124" spans="2:23" x14ac:dyDescent="0.2">
      <c r="B124" s="34" t="s">
        <v>284</v>
      </c>
      <c r="C124" s="35"/>
      <c r="D124" s="35" t="s">
        <v>93</v>
      </c>
      <c r="E124" s="21" t="s">
        <v>192</v>
      </c>
      <c r="F124" s="23">
        <v>9.0483162518301616E-2</v>
      </c>
      <c r="G124" s="23">
        <v>0.1232796486090776</v>
      </c>
      <c r="H124" s="23">
        <v>0.11273792093704246</v>
      </c>
      <c r="I124" s="23">
        <v>0.25270863836017571</v>
      </c>
      <c r="J124" s="23">
        <v>0.19297218155197657</v>
      </c>
      <c r="K124" s="23">
        <v>0.13177159590043924</v>
      </c>
      <c r="L124" s="23">
        <v>9.6632503660322111E-2</v>
      </c>
      <c r="M124" s="23">
        <v>0</v>
      </c>
      <c r="N124" s="24">
        <v>17075</v>
      </c>
      <c r="O124" s="23">
        <v>5.3797468354430382E-2</v>
      </c>
      <c r="P124" s="23">
        <v>4.0084388185654012E-2</v>
      </c>
      <c r="Q124" s="23">
        <v>6.0126582278481014E-2</v>
      </c>
      <c r="R124" s="23">
        <v>0.18881856540084388</v>
      </c>
      <c r="S124" s="23">
        <v>0.22046413502109705</v>
      </c>
      <c r="T124" s="23">
        <v>0.22362869198312235</v>
      </c>
      <c r="U124" s="23">
        <v>0.21413502109704641</v>
      </c>
      <c r="V124" s="23">
        <v>0</v>
      </c>
      <c r="W124" s="24">
        <v>4740</v>
      </c>
    </row>
    <row r="125" spans="2:23" x14ac:dyDescent="0.2">
      <c r="B125" s="34" t="s">
        <v>284</v>
      </c>
      <c r="C125" s="35"/>
      <c r="D125" s="35" t="s">
        <v>94</v>
      </c>
      <c r="E125" s="21" t="s">
        <v>193</v>
      </c>
      <c r="F125" s="23">
        <v>6.4790228359001598E-2</v>
      </c>
      <c r="G125" s="23">
        <v>9.8778544875199145E-2</v>
      </c>
      <c r="H125" s="23">
        <v>0.10143388210302709</v>
      </c>
      <c r="I125" s="23">
        <v>0.21986192246415295</v>
      </c>
      <c r="J125" s="23">
        <v>0.2134891131173659</v>
      </c>
      <c r="K125" s="23">
        <v>0.17737652681890601</v>
      </c>
      <c r="L125" s="23">
        <v>0.12373871481678173</v>
      </c>
      <c r="M125" s="23">
        <v>0</v>
      </c>
      <c r="N125" s="24">
        <v>9415</v>
      </c>
      <c r="O125" s="23">
        <v>3.8812785388127852E-2</v>
      </c>
      <c r="P125" s="23">
        <v>3.4246575342465752E-2</v>
      </c>
      <c r="Q125" s="23">
        <v>3.6529680365296802E-2</v>
      </c>
      <c r="R125" s="23">
        <v>0.11187214611872145</v>
      </c>
      <c r="S125" s="23">
        <v>0.19863013698630136</v>
      </c>
      <c r="T125" s="23">
        <v>0.30593607305936071</v>
      </c>
      <c r="U125" s="23">
        <v>0.27397260273972601</v>
      </c>
      <c r="V125" s="23">
        <v>0</v>
      </c>
      <c r="W125" s="24">
        <v>2190</v>
      </c>
    </row>
    <row r="126" spans="2:23" x14ac:dyDescent="0.2">
      <c r="B126" s="34" t="s">
        <v>284</v>
      </c>
      <c r="C126" s="35"/>
      <c r="D126" s="35" t="s">
        <v>95</v>
      </c>
      <c r="E126" s="21" t="s">
        <v>332</v>
      </c>
      <c r="F126" s="23">
        <v>9.2446448703494929E-2</v>
      </c>
      <c r="G126" s="23">
        <v>5.8624577226606536E-2</v>
      </c>
      <c r="H126" s="23">
        <v>8.7936865839909811E-2</v>
      </c>
      <c r="I126" s="23">
        <v>0.21420518602029312</v>
      </c>
      <c r="J126" s="23">
        <v>0.20067643742953778</v>
      </c>
      <c r="K126" s="23">
        <v>0.18263810597519731</v>
      </c>
      <c r="L126" s="23">
        <v>0.16347237880496054</v>
      </c>
      <c r="M126" s="23">
        <v>0</v>
      </c>
      <c r="N126" s="24">
        <v>4435</v>
      </c>
      <c r="O126" s="23">
        <v>6.3829787234042548E-2</v>
      </c>
      <c r="P126" s="23">
        <v>3.64741641337386E-2</v>
      </c>
      <c r="Q126" s="23">
        <v>4.2553191489361701E-2</v>
      </c>
      <c r="R126" s="23">
        <v>0.14893617021276595</v>
      </c>
      <c r="S126" s="23">
        <v>0.20972644376899696</v>
      </c>
      <c r="T126" s="23">
        <v>0.24316109422492402</v>
      </c>
      <c r="U126" s="23">
        <v>0.25227963525835867</v>
      </c>
      <c r="V126" s="23">
        <v>0</v>
      </c>
      <c r="W126" s="24">
        <v>1645</v>
      </c>
    </row>
    <row r="127" spans="2:23" x14ac:dyDescent="0.2">
      <c r="B127" s="34" t="s">
        <v>284</v>
      </c>
      <c r="C127" s="35"/>
      <c r="D127" s="35" t="s">
        <v>96</v>
      </c>
      <c r="E127" s="21" t="s">
        <v>333</v>
      </c>
      <c r="F127" s="23">
        <v>7.4879227053140096E-2</v>
      </c>
      <c r="G127" s="23">
        <v>0.11007591442374051</v>
      </c>
      <c r="H127" s="23">
        <v>0.10731538992408558</v>
      </c>
      <c r="I127" s="23">
        <v>0.23775017253278122</v>
      </c>
      <c r="J127" s="23">
        <v>0.20634920634920634</v>
      </c>
      <c r="K127" s="23">
        <v>0.15424430641821946</v>
      </c>
      <c r="L127" s="23">
        <v>0.1090407177363699</v>
      </c>
      <c r="M127" s="23">
        <v>0</v>
      </c>
      <c r="N127" s="24">
        <v>14490</v>
      </c>
      <c r="O127" s="23">
        <v>4.7563805104408351E-2</v>
      </c>
      <c r="P127" s="23">
        <v>3.5962877030162411E-2</v>
      </c>
      <c r="Q127" s="23">
        <v>7.1925754060324823E-2</v>
      </c>
      <c r="R127" s="23">
        <v>0.18561484918793503</v>
      </c>
      <c r="S127" s="23">
        <v>0.22853828306264501</v>
      </c>
      <c r="T127" s="23">
        <v>0.23781902552204176</v>
      </c>
      <c r="U127" s="23">
        <v>0.19373549883990721</v>
      </c>
      <c r="V127" s="23">
        <v>0</v>
      </c>
      <c r="W127" s="24">
        <v>4310</v>
      </c>
    </row>
    <row r="128" spans="2:23" x14ac:dyDescent="0.2">
      <c r="B128" s="34" t="s">
        <v>284</v>
      </c>
      <c r="C128" s="35"/>
      <c r="D128" s="35" t="s">
        <v>97</v>
      </c>
      <c r="E128" s="21" t="s">
        <v>194</v>
      </c>
      <c r="F128" s="23">
        <v>0.10169491525423729</v>
      </c>
      <c r="G128" s="23">
        <v>7.2932717000513611E-2</v>
      </c>
      <c r="H128" s="23">
        <v>8.4745762711864403E-2</v>
      </c>
      <c r="I128" s="23">
        <v>0.18438623523369285</v>
      </c>
      <c r="J128" s="23">
        <v>0.19979455572675911</v>
      </c>
      <c r="K128" s="23">
        <v>0.21058038007190549</v>
      </c>
      <c r="L128" s="23">
        <v>0.14637904468412943</v>
      </c>
      <c r="M128" s="23">
        <v>0</v>
      </c>
      <c r="N128" s="24">
        <v>9735</v>
      </c>
      <c r="O128" s="23">
        <v>6.1243144424131625E-2</v>
      </c>
      <c r="P128" s="23">
        <v>4.0219378427787937E-2</v>
      </c>
      <c r="Q128" s="23">
        <v>5.6672760511882997E-2</v>
      </c>
      <c r="R128" s="23">
        <v>0.15447897623400367</v>
      </c>
      <c r="S128" s="23">
        <v>0.21663619744058502</v>
      </c>
      <c r="T128" s="23">
        <v>0.26782449725776963</v>
      </c>
      <c r="U128" s="23">
        <v>0.20292504570383912</v>
      </c>
      <c r="V128" s="23">
        <v>0</v>
      </c>
      <c r="W128" s="24">
        <v>5470</v>
      </c>
    </row>
    <row r="129" spans="2:23" x14ac:dyDescent="0.2">
      <c r="B129" s="34" t="s">
        <v>284</v>
      </c>
      <c r="C129" s="35"/>
      <c r="D129" s="35" t="s">
        <v>99</v>
      </c>
      <c r="E129" s="21" t="s">
        <v>195</v>
      </c>
      <c r="F129" s="23">
        <v>0.44881170018281535</v>
      </c>
      <c r="G129" s="23">
        <v>0.50548446069469832</v>
      </c>
      <c r="H129" s="23">
        <v>4.5703839122486288E-2</v>
      </c>
      <c r="I129" s="23">
        <v>0</v>
      </c>
      <c r="J129" s="23">
        <v>0</v>
      </c>
      <c r="K129" s="23">
        <v>0</v>
      </c>
      <c r="L129" s="23">
        <v>0</v>
      </c>
      <c r="M129" s="23">
        <v>0</v>
      </c>
      <c r="N129" s="24">
        <v>5470</v>
      </c>
      <c r="O129" s="23">
        <v>0.55737704918032782</v>
      </c>
      <c r="P129" s="23">
        <v>0.38797814207650272</v>
      </c>
      <c r="Q129" s="23">
        <v>5.4644808743169397E-2</v>
      </c>
      <c r="R129" s="23">
        <v>0</v>
      </c>
      <c r="S129" s="23">
        <v>0</v>
      </c>
      <c r="T129" s="23">
        <v>0</v>
      </c>
      <c r="U129" s="23">
        <v>0</v>
      </c>
      <c r="V129" s="23">
        <v>0</v>
      </c>
      <c r="W129" s="24">
        <v>915</v>
      </c>
    </row>
    <row r="130" spans="2:23" x14ac:dyDescent="0.2">
      <c r="B130" s="34" t="s">
        <v>284</v>
      </c>
      <c r="C130" s="35"/>
      <c r="D130" s="35" t="s">
        <v>100</v>
      </c>
      <c r="E130" s="21" t="s">
        <v>196</v>
      </c>
      <c r="F130" s="23">
        <v>1.0723860589812334E-3</v>
      </c>
      <c r="G130" s="23">
        <v>2.1447721179624667E-3</v>
      </c>
      <c r="H130" s="23">
        <v>0.13833780160857909</v>
      </c>
      <c r="I130" s="23">
        <v>0.29168900804289544</v>
      </c>
      <c r="J130" s="23">
        <v>0.25093833780160857</v>
      </c>
      <c r="K130" s="23">
        <v>0.17319034852546916</v>
      </c>
      <c r="L130" s="23">
        <v>0.14262734584450401</v>
      </c>
      <c r="M130" s="23">
        <v>0</v>
      </c>
      <c r="N130" s="24">
        <v>9325</v>
      </c>
      <c r="O130" s="23">
        <v>1.4164305949008499E-3</v>
      </c>
      <c r="P130" s="23">
        <v>2.8328611898016999E-3</v>
      </c>
      <c r="Q130" s="23">
        <v>6.5155807365439092E-2</v>
      </c>
      <c r="R130" s="23">
        <v>0.19263456090651557</v>
      </c>
      <c r="S130" s="23">
        <v>0.23512747875354106</v>
      </c>
      <c r="T130" s="23">
        <v>0.24787535410764872</v>
      </c>
      <c r="U130" s="23">
        <v>0.25495750708215298</v>
      </c>
      <c r="V130" s="23">
        <v>0</v>
      </c>
      <c r="W130" s="24">
        <v>3530</v>
      </c>
    </row>
    <row r="131" spans="2:23" x14ac:dyDescent="0.2">
      <c r="B131" s="34" t="s">
        <v>284</v>
      </c>
      <c r="C131" s="35"/>
      <c r="D131" s="35" t="s">
        <v>101</v>
      </c>
      <c r="E131" s="21" t="s">
        <v>197</v>
      </c>
      <c r="F131" s="23">
        <v>0.11556383970177074</v>
      </c>
      <c r="G131" s="23">
        <v>0.11416589002795899</v>
      </c>
      <c r="H131" s="23">
        <v>0.11649580615097857</v>
      </c>
      <c r="I131" s="23">
        <v>0.24044734389561975</v>
      </c>
      <c r="J131" s="23">
        <v>0.18965517241379309</v>
      </c>
      <c r="K131" s="23">
        <v>0.14165890027958994</v>
      </c>
      <c r="L131" s="23">
        <v>8.1547064305684994E-2</v>
      </c>
      <c r="M131" s="23">
        <v>0</v>
      </c>
      <c r="N131" s="24">
        <v>10730</v>
      </c>
      <c r="O131" s="23">
        <v>0</v>
      </c>
      <c r="P131" s="23">
        <v>0</v>
      </c>
      <c r="Q131" s="23">
        <v>0.15094339622641509</v>
      </c>
      <c r="R131" s="23">
        <v>0.41509433962264153</v>
      </c>
      <c r="S131" s="23">
        <v>0.24528301886792453</v>
      </c>
      <c r="T131" s="23">
        <v>0.15094339622641509</v>
      </c>
      <c r="U131" s="23">
        <v>3.7735849056603772E-2</v>
      </c>
      <c r="V131" s="23">
        <v>0</v>
      </c>
      <c r="W131" s="24">
        <v>265</v>
      </c>
    </row>
    <row r="132" spans="2:23" x14ac:dyDescent="0.2">
      <c r="B132" s="34" t="s">
        <v>284</v>
      </c>
      <c r="C132" s="35"/>
      <c r="D132" s="35" t="s">
        <v>102</v>
      </c>
      <c r="E132" s="21" t="s">
        <v>198</v>
      </c>
      <c r="F132" s="23">
        <v>0.10962783171521036</v>
      </c>
      <c r="G132" s="23">
        <v>8.0097087378640783E-2</v>
      </c>
      <c r="H132" s="23">
        <v>9.3446601941747573E-2</v>
      </c>
      <c r="I132" s="23">
        <v>0.2285598705501618</v>
      </c>
      <c r="J132" s="23">
        <v>0.19377022653721682</v>
      </c>
      <c r="K132" s="23">
        <v>0.16909385113268607</v>
      </c>
      <c r="L132" s="23">
        <v>0.125</v>
      </c>
      <c r="M132" s="23">
        <v>0</v>
      </c>
      <c r="N132" s="24">
        <v>12360</v>
      </c>
      <c r="O132" s="23">
        <v>5.2060737527114966E-2</v>
      </c>
      <c r="P132" s="23">
        <v>3.4707158351409979E-2</v>
      </c>
      <c r="Q132" s="23">
        <v>4.8806941431670282E-2</v>
      </c>
      <c r="R132" s="23">
        <v>0.17028199566160521</v>
      </c>
      <c r="S132" s="23">
        <v>0.20607375271149675</v>
      </c>
      <c r="T132" s="23">
        <v>0.25921908893709328</v>
      </c>
      <c r="U132" s="23">
        <v>0.22885032537960953</v>
      </c>
      <c r="V132" s="23">
        <v>0</v>
      </c>
      <c r="W132" s="24">
        <v>4610</v>
      </c>
    </row>
    <row r="133" spans="2:23" x14ac:dyDescent="0.2">
      <c r="B133" s="34" t="s">
        <v>284</v>
      </c>
      <c r="C133" s="35"/>
      <c r="D133" s="35" t="s">
        <v>107</v>
      </c>
      <c r="E133" s="21" t="s">
        <v>200</v>
      </c>
      <c r="F133" s="23">
        <v>0.11571164510166358</v>
      </c>
      <c r="G133" s="23">
        <v>0.11460258780036968</v>
      </c>
      <c r="H133" s="23">
        <v>0.15896487985212571</v>
      </c>
      <c r="I133" s="23">
        <v>0.25101663585951939</v>
      </c>
      <c r="J133" s="23">
        <v>0.17597042513863217</v>
      </c>
      <c r="K133" s="23">
        <v>0.10905730129390019</v>
      </c>
      <c r="L133" s="23">
        <v>7.4306839186691315E-2</v>
      </c>
      <c r="M133" s="23">
        <v>0</v>
      </c>
      <c r="N133" s="24">
        <v>13525</v>
      </c>
      <c r="O133" s="23">
        <v>0.12326656394453005</v>
      </c>
      <c r="P133" s="23">
        <v>0.10169491525423729</v>
      </c>
      <c r="Q133" s="23">
        <v>8.6286594761171037E-2</v>
      </c>
      <c r="R133" s="23">
        <v>0.16024653312788906</v>
      </c>
      <c r="S133" s="23">
        <v>0.18181818181818182</v>
      </c>
      <c r="T133" s="23">
        <v>0.18027734976887519</v>
      </c>
      <c r="U133" s="23">
        <v>0.1679506933744222</v>
      </c>
      <c r="V133" s="23">
        <v>0</v>
      </c>
      <c r="W133" s="24">
        <v>3245</v>
      </c>
    </row>
    <row r="134" spans="2:23" x14ac:dyDescent="0.2">
      <c r="B134" s="34" t="s">
        <v>284</v>
      </c>
      <c r="C134" s="35"/>
      <c r="D134" s="35" t="s">
        <v>108</v>
      </c>
      <c r="E134" s="21" t="s">
        <v>201</v>
      </c>
      <c r="F134" s="23">
        <v>8.4007467330429367E-2</v>
      </c>
      <c r="G134" s="23">
        <v>0.104542626011201</v>
      </c>
      <c r="H134" s="23">
        <v>0.11263223397635345</v>
      </c>
      <c r="I134" s="23">
        <v>0.25762289981331676</v>
      </c>
      <c r="J134" s="23">
        <v>0.20535158680771623</v>
      </c>
      <c r="K134" s="23">
        <v>0.13814561294337274</v>
      </c>
      <c r="L134" s="23">
        <v>9.7075295581829493E-2</v>
      </c>
      <c r="M134" s="23">
        <v>0</v>
      </c>
      <c r="N134" s="24">
        <v>8035</v>
      </c>
      <c r="O134" s="23" t="s">
        <v>443</v>
      </c>
      <c r="P134" s="23" t="s">
        <v>443</v>
      </c>
      <c r="Q134" s="23" t="s">
        <v>443</v>
      </c>
      <c r="R134" s="23" t="s">
        <v>443</v>
      </c>
      <c r="S134" s="23" t="s">
        <v>443</v>
      </c>
      <c r="T134" s="23" t="s">
        <v>443</v>
      </c>
      <c r="U134" s="23" t="s">
        <v>443</v>
      </c>
      <c r="V134" s="23" t="s">
        <v>443</v>
      </c>
      <c r="W134" s="24" t="s">
        <v>443</v>
      </c>
    </row>
    <row r="135" spans="2:23" x14ac:dyDescent="0.2">
      <c r="B135" s="34" t="s">
        <v>284</v>
      </c>
      <c r="C135" s="35"/>
      <c r="D135" s="35" t="s">
        <v>113</v>
      </c>
      <c r="E135" s="21" t="s">
        <v>334</v>
      </c>
      <c r="F135" s="23">
        <v>6.3748810656517607E-2</v>
      </c>
      <c r="G135" s="23">
        <v>5.1855375832540435E-2</v>
      </c>
      <c r="H135" s="23">
        <v>0.12226450999048526</v>
      </c>
      <c r="I135" s="23">
        <v>0.19743101807802094</v>
      </c>
      <c r="J135" s="23">
        <v>0.20456707897240722</v>
      </c>
      <c r="K135" s="23">
        <v>0.19219790675547099</v>
      </c>
      <c r="L135" s="23">
        <v>0.16745956232159848</v>
      </c>
      <c r="M135" s="23">
        <v>0</v>
      </c>
      <c r="N135" s="24">
        <v>10510</v>
      </c>
      <c r="O135" s="23">
        <v>3.8224414303329221E-2</v>
      </c>
      <c r="P135" s="23">
        <v>2.8360049321824909E-2</v>
      </c>
      <c r="Q135" s="23">
        <v>5.0554870530209621E-2</v>
      </c>
      <c r="R135" s="23">
        <v>0.13810110974106041</v>
      </c>
      <c r="S135" s="23">
        <v>0.20715166461159062</v>
      </c>
      <c r="T135" s="23">
        <v>0.27373612823674476</v>
      </c>
      <c r="U135" s="23">
        <v>0.26263871763255242</v>
      </c>
      <c r="V135" s="23">
        <v>0</v>
      </c>
      <c r="W135" s="24">
        <v>4055</v>
      </c>
    </row>
    <row r="136" spans="2:23" x14ac:dyDescent="0.2">
      <c r="B136" s="34" t="s">
        <v>289</v>
      </c>
      <c r="C136" s="35"/>
      <c r="D136" s="35" t="s">
        <v>75</v>
      </c>
      <c r="E136" s="21" t="s">
        <v>180</v>
      </c>
      <c r="F136" s="23">
        <v>0.48003472222222221</v>
      </c>
      <c r="G136" s="23">
        <v>0.4609375</v>
      </c>
      <c r="H136" s="23">
        <v>5.7291666666666664E-2</v>
      </c>
      <c r="I136" s="23">
        <v>1.736111111111111E-3</v>
      </c>
      <c r="J136" s="23">
        <v>0</v>
      </c>
      <c r="K136" s="23">
        <v>0</v>
      </c>
      <c r="L136" s="23">
        <v>0</v>
      </c>
      <c r="M136" s="23">
        <v>0</v>
      </c>
      <c r="N136" s="24">
        <v>5760</v>
      </c>
      <c r="O136" s="23">
        <v>0.51970443349753692</v>
      </c>
      <c r="P136" s="23">
        <v>0.43596059113300495</v>
      </c>
      <c r="Q136" s="23">
        <v>4.6798029556650245E-2</v>
      </c>
      <c r="R136" s="23">
        <v>0</v>
      </c>
      <c r="S136" s="23">
        <v>0</v>
      </c>
      <c r="T136" s="23">
        <v>0</v>
      </c>
      <c r="U136" s="23">
        <v>0</v>
      </c>
      <c r="V136" s="23">
        <v>0</v>
      </c>
      <c r="W136" s="24">
        <v>2030</v>
      </c>
    </row>
    <row r="137" spans="2:23" x14ac:dyDescent="0.2">
      <c r="B137" s="34" t="s">
        <v>289</v>
      </c>
      <c r="C137" s="35"/>
      <c r="D137" s="35" t="s">
        <v>77</v>
      </c>
      <c r="E137" s="21" t="s">
        <v>182</v>
      </c>
      <c r="F137" s="23">
        <v>6.0921248142644872E-2</v>
      </c>
      <c r="G137" s="23">
        <v>9.5096582466567603E-2</v>
      </c>
      <c r="H137" s="23">
        <v>9.658246656760773E-2</v>
      </c>
      <c r="I137" s="23">
        <v>0.2072808320950966</v>
      </c>
      <c r="J137" s="23">
        <v>0.20876671619613671</v>
      </c>
      <c r="K137" s="23">
        <v>0.18276374442793461</v>
      </c>
      <c r="L137" s="23">
        <v>0.14784546805349183</v>
      </c>
      <c r="M137" s="23">
        <v>0</v>
      </c>
      <c r="N137" s="24">
        <v>6730</v>
      </c>
      <c r="O137" s="23">
        <v>3.5916824196597356E-2</v>
      </c>
      <c r="P137" s="23">
        <v>3.2136105860113423E-2</v>
      </c>
      <c r="Q137" s="23">
        <v>5.1039697542533083E-2</v>
      </c>
      <c r="R137" s="23">
        <v>0.15879017013232513</v>
      </c>
      <c r="S137" s="23">
        <v>0.22495274102079396</v>
      </c>
      <c r="T137" s="23">
        <v>0.2608695652173913</v>
      </c>
      <c r="U137" s="23">
        <v>0.23251417769376181</v>
      </c>
      <c r="V137" s="23">
        <v>0</v>
      </c>
      <c r="W137" s="24">
        <v>2645</v>
      </c>
    </row>
    <row r="138" spans="2:23" x14ac:dyDescent="0.2">
      <c r="B138" s="34" t="s">
        <v>289</v>
      </c>
      <c r="C138" s="35"/>
      <c r="D138" s="35" t="s">
        <v>78</v>
      </c>
      <c r="E138" s="21" t="s">
        <v>183</v>
      </c>
      <c r="F138" s="23">
        <v>0.10118460019743336</v>
      </c>
      <c r="G138" s="23">
        <v>0.14067127344521224</v>
      </c>
      <c r="H138" s="23">
        <v>0.12487660414610069</v>
      </c>
      <c r="I138" s="23">
        <v>0.22754195459032575</v>
      </c>
      <c r="J138" s="23">
        <v>0.19348469891411649</v>
      </c>
      <c r="K138" s="23">
        <v>0.12438302073050346</v>
      </c>
      <c r="L138" s="23">
        <v>8.7857847976307996E-2</v>
      </c>
      <c r="M138" s="23">
        <v>0</v>
      </c>
      <c r="N138" s="24">
        <v>10130</v>
      </c>
      <c r="O138" s="23">
        <v>7.8947368421052627E-2</v>
      </c>
      <c r="P138" s="23">
        <v>4.3859649122807015E-2</v>
      </c>
      <c r="Q138" s="23">
        <v>7.0175438596491224E-2</v>
      </c>
      <c r="R138" s="23">
        <v>0.15131578947368421</v>
      </c>
      <c r="S138" s="23">
        <v>0.21271929824561403</v>
      </c>
      <c r="T138" s="23">
        <v>0.22807017543859648</v>
      </c>
      <c r="U138" s="23">
        <v>0.21491228070175439</v>
      </c>
      <c r="V138" s="23">
        <v>0</v>
      </c>
      <c r="W138" s="24">
        <v>2280</v>
      </c>
    </row>
    <row r="139" spans="2:23" x14ac:dyDescent="0.2">
      <c r="B139" s="34" t="s">
        <v>289</v>
      </c>
      <c r="C139" s="35"/>
      <c r="D139" s="35" t="s">
        <v>81</v>
      </c>
      <c r="E139" s="21" t="s">
        <v>335</v>
      </c>
      <c r="F139" s="23">
        <v>7.4716981132075477E-2</v>
      </c>
      <c r="G139" s="23">
        <v>0.11094339622641509</v>
      </c>
      <c r="H139" s="23">
        <v>0.11773584905660377</v>
      </c>
      <c r="I139" s="23">
        <v>0.23924528301886794</v>
      </c>
      <c r="J139" s="23">
        <v>0.20075471698113206</v>
      </c>
      <c r="K139" s="23">
        <v>0.13886792452830188</v>
      </c>
      <c r="L139" s="23">
        <v>0.11773584905660377</v>
      </c>
      <c r="M139" s="23">
        <v>0</v>
      </c>
      <c r="N139" s="24">
        <v>6625</v>
      </c>
      <c r="O139" s="23" t="s">
        <v>443</v>
      </c>
      <c r="P139" s="23" t="s">
        <v>443</v>
      </c>
      <c r="Q139" s="23" t="s">
        <v>443</v>
      </c>
      <c r="R139" s="23" t="s">
        <v>443</v>
      </c>
      <c r="S139" s="23" t="s">
        <v>443</v>
      </c>
      <c r="T139" s="23" t="s">
        <v>443</v>
      </c>
      <c r="U139" s="23" t="s">
        <v>443</v>
      </c>
      <c r="V139" s="23" t="s">
        <v>443</v>
      </c>
      <c r="W139" s="24" t="s">
        <v>443</v>
      </c>
    </row>
    <row r="140" spans="2:23" x14ac:dyDescent="0.2">
      <c r="B140" s="34" t="s">
        <v>289</v>
      </c>
      <c r="C140" s="35"/>
      <c r="D140" s="35" t="s">
        <v>84</v>
      </c>
      <c r="E140" s="21" t="s">
        <v>185</v>
      </c>
      <c r="F140" s="23">
        <v>7.6549210206561358E-2</v>
      </c>
      <c r="G140" s="23">
        <v>9.7205346294046174E-2</v>
      </c>
      <c r="H140" s="23">
        <v>9.8420413122721748E-2</v>
      </c>
      <c r="I140" s="23">
        <v>0.1919805589307412</v>
      </c>
      <c r="J140" s="23">
        <v>0.22114216281895505</v>
      </c>
      <c r="K140" s="23">
        <v>0.1701093560145808</v>
      </c>
      <c r="L140" s="23">
        <v>0.14459295261239369</v>
      </c>
      <c r="M140" s="23">
        <v>0</v>
      </c>
      <c r="N140" s="24">
        <v>4115</v>
      </c>
      <c r="O140" s="23">
        <v>0.1111111111111111</v>
      </c>
      <c r="P140" s="23">
        <v>6.5656565656565663E-2</v>
      </c>
      <c r="Q140" s="23">
        <v>3.0303030303030304E-2</v>
      </c>
      <c r="R140" s="23">
        <v>0.10606060606060606</v>
      </c>
      <c r="S140" s="23">
        <v>0.19191919191919191</v>
      </c>
      <c r="T140" s="23">
        <v>0.23232323232323232</v>
      </c>
      <c r="U140" s="23">
        <v>0.26767676767676768</v>
      </c>
      <c r="V140" s="23">
        <v>0</v>
      </c>
      <c r="W140" s="24">
        <v>990</v>
      </c>
    </row>
    <row r="141" spans="2:23" x14ac:dyDescent="0.2">
      <c r="B141" s="34" t="s">
        <v>289</v>
      </c>
      <c r="C141" s="35"/>
      <c r="D141" s="35" t="s">
        <v>85</v>
      </c>
      <c r="E141" s="21" t="s">
        <v>186</v>
      </c>
      <c r="F141" s="23">
        <v>7.6447193990278398E-2</v>
      </c>
      <c r="G141" s="23">
        <v>9.3680954485196644E-2</v>
      </c>
      <c r="H141" s="23">
        <v>0.11975254087494476</v>
      </c>
      <c r="I141" s="23">
        <v>0.24480777728678746</v>
      </c>
      <c r="J141" s="23">
        <v>0.2138753866548829</v>
      </c>
      <c r="K141" s="23">
        <v>0.14980114891736632</v>
      </c>
      <c r="L141" s="23">
        <v>0.10251878038002651</v>
      </c>
      <c r="M141" s="23">
        <v>0</v>
      </c>
      <c r="N141" s="24">
        <v>11315</v>
      </c>
      <c r="O141" s="23" t="s">
        <v>443</v>
      </c>
      <c r="P141" s="23" t="s">
        <v>443</v>
      </c>
      <c r="Q141" s="23" t="s">
        <v>443</v>
      </c>
      <c r="R141" s="23" t="s">
        <v>443</v>
      </c>
      <c r="S141" s="23" t="s">
        <v>443</v>
      </c>
      <c r="T141" s="23" t="s">
        <v>443</v>
      </c>
      <c r="U141" s="23" t="s">
        <v>443</v>
      </c>
      <c r="V141" s="23" t="s">
        <v>443</v>
      </c>
      <c r="W141" s="24" t="s">
        <v>443</v>
      </c>
    </row>
    <row r="142" spans="2:23" x14ac:dyDescent="0.2">
      <c r="B142" s="34" t="s">
        <v>289</v>
      </c>
      <c r="C142" s="35"/>
      <c r="D142" s="35" t="s">
        <v>89</v>
      </c>
      <c r="E142" s="21" t="s">
        <v>188</v>
      </c>
      <c r="F142" s="23">
        <v>8.0613448682658281E-2</v>
      </c>
      <c r="G142" s="23">
        <v>0.1053873377900118</v>
      </c>
      <c r="H142" s="23">
        <v>0.12504915454187968</v>
      </c>
      <c r="I142" s="23">
        <v>0.2504915454187967</v>
      </c>
      <c r="J142" s="23">
        <v>0.20251671254423909</v>
      </c>
      <c r="K142" s="23">
        <v>0.13881242626818718</v>
      </c>
      <c r="L142" s="23">
        <v>9.6736138419189932E-2</v>
      </c>
      <c r="M142" s="23">
        <v>0</v>
      </c>
      <c r="N142" s="24">
        <v>12715</v>
      </c>
      <c r="O142" s="23">
        <v>5.5077452667814115E-2</v>
      </c>
      <c r="P142" s="23">
        <v>4.3029259896729774E-2</v>
      </c>
      <c r="Q142" s="23">
        <v>7.2289156626506021E-2</v>
      </c>
      <c r="R142" s="23">
        <v>0.16006884681583478</v>
      </c>
      <c r="S142" s="23">
        <v>0.21342512908777969</v>
      </c>
      <c r="T142" s="23">
        <v>0.24956970740103271</v>
      </c>
      <c r="U142" s="23">
        <v>0.20481927710843373</v>
      </c>
      <c r="V142" s="23">
        <v>0</v>
      </c>
      <c r="W142" s="24">
        <v>2905</v>
      </c>
    </row>
    <row r="143" spans="2:23" x14ac:dyDescent="0.2">
      <c r="B143" s="34" t="s">
        <v>289</v>
      </c>
      <c r="C143" s="35"/>
      <c r="D143" s="35" t="s">
        <v>73</v>
      </c>
      <c r="E143" s="21" t="s">
        <v>178</v>
      </c>
      <c r="F143" s="23">
        <v>6.0459492140266019E-4</v>
      </c>
      <c r="G143" s="23">
        <v>6.0459492140266019E-4</v>
      </c>
      <c r="H143" s="23">
        <v>0.14873035066505441</v>
      </c>
      <c r="I143" s="23">
        <v>0.30562273276904472</v>
      </c>
      <c r="J143" s="23">
        <v>0.26571946795646917</v>
      </c>
      <c r="K143" s="23">
        <v>0.17261185006045948</v>
      </c>
      <c r="L143" s="23">
        <v>0.10640870616686819</v>
      </c>
      <c r="M143" s="23">
        <v>0</v>
      </c>
      <c r="N143" s="24">
        <v>16540</v>
      </c>
      <c r="O143" s="23">
        <v>8.7260034904013963E-4</v>
      </c>
      <c r="P143" s="23">
        <v>8.7260034904013963E-4</v>
      </c>
      <c r="Q143" s="23">
        <v>8.2024432809773118E-2</v>
      </c>
      <c r="R143" s="23">
        <v>0.21029668411867364</v>
      </c>
      <c r="S143" s="23">
        <v>0.26788830715532286</v>
      </c>
      <c r="T143" s="23">
        <v>0.2425828970331588</v>
      </c>
      <c r="U143" s="23">
        <v>0.19546247818499127</v>
      </c>
      <c r="V143" s="23">
        <v>0</v>
      </c>
      <c r="W143" s="24">
        <v>5730</v>
      </c>
    </row>
    <row r="144" spans="2:23" x14ac:dyDescent="0.2">
      <c r="B144" s="34" t="s">
        <v>289</v>
      </c>
      <c r="C144" s="35"/>
      <c r="D144" s="35" t="s">
        <v>91</v>
      </c>
      <c r="E144" s="21" t="s">
        <v>190</v>
      </c>
      <c r="F144" s="23">
        <v>0.15010906206623043</v>
      </c>
      <c r="G144" s="23">
        <v>0.16954193932183223</v>
      </c>
      <c r="H144" s="23">
        <v>0.12829664882014674</v>
      </c>
      <c r="I144" s="23">
        <v>0.22050366845131866</v>
      </c>
      <c r="J144" s="23">
        <v>0.16022209002577831</v>
      </c>
      <c r="K144" s="23">
        <v>0.1025183422565933</v>
      </c>
      <c r="L144" s="23">
        <v>6.9006543723973829E-2</v>
      </c>
      <c r="M144" s="23">
        <v>0</v>
      </c>
      <c r="N144" s="24">
        <v>25215</v>
      </c>
      <c r="O144" s="23" t="s">
        <v>443</v>
      </c>
      <c r="P144" s="23" t="s">
        <v>443</v>
      </c>
      <c r="Q144" s="23" t="s">
        <v>443</v>
      </c>
      <c r="R144" s="23" t="s">
        <v>443</v>
      </c>
      <c r="S144" s="23" t="s">
        <v>443</v>
      </c>
      <c r="T144" s="23" t="s">
        <v>443</v>
      </c>
      <c r="U144" s="23" t="s">
        <v>443</v>
      </c>
      <c r="V144" s="23" t="s">
        <v>443</v>
      </c>
      <c r="W144" s="24" t="s">
        <v>443</v>
      </c>
    </row>
    <row r="145" spans="2:23" x14ac:dyDescent="0.2">
      <c r="B145" s="34" t="s">
        <v>289</v>
      </c>
      <c r="C145" s="35"/>
      <c r="D145" s="35" t="s">
        <v>92</v>
      </c>
      <c r="E145" s="21" t="s">
        <v>191</v>
      </c>
      <c r="F145" s="23">
        <v>7.8163771712158811E-2</v>
      </c>
      <c r="G145" s="23">
        <v>9.1191066997518611E-2</v>
      </c>
      <c r="H145" s="23">
        <v>0.10359801488833748</v>
      </c>
      <c r="I145" s="23">
        <v>0.23759305210918114</v>
      </c>
      <c r="J145" s="23">
        <v>0.19540942928039703</v>
      </c>
      <c r="K145" s="23">
        <v>0.16066997518610421</v>
      </c>
      <c r="L145" s="23">
        <v>0.13337468982630274</v>
      </c>
      <c r="M145" s="23">
        <v>0</v>
      </c>
      <c r="N145" s="24">
        <v>8060</v>
      </c>
      <c r="O145" s="23">
        <v>3.2590051457975985E-2</v>
      </c>
      <c r="P145" s="23">
        <v>2.0583190394511151E-2</v>
      </c>
      <c r="Q145" s="23">
        <v>5.3173241852487133E-2</v>
      </c>
      <c r="R145" s="23">
        <v>0.16809605488850771</v>
      </c>
      <c r="S145" s="23">
        <v>0.19554030874785591</v>
      </c>
      <c r="T145" s="23">
        <v>0.2504288164665523</v>
      </c>
      <c r="U145" s="23">
        <v>0.27615780445969124</v>
      </c>
      <c r="V145" s="23">
        <v>0</v>
      </c>
      <c r="W145" s="24">
        <v>2915</v>
      </c>
    </row>
    <row r="146" spans="2:23" x14ac:dyDescent="0.2">
      <c r="B146" s="34" t="s">
        <v>289</v>
      </c>
      <c r="C146" s="35"/>
      <c r="D146" s="35" t="s">
        <v>98</v>
      </c>
      <c r="E146" s="21" t="s">
        <v>336</v>
      </c>
      <c r="F146" s="23">
        <v>8.1478614282949488E-2</v>
      </c>
      <c r="G146" s="23">
        <v>0.10915424811302496</v>
      </c>
      <c r="H146" s="23">
        <v>0.11612154054577124</v>
      </c>
      <c r="I146" s="23">
        <v>0.26030578672343718</v>
      </c>
      <c r="J146" s="23">
        <v>0.20572866266692472</v>
      </c>
      <c r="K146" s="23">
        <v>0.13663634604219083</v>
      </c>
      <c r="L146" s="23">
        <v>9.057480162570157E-2</v>
      </c>
      <c r="M146" s="23">
        <v>0</v>
      </c>
      <c r="N146" s="24">
        <v>25835</v>
      </c>
      <c r="O146" s="23">
        <v>5.8278145695364242E-2</v>
      </c>
      <c r="P146" s="23">
        <v>3.9735099337748346E-2</v>
      </c>
      <c r="Q146" s="23">
        <v>6.6887417218543049E-2</v>
      </c>
      <c r="R146" s="23">
        <v>0.20596026490066224</v>
      </c>
      <c r="S146" s="23">
        <v>0.23112582781456953</v>
      </c>
      <c r="T146" s="23">
        <v>0.22119205298013245</v>
      </c>
      <c r="U146" s="23">
        <v>0.17748344370860927</v>
      </c>
      <c r="V146" s="23">
        <v>0</v>
      </c>
      <c r="W146" s="24">
        <v>7550</v>
      </c>
    </row>
    <row r="147" spans="2:23" x14ac:dyDescent="0.2">
      <c r="B147" s="34" t="s">
        <v>289</v>
      </c>
      <c r="C147" s="35"/>
      <c r="D147" s="35" t="s">
        <v>103</v>
      </c>
      <c r="E147" s="21" t="s">
        <v>337</v>
      </c>
      <c r="F147" s="23">
        <v>0.15193189259986903</v>
      </c>
      <c r="G147" s="23">
        <v>0.18729535036018335</v>
      </c>
      <c r="H147" s="23">
        <v>8.1204977079240334E-2</v>
      </c>
      <c r="I147" s="23">
        <v>0.14145383104125736</v>
      </c>
      <c r="J147" s="23">
        <v>0.16175507531106745</v>
      </c>
      <c r="K147" s="23">
        <v>0.15193189259986903</v>
      </c>
      <c r="L147" s="23">
        <v>0.12508185985592665</v>
      </c>
      <c r="M147" s="23">
        <v>0</v>
      </c>
      <c r="N147" s="24">
        <v>7635</v>
      </c>
      <c r="O147" s="23">
        <v>0.10666666666666667</v>
      </c>
      <c r="P147" s="23">
        <v>6.6666666666666666E-2</v>
      </c>
      <c r="Q147" s="23">
        <v>3.7333333333333336E-2</v>
      </c>
      <c r="R147" s="23">
        <v>0.08</v>
      </c>
      <c r="S147" s="23">
        <v>0.184</v>
      </c>
      <c r="T147" s="23">
        <v>0.24533333333333332</v>
      </c>
      <c r="U147" s="23">
        <v>0.28000000000000003</v>
      </c>
      <c r="V147" s="23">
        <v>0</v>
      </c>
      <c r="W147" s="24">
        <v>1875</v>
      </c>
    </row>
    <row r="148" spans="2:23" x14ac:dyDescent="0.2">
      <c r="B148" s="34" t="s">
        <v>289</v>
      </c>
      <c r="C148" s="35"/>
      <c r="D148" s="35" t="s">
        <v>104</v>
      </c>
      <c r="E148" s="21" t="s">
        <v>338</v>
      </c>
      <c r="F148" s="23">
        <v>7.7928363988383348E-2</v>
      </c>
      <c r="G148" s="23">
        <v>7.1636011616650536E-2</v>
      </c>
      <c r="H148" s="23">
        <v>0.10261374636979671</v>
      </c>
      <c r="I148" s="23">
        <v>0.23426911907066797</v>
      </c>
      <c r="J148" s="23">
        <v>0.22604065827686351</v>
      </c>
      <c r="K148" s="23">
        <v>0.16408518877057116</v>
      </c>
      <c r="L148" s="23">
        <v>0.1234269119070668</v>
      </c>
      <c r="M148" s="23">
        <v>0</v>
      </c>
      <c r="N148" s="24">
        <v>10330</v>
      </c>
      <c r="O148" s="23" t="s">
        <v>443</v>
      </c>
      <c r="P148" s="23" t="s">
        <v>443</v>
      </c>
      <c r="Q148" s="23" t="s">
        <v>443</v>
      </c>
      <c r="R148" s="23" t="s">
        <v>443</v>
      </c>
      <c r="S148" s="23" t="s">
        <v>443</v>
      </c>
      <c r="T148" s="23" t="s">
        <v>443</v>
      </c>
      <c r="U148" s="23" t="s">
        <v>443</v>
      </c>
      <c r="V148" s="23" t="s">
        <v>443</v>
      </c>
      <c r="W148" s="24" t="s">
        <v>443</v>
      </c>
    </row>
    <row r="149" spans="2:23" x14ac:dyDescent="0.2">
      <c r="B149" s="34" t="s">
        <v>289</v>
      </c>
      <c r="C149" s="35"/>
      <c r="D149" s="35" t="s">
        <v>105</v>
      </c>
      <c r="E149" s="21" t="s">
        <v>199</v>
      </c>
      <c r="F149" s="23">
        <v>7.9136690647482008E-2</v>
      </c>
      <c r="G149" s="23">
        <v>0.11253854059609456</v>
      </c>
      <c r="H149" s="23">
        <v>0.10328879753340185</v>
      </c>
      <c r="I149" s="23">
        <v>0.22096608427543679</v>
      </c>
      <c r="J149" s="23">
        <v>0.20195272353545735</v>
      </c>
      <c r="K149" s="23">
        <v>0.15210688591983557</v>
      </c>
      <c r="L149" s="23">
        <v>0.13103802672147996</v>
      </c>
      <c r="M149" s="23">
        <v>0</v>
      </c>
      <c r="N149" s="24">
        <v>9730</v>
      </c>
      <c r="O149" s="23">
        <v>5.2991452991452991E-2</v>
      </c>
      <c r="P149" s="23">
        <v>3.9316239316239315E-2</v>
      </c>
      <c r="Q149" s="23">
        <v>6.3247863247863245E-2</v>
      </c>
      <c r="R149" s="23">
        <v>0.16923076923076924</v>
      </c>
      <c r="S149" s="23">
        <v>0.19829059829059828</v>
      </c>
      <c r="T149" s="23">
        <v>0.22051282051282051</v>
      </c>
      <c r="U149" s="23">
        <v>0.25811965811965815</v>
      </c>
      <c r="V149" s="23">
        <v>0</v>
      </c>
      <c r="W149" s="24">
        <v>2925</v>
      </c>
    </row>
    <row r="150" spans="2:23" x14ac:dyDescent="0.2">
      <c r="B150" s="34" t="s">
        <v>289</v>
      </c>
      <c r="C150" s="35"/>
      <c r="D150" s="35" t="s">
        <v>106</v>
      </c>
      <c r="E150" s="21" t="s">
        <v>339</v>
      </c>
      <c r="F150" s="23">
        <v>9.3567251461988299E-2</v>
      </c>
      <c r="G150" s="23">
        <v>0.12163742690058479</v>
      </c>
      <c r="H150" s="23">
        <v>9.9415204678362568E-2</v>
      </c>
      <c r="I150" s="23">
        <v>0.24619883040935672</v>
      </c>
      <c r="J150" s="23">
        <v>0.20058479532163742</v>
      </c>
      <c r="K150" s="23">
        <v>0.14385964912280702</v>
      </c>
      <c r="L150" s="23">
        <v>9.5321637426900585E-2</v>
      </c>
      <c r="M150" s="23">
        <v>0</v>
      </c>
      <c r="N150" s="24">
        <v>8550</v>
      </c>
      <c r="O150" s="23">
        <v>5.7692307692307696E-2</v>
      </c>
      <c r="P150" s="23">
        <v>4.05982905982906E-2</v>
      </c>
      <c r="Q150" s="23">
        <v>6.623931623931624E-2</v>
      </c>
      <c r="R150" s="23">
        <v>0.20940170940170941</v>
      </c>
      <c r="S150" s="23">
        <v>0.20940170940170941</v>
      </c>
      <c r="T150" s="23">
        <v>0.23290598290598291</v>
      </c>
      <c r="U150" s="23">
        <v>0.1858974358974359</v>
      </c>
      <c r="V150" s="23">
        <v>0</v>
      </c>
      <c r="W150" s="24">
        <v>2340</v>
      </c>
    </row>
    <row r="151" spans="2:23" x14ac:dyDescent="0.2">
      <c r="B151" s="34" t="s">
        <v>289</v>
      </c>
      <c r="C151" s="35"/>
      <c r="D151" s="35" t="s">
        <v>109</v>
      </c>
      <c r="E151" s="21" t="s">
        <v>340</v>
      </c>
      <c r="F151" s="23">
        <v>6.5868263473053898E-2</v>
      </c>
      <c r="G151" s="23">
        <v>8.6826347305389226E-2</v>
      </c>
      <c r="H151" s="23">
        <v>0.12035928143712575</v>
      </c>
      <c r="I151" s="23">
        <v>0.21317365269461078</v>
      </c>
      <c r="J151" s="23">
        <v>0.20239520958083831</v>
      </c>
      <c r="K151" s="23">
        <v>0.17664670658682635</v>
      </c>
      <c r="L151" s="23">
        <v>0.1341317365269461</v>
      </c>
      <c r="M151" s="23">
        <v>0</v>
      </c>
      <c r="N151" s="24">
        <v>8350</v>
      </c>
      <c r="O151" s="23">
        <v>4.9180327868852458E-2</v>
      </c>
      <c r="P151" s="23">
        <v>3.825136612021858E-2</v>
      </c>
      <c r="Q151" s="23">
        <v>6.5573770491803282E-2</v>
      </c>
      <c r="R151" s="23">
        <v>0.14025500910746813</v>
      </c>
      <c r="S151" s="23">
        <v>0.19854280510018216</v>
      </c>
      <c r="T151" s="23">
        <v>0.26047358834244078</v>
      </c>
      <c r="U151" s="23">
        <v>0.24954462659380691</v>
      </c>
      <c r="V151" s="23">
        <v>0</v>
      </c>
      <c r="W151" s="24">
        <v>2745</v>
      </c>
    </row>
    <row r="152" spans="2:23" x14ac:dyDescent="0.2">
      <c r="B152" s="34" t="s">
        <v>289</v>
      </c>
      <c r="C152" s="35"/>
      <c r="D152" s="35" t="s">
        <v>110</v>
      </c>
      <c r="E152" s="21" t="s">
        <v>341</v>
      </c>
      <c r="F152" s="23">
        <v>9.0610636900853581E-2</v>
      </c>
      <c r="G152" s="23">
        <v>9.9146421536441237E-2</v>
      </c>
      <c r="H152" s="23">
        <v>0.103086014445174</v>
      </c>
      <c r="I152" s="23">
        <v>0.22783978988837819</v>
      </c>
      <c r="J152" s="23">
        <v>0.22127380170715694</v>
      </c>
      <c r="K152" s="23">
        <v>0.15430072225869992</v>
      </c>
      <c r="L152" s="23">
        <v>0.10439921208141825</v>
      </c>
      <c r="M152" s="23">
        <v>0</v>
      </c>
      <c r="N152" s="24">
        <v>7615</v>
      </c>
      <c r="O152" s="23">
        <v>5.2631578947368418E-2</v>
      </c>
      <c r="P152" s="23">
        <v>3.0701754385964911E-2</v>
      </c>
      <c r="Q152" s="23">
        <v>5.921052631578947E-2</v>
      </c>
      <c r="R152" s="23">
        <v>0.16447368421052633</v>
      </c>
      <c r="S152" s="23">
        <v>0.2412280701754386</v>
      </c>
      <c r="T152" s="23">
        <v>0.23684210526315788</v>
      </c>
      <c r="U152" s="23">
        <v>0.21271929824561403</v>
      </c>
      <c r="V152" s="23">
        <v>0</v>
      </c>
      <c r="W152" s="24">
        <v>2280</v>
      </c>
    </row>
    <row r="153" spans="2:23" x14ac:dyDescent="0.2">
      <c r="B153" s="34" t="s">
        <v>289</v>
      </c>
      <c r="C153" s="35"/>
      <c r="D153" s="35" t="s">
        <v>111</v>
      </c>
      <c r="E153" s="21" t="s">
        <v>202</v>
      </c>
      <c r="F153" s="23">
        <v>9.7104945717732205E-2</v>
      </c>
      <c r="G153" s="23">
        <v>0.12303980699638119</v>
      </c>
      <c r="H153" s="23">
        <v>0.10012062726176116</v>
      </c>
      <c r="I153" s="23">
        <v>0.19903498190591074</v>
      </c>
      <c r="J153" s="23">
        <v>0.20446320868516285</v>
      </c>
      <c r="K153" s="23">
        <v>0.16103739445114595</v>
      </c>
      <c r="L153" s="23">
        <v>0.11459589867310012</v>
      </c>
      <c r="M153" s="23">
        <v>0</v>
      </c>
      <c r="N153" s="24">
        <v>8290</v>
      </c>
      <c r="O153" s="23">
        <v>5.8679706601466992E-2</v>
      </c>
      <c r="P153" s="23">
        <v>4.8899755501222497E-2</v>
      </c>
      <c r="Q153" s="23">
        <v>5.1344743276283619E-2</v>
      </c>
      <c r="R153" s="23">
        <v>0.12713936430317849</v>
      </c>
      <c r="S153" s="23">
        <v>0.20537897310513448</v>
      </c>
      <c r="T153" s="23">
        <v>0.25672371638141811</v>
      </c>
      <c r="U153" s="23">
        <v>0.25427872860635697</v>
      </c>
      <c r="V153" s="23">
        <v>0</v>
      </c>
      <c r="W153" s="24">
        <v>2045</v>
      </c>
    </row>
    <row r="154" spans="2:23" x14ac:dyDescent="0.2">
      <c r="B154" s="34" t="s">
        <v>289</v>
      </c>
      <c r="C154" s="35"/>
      <c r="D154" s="35" t="s">
        <v>112</v>
      </c>
      <c r="E154" s="21" t="s">
        <v>342</v>
      </c>
      <c r="F154" s="23">
        <v>0.1103588354773189</v>
      </c>
      <c r="G154" s="23">
        <v>8.327691266079891E-2</v>
      </c>
      <c r="H154" s="23">
        <v>0.1069735951252539</v>
      </c>
      <c r="I154" s="23">
        <v>0.23290453622207177</v>
      </c>
      <c r="J154" s="23">
        <v>0.19769803656059581</v>
      </c>
      <c r="K154" s="23">
        <v>0.15368991198375084</v>
      </c>
      <c r="L154" s="23">
        <v>0.11577522004062288</v>
      </c>
      <c r="M154" s="23">
        <v>0</v>
      </c>
      <c r="N154" s="24">
        <v>7385</v>
      </c>
      <c r="O154" s="23">
        <v>4.0632054176072234E-2</v>
      </c>
      <c r="P154" s="23">
        <v>2.7088036117381489E-2</v>
      </c>
      <c r="Q154" s="23">
        <v>6.320541760722348E-2</v>
      </c>
      <c r="R154" s="23">
        <v>0.17832957110609482</v>
      </c>
      <c r="S154" s="23">
        <v>0.2144469525959368</v>
      </c>
      <c r="T154" s="23">
        <v>0.25733634311512416</v>
      </c>
      <c r="U154" s="23">
        <v>0.22121896162528218</v>
      </c>
      <c r="V154" s="23">
        <v>0</v>
      </c>
      <c r="W154" s="24">
        <v>2215</v>
      </c>
    </row>
    <row r="155" spans="2:23" x14ac:dyDescent="0.2">
      <c r="B155" s="34" t="s">
        <v>293</v>
      </c>
      <c r="C155" s="35"/>
      <c r="D155" s="35" t="s">
        <v>114</v>
      </c>
      <c r="E155" s="21" t="s">
        <v>343</v>
      </c>
      <c r="F155" s="23">
        <v>0.11360083376758728</v>
      </c>
      <c r="G155" s="23">
        <v>0.10995310057321521</v>
      </c>
      <c r="H155" s="23">
        <v>9.6404377279833253E-2</v>
      </c>
      <c r="I155" s="23">
        <v>0.22876498176133403</v>
      </c>
      <c r="J155" s="23">
        <v>0.19176654507556018</v>
      </c>
      <c r="K155" s="23">
        <v>0.13340281396560708</v>
      </c>
      <c r="L155" s="23">
        <v>0.12610734757686295</v>
      </c>
      <c r="M155" s="23">
        <v>0</v>
      </c>
      <c r="N155" s="24">
        <v>9595</v>
      </c>
      <c r="O155" s="23">
        <v>2.1621621621621623E-2</v>
      </c>
      <c r="P155" s="23">
        <v>2.1621621621621623E-2</v>
      </c>
      <c r="Q155" s="23">
        <v>6.4864864864864868E-2</v>
      </c>
      <c r="R155" s="23">
        <v>0.1891891891891892</v>
      </c>
      <c r="S155" s="23">
        <v>0.20540540540540542</v>
      </c>
      <c r="T155" s="23">
        <v>0.23243243243243245</v>
      </c>
      <c r="U155" s="23">
        <v>0.27027027027027029</v>
      </c>
      <c r="V155" s="23">
        <v>0</v>
      </c>
      <c r="W155" s="24">
        <v>925</v>
      </c>
    </row>
    <row r="156" spans="2:23" x14ac:dyDescent="0.2">
      <c r="B156" s="34" t="s">
        <v>293</v>
      </c>
      <c r="C156" s="35"/>
      <c r="D156" s="35" t="s">
        <v>115</v>
      </c>
      <c r="E156" s="21" t="s">
        <v>203</v>
      </c>
      <c r="F156" s="23">
        <v>0.12530512611879577</v>
      </c>
      <c r="G156" s="23">
        <v>9.8454027664768101E-2</v>
      </c>
      <c r="H156" s="23">
        <v>8.5435313262815296E-2</v>
      </c>
      <c r="I156" s="23">
        <v>0.19934906427990237</v>
      </c>
      <c r="J156" s="23">
        <v>0.18633034987794955</v>
      </c>
      <c r="K156" s="23">
        <v>0.15541090317331163</v>
      </c>
      <c r="L156" s="23">
        <v>0.14971521562245729</v>
      </c>
      <c r="M156" s="23">
        <v>0</v>
      </c>
      <c r="N156" s="24">
        <v>6145</v>
      </c>
      <c r="O156" s="23" t="s">
        <v>443</v>
      </c>
      <c r="P156" s="23" t="s">
        <v>443</v>
      </c>
      <c r="Q156" s="23" t="s">
        <v>443</v>
      </c>
      <c r="R156" s="23" t="s">
        <v>443</v>
      </c>
      <c r="S156" s="23" t="s">
        <v>443</v>
      </c>
      <c r="T156" s="23" t="s">
        <v>443</v>
      </c>
      <c r="U156" s="23" t="s">
        <v>443</v>
      </c>
      <c r="V156" s="23" t="s">
        <v>443</v>
      </c>
      <c r="W156" s="24" t="s">
        <v>443</v>
      </c>
    </row>
    <row r="157" spans="2:23" x14ac:dyDescent="0.2">
      <c r="B157" s="34" t="s">
        <v>293</v>
      </c>
      <c r="C157" s="35"/>
      <c r="D157" s="35" t="s">
        <v>116</v>
      </c>
      <c r="E157" s="21" t="s">
        <v>344</v>
      </c>
      <c r="F157" s="23">
        <v>0.13152028533214444</v>
      </c>
      <c r="G157" s="23">
        <v>0.11725367810967455</v>
      </c>
      <c r="H157" s="23">
        <v>9.9420419081587164E-2</v>
      </c>
      <c r="I157" s="23">
        <v>0.24966562639322337</v>
      </c>
      <c r="J157" s="23">
        <v>0.19081587160053501</v>
      </c>
      <c r="K157" s="23">
        <v>0.12171199286669639</v>
      </c>
      <c r="L157" s="23">
        <v>8.9166295140436919E-2</v>
      </c>
      <c r="M157" s="23">
        <v>0</v>
      </c>
      <c r="N157" s="24">
        <v>11215</v>
      </c>
      <c r="O157" s="23" t="s">
        <v>443</v>
      </c>
      <c r="P157" s="23" t="s">
        <v>443</v>
      </c>
      <c r="Q157" s="23" t="s">
        <v>443</v>
      </c>
      <c r="R157" s="23" t="s">
        <v>443</v>
      </c>
      <c r="S157" s="23" t="s">
        <v>443</v>
      </c>
      <c r="T157" s="23" t="s">
        <v>443</v>
      </c>
      <c r="U157" s="23" t="s">
        <v>443</v>
      </c>
      <c r="V157" s="23" t="s">
        <v>443</v>
      </c>
      <c r="W157" s="24" t="s">
        <v>443</v>
      </c>
    </row>
    <row r="158" spans="2:23" x14ac:dyDescent="0.2">
      <c r="B158" s="34" t="s">
        <v>293</v>
      </c>
      <c r="C158" s="35"/>
      <c r="D158" s="35" t="s">
        <v>117</v>
      </c>
      <c r="E158" s="21" t="s">
        <v>204</v>
      </c>
      <c r="F158" s="23">
        <v>0.10510764035457999</v>
      </c>
      <c r="G158" s="23">
        <v>7.8514140987758552E-2</v>
      </c>
      <c r="H158" s="23">
        <v>9.2444069227522158E-2</v>
      </c>
      <c r="I158" s="23">
        <v>0.18742085268045588</v>
      </c>
      <c r="J158" s="23">
        <v>0.19164204305614183</v>
      </c>
      <c r="K158" s="23">
        <v>0.1941747572815534</v>
      </c>
      <c r="L158" s="23">
        <v>0.15069649641198818</v>
      </c>
      <c r="M158" s="23">
        <v>0</v>
      </c>
      <c r="N158" s="24">
        <v>11845</v>
      </c>
      <c r="O158" s="23">
        <v>4.5267489711934158E-2</v>
      </c>
      <c r="P158" s="23">
        <v>3.292181069958848E-2</v>
      </c>
      <c r="Q158" s="23">
        <v>6.035665294924554E-2</v>
      </c>
      <c r="R158" s="23">
        <v>0.16186556927297668</v>
      </c>
      <c r="S158" s="23">
        <v>0.19890260631001372</v>
      </c>
      <c r="T158" s="23">
        <v>0.27297668038408779</v>
      </c>
      <c r="U158" s="23">
        <v>0.22633744855967078</v>
      </c>
      <c r="V158" s="23">
        <v>0</v>
      </c>
      <c r="W158" s="24">
        <v>3645</v>
      </c>
    </row>
    <row r="159" spans="2:23" x14ac:dyDescent="0.2">
      <c r="B159" s="34" t="s">
        <v>293</v>
      </c>
      <c r="C159" s="35"/>
      <c r="D159" s="35" t="s">
        <v>118</v>
      </c>
      <c r="E159" s="21" t="s">
        <v>205</v>
      </c>
      <c r="F159" s="23">
        <v>6.5743944636678195E-2</v>
      </c>
      <c r="G159" s="23">
        <v>7.0192782995551165E-2</v>
      </c>
      <c r="H159" s="23">
        <v>9.5897182402372716E-2</v>
      </c>
      <c r="I159" s="23">
        <v>0.20415224913494809</v>
      </c>
      <c r="J159" s="23">
        <v>0.20316361838853189</v>
      </c>
      <c r="K159" s="23">
        <v>0.19574888779041028</v>
      </c>
      <c r="L159" s="23">
        <v>0.16510133465150767</v>
      </c>
      <c r="M159" s="23">
        <v>0</v>
      </c>
      <c r="N159" s="24">
        <v>10115</v>
      </c>
      <c r="O159" s="23">
        <v>4.1984732824427481E-2</v>
      </c>
      <c r="P159" s="23">
        <v>4.5801526717557252E-2</v>
      </c>
      <c r="Q159" s="23">
        <v>5.9160305343511452E-2</v>
      </c>
      <c r="R159" s="23">
        <v>0.12977099236641221</v>
      </c>
      <c r="S159" s="23">
        <v>0.16984732824427481</v>
      </c>
      <c r="T159" s="23">
        <v>0.25763358778625955</v>
      </c>
      <c r="U159" s="23">
        <v>0.29389312977099236</v>
      </c>
      <c r="V159" s="23">
        <v>0</v>
      </c>
      <c r="W159" s="24">
        <v>2620</v>
      </c>
    </row>
    <row r="160" spans="2:23" x14ac:dyDescent="0.2">
      <c r="B160" s="34" t="s">
        <v>293</v>
      </c>
      <c r="C160" s="35"/>
      <c r="D160" s="35" t="s">
        <v>119</v>
      </c>
      <c r="E160" s="21" t="s">
        <v>206</v>
      </c>
      <c r="F160" s="23">
        <v>9.7080787508486088E-2</v>
      </c>
      <c r="G160" s="23">
        <v>0.11246888436297806</v>
      </c>
      <c r="H160" s="23">
        <v>0.10047522063815342</v>
      </c>
      <c r="I160" s="23">
        <v>0.24281511654220411</v>
      </c>
      <c r="J160" s="23">
        <v>0.20162932790224034</v>
      </c>
      <c r="K160" s="23">
        <v>0.13509843856076034</v>
      </c>
      <c r="L160" s="23">
        <v>0.11065852002715547</v>
      </c>
      <c r="M160" s="23">
        <v>0</v>
      </c>
      <c r="N160" s="24">
        <v>22095</v>
      </c>
      <c r="O160" s="23">
        <v>7.5666380051590709E-2</v>
      </c>
      <c r="P160" s="23">
        <v>5.3310404127257092E-2</v>
      </c>
      <c r="Q160" s="23">
        <v>4.9871023215821153E-2</v>
      </c>
      <c r="R160" s="23">
        <v>0.15821152192605331</v>
      </c>
      <c r="S160" s="23">
        <v>0.1934651762682717</v>
      </c>
      <c r="T160" s="23">
        <v>0.21582115219260534</v>
      </c>
      <c r="U160" s="23">
        <v>0.25279449699054168</v>
      </c>
      <c r="V160" s="23">
        <v>0</v>
      </c>
      <c r="W160" s="24">
        <v>5815</v>
      </c>
    </row>
    <row r="161" spans="2:23" x14ac:dyDescent="0.2">
      <c r="B161" s="34" t="s">
        <v>293</v>
      </c>
      <c r="C161" s="35"/>
      <c r="D161" s="35" t="s">
        <v>120</v>
      </c>
      <c r="E161" s="21" t="s">
        <v>207</v>
      </c>
      <c r="F161" s="23">
        <v>8.2061855670103087E-2</v>
      </c>
      <c r="G161" s="23">
        <v>0.11175257731958763</v>
      </c>
      <c r="H161" s="23">
        <v>0.12</v>
      </c>
      <c r="I161" s="23">
        <v>0.22721649484536083</v>
      </c>
      <c r="J161" s="23">
        <v>0.19422680412371135</v>
      </c>
      <c r="K161" s="23">
        <v>0.14515463917525773</v>
      </c>
      <c r="L161" s="23">
        <v>0.11917525773195876</v>
      </c>
      <c r="M161" s="23">
        <v>0</v>
      </c>
      <c r="N161" s="24">
        <v>12125</v>
      </c>
      <c r="O161" s="23" t="s">
        <v>443</v>
      </c>
      <c r="P161" s="23" t="s">
        <v>443</v>
      </c>
      <c r="Q161" s="23" t="s">
        <v>443</v>
      </c>
      <c r="R161" s="23" t="s">
        <v>443</v>
      </c>
      <c r="S161" s="23" t="s">
        <v>443</v>
      </c>
      <c r="T161" s="23" t="s">
        <v>443</v>
      </c>
      <c r="U161" s="23" t="s">
        <v>443</v>
      </c>
      <c r="V161" s="23" t="s">
        <v>443</v>
      </c>
      <c r="W161" s="24" t="s">
        <v>443</v>
      </c>
    </row>
    <row r="162" spans="2:23" x14ac:dyDescent="0.2">
      <c r="B162" s="34" t="s">
        <v>293</v>
      </c>
      <c r="C162" s="35"/>
      <c r="D162" s="35" t="s">
        <v>121</v>
      </c>
      <c r="E162" s="21" t="s">
        <v>345</v>
      </c>
      <c r="F162" s="23">
        <v>8.6956521739130432E-2</v>
      </c>
      <c r="G162" s="23">
        <v>9.9033816425120769E-2</v>
      </c>
      <c r="H162" s="23">
        <v>8.9371980676328497E-2</v>
      </c>
      <c r="I162" s="23">
        <v>0.15338164251207728</v>
      </c>
      <c r="J162" s="23">
        <v>0.19323671497584541</v>
      </c>
      <c r="K162" s="23">
        <v>0.21497584541062803</v>
      </c>
      <c r="L162" s="23">
        <v>0.16425120772946861</v>
      </c>
      <c r="M162" s="23">
        <v>0</v>
      </c>
      <c r="N162" s="24">
        <v>4140</v>
      </c>
      <c r="O162" s="23">
        <v>4.2056074766355138E-2</v>
      </c>
      <c r="P162" s="23">
        <v>3.7383177570093455E-2</v>
      </c>
      <c r="Q162" s="23">
        <v>3.7383177570093455E-2</v>
      </c>
      <c r="R162" s="23">
        <v>7.476635514018691E-2</v>
      </c>
      <c r="S162" s="23">
        <v>0.18691588785046728</v>
      </c>
      <c r="T162" s="23">
        <v>0.32710280373831774</v>
      </c>
      <c r="U162" s="23">
        <v>0.29439252336448596</v>
      </c>
      <c r="V162" s="23">
        <v>0</v>
      </c>
      <c r="W162" s="24">
        <v>1070</v>
      </c>
    </row>
    <row r="163" spans="2:23" x14ac:dyDescent="0.2">
      <c r="B163" s="34" t="s">
        <v>293</v>
      </c>
      <c r="C163" s="35"/>
      <c r="D163" s="35" t="s">
        <v>122</v>
      </c>
      <c r="E163" s="21" t="s">
        <v>346</v>
      </c>
      <c r="F163" s="23">
        <v>9.6244131455399062E-2</v>
      </c>
      <c r="G163" s="23">
        <v>0.11384976525821597</v>
      </c>
      <c r="H163" s="23">
        <v>9.8298122065727703E-2</v>
      </c>
      <c r="I163" s="23">
        <v>0.22916666666666666</v>
      </c>
      <c r="J163" s="23">
        <v>0.21068075117370891</v>
      </c>
      <c r="K163" s="23">
        <v>0.14642018779342722</v>
      </c>
      <c r="L163" s="23">
        <v>0.10563380281690141</v>
      </c>
      <c r="M163" s="23">
        <v>0</v>
      </c>
      <c r="N163" s="24">
        <v>17040</v>
      </c>
      <c r="O163" s="23">
        <v>3.0211480362537766E-2</v>
      </c>
      <c r="P163" s="23">
        <v>2.3162134944612285E-2</v>
      </c>
      <c r="Q163" s="23">
        <v>5.9415911379657606E-2</v>
      </c>
      <c r="R163" s="23">
        <v>0.19033232628398791</v>
      </c>
      <c r="S163" s="23">
        <v>0.2406847935548842</v>
      </c>
      <c r="T163" s="23">
        <v>0.23061430010070494</v>
      </c>
      <c r="U163" s="23">
        <v>0.22356495468277945</v>
      </c>
      <c r="V163" s="23">
        <v>0</v>
      </c>
      <c r="W163" s="24">
        <v>4965</v>
      </c>
    </row>
    <row r="164" spans="2:23" x14ac:dyDescent="0.2">
      <c r="B164" s="34" t="s">
        <v>293</v>
      </c>
      <c r="C164" s="35"/>
      <c r="D164" s="35" t="s">
        <v>123</v>
      </c>
      <c r="E164" s="21" t="s">
        <v>208</v>
      </c>
      <c r="F164" s="23">
        <v>0.10028985507246377</v>
      </c>
      <c r="G164" s="23">
        <v>0.12927536231884057</v>
      </c>
      <c r="H164" s="23">
        <v>0.11652173913043479</v>
      </c>
      <c r="I164" s="23">
        <v>0.21101449275362319</v>
      </c>
      <c r="J164" s="23">
        <v>0.19304347826086957</v>
      </c>
      <c r="K164" s="23">
        <v>0.14782608695652175</v>
      </c>
      <c r="L164" s="23">
        <v>0.10144927536231885</v>
      </c>
      <c r="M164" s="23">
        <v>0</v>
      </c>
      <c r="N164" s="24">
        <v>8625</v>
      </c>
      <c r="O164" s="23">
        <v>5.8823529411764705E-2</v>
      </c>
      <c r="P164" s="23">
        <v>4.9411764705882349E-2</v>
      </c>
      <c r="Q164" s="23">
        <v>6.3529411764705876E-2</v>
      </c>
      <c r="R164" s="23">
        <v>0.15294117647058825</v>
      </c>
      <c r="S164" s="23">
        <v>0.21176470588235294</v>
      </c>
      <c r="T164" s="23">
        <v>0.25882352941176473</v>
      </c>
      <c r="U164" s="23">
        <v>0.20470588235294118</v>
      </c>
      <c r="V164" s="23">
        <v>0</v>
      </c>
      <c r="W164" s="24">
        <v>2125</v>
      </c>
    </row>
    <row r="165" spans="2:23" x14ac:dyDescent="0.2">
      <c r="B165" s="34" t="s">
        <v>293</v>
      </c>
      <c r="C165" s="35"/>
      <c r="D165" s="35" t="s">
        <v>124</v>
      </c>
      <c r="E165" s="21" t="s">
        <v>209</v>
      </c>
      <c r="F165" s="23">
        <v>9.9126471705279148E-2</v>
      </c>
      <c r="G165" s="23">
        <v>0.10900113938473224</v>
      </c>
      <c r="H165" s="23">
        <v>0.13254842385112039</v>
      </c>
      <c r="I165" s="23">
        <v>0.22787694644891759</v>
      </c>
      <c r="J165" s="23">
        <v>0.19293581466008355</v>
      </c>
      <c r="K165" s="23">
        <v>0.13406760349411317</v>
      </c>
      <c r="L165" s="23">
        <v>0.10444360045575389</v>
      </c>
      <c r="M165" s="23">
        <v>0</v>
      </c>
      <c r="N165" s="24">
        <v>13165</v>
      </c>
      <c r="O165" s="23">
        <v>7.6815642458100561E-2</v>
      </c>
      <c r="P165" s="23">
        <v>4.6089385474860335E-2</v>
      </c>
      <c r="Q165" s="23">
        <v>6.9832402234636867E-2</v>
      </c>
      <c r="R165" s="23">
        <v>0.18575418994413409</v>
      </c>
      <c r="S165" s="23">
        <v>0.21089385474860337</v>
      </c>
      <c r="T165" s="23">
        <v>0.20810055865921787</v>
      </c>
      <c r="U165" s="23">
        <v>0.20391061452513967</v>
      </c>
      <c r="V165" s="23">
        <v>0</v>
      </c>
      <c r="W165" s="24">
        <v>3580</v>
      </c>
    </row>
    <row r="166" spans="2:23" x14ac:dyDescent="0.2">
      <c r="B166" s="34" t="s">
        <v>293</v>
      </c>
      <c r="C166" s="35"/>
      <c r="D166" s="35" t="s">
        <v>125</v>
      </c>
      <c r="E166" s="21" t="s">
        <v>347</v>
      </c>
      <c r="F166" s="23">
        <v>7.3115349682107172E-2</v>
      </c>
      <c r="G166" s="23">
        <v>9.0826521344232511E-2</v>
      </c>
      <c r="H166" s="23">
        <v>0.11989100817438691</v>
      </c>
      <c r="I166" s="23">
        <v>0.21525885558583105</v>
      </c>
      <c r="J166" s="23">
        <v>0.19164396003633061</v>
      </c>
      <c r="K166" s="23">
        <v>0.16666666666666666</v>
      </c>
      <c r="L166" s="23">
        <v>0.14259763851044505</v>
      </c>
      <c r="M166" s="23">
        <v>0</v>
      </c>
      <c r="N166" s="24">
        <v>11010</v>
      </c>
      <c r="O166" s="23">
        <v>2.2486772486772486E-2</v>
      </c>
      <c r="P166" s="23">
        <v>2.1164021164021163E-2</v>
      </c>
      <c r="Q166" s="23">
        <v>6.4814814814814811E-2</v>
      </c>
      <c r="R166" s="23">
        <v>0.15873015873015872</v>
      </c>
      <c r="S166" s="23">
        <v>0.18783068783068782</v>
      </c>
      <c r="T166" s="23">
        <v>0.25529100529100529</v>
      </c>
      <c r="U166" s="23">
        <v>0.28835978835978837</v>
      </c>
      <c r="V166" s="23">
        <v>0</v>
      </c>
      <c r="W166" s="24">
        <v>3780</v>
      </c>
    </row>
    <row r="167" spans="2:23" x14ac:dyDescent="0.2">
      <c r="B167" s="34" t="s">
        <v>293</v>
      </c>
      <c r="C167" s="35"/>
      <c r="D167" s="35" t="s">
        <v>126</v>
      </c>
      <c r="E167" s="21" t="s">
        <v>210</v>
      </c>
      <c r="F167" s="23">
        <v>0.10460577673692428</v>
      </c>
      <c r="G167" s="23">
        <v>0.12177985948477751</v>
      </c>
      <c r="H167" s="23">
        <v>0.12451209992193599</v>
      </c>
      <c r="I167" s="23">
        <v>0.23302107728337237</v>
      </c>
      <c r="J167" s="23">
        <v>0.18735362997658081</v>
      </c>
      <c r="K167" s="23">
        <v>0.1213895394223263</v>
      </c>
      <c r="L167" s="23">
        <v>0.10733801717408274</v>
      </c>
      <c r="M167" s="23">
        <v>0</v>
      </c>
      <c r="N167" s="24">
        <v>12810</v>
      </c>
      <c r="O167" s="23">
        <v>0.10526315789473684</v>
      </c>
      <c r="P167" s="23">
        <v>6.1705989110707807E-2</v>
      </c>
      <c r="Q167" s="23">
        <v>7.0780399274047182E-2</v>
      </c>
      <c r="R167" s="23">
        <v>0.14700544464609799</v>
      </c>
      <c r="S167" s="23">
        <v>0.18330308529945555</v>
      </c>
      <c r="T167" s="23">
        <v>0.19963702359346641</v>
      </c>
      <c r="U167" s="23">
        <v>0.23049001814882034</v>
      </c>
      <c r="V167" s="23">
        <v>0</v>
      </c>
      <c r="W167" s="24">
        <v>2755</v>
      </c>
    </row>
    <row r="168" spans="2:23" x14ac:dyDescent="0.2">
      <c r="B168" s="34" t="s">
        <v>293</v>
      </c>
      <c r="C168" s="35"/>
      <c r="D168" s="35" t="s">
        <v>127</v>
      </c>
      <c r="E168" s="21" t="s">
        <v>211</v>
      </c>
      <c r="F168" s="23">
        <v>8.6120996441281142E-2</v>
      </c>
      <c r="G168" s="23">
        <v>0.10960854092526691</v>
      </c>
      <c r="H168" s="23">
        <v>0.13950177935943062</v>
      </c>
      <c r="I168" s="23">
        <v>0.2199288256227758</v>
      </c>
      <c r="J168" s="23">
        <v>0.19572953736654805</v>
      </c>
      <c r="K168" s="23">
        <v>0.13879003558718861</v>
      </c>
      <c r="L168" s="23">
        <v>0.1103202846975089</v>
      </c>
      <c r="M168" s="23">
        <v>0</v>
      </c>
      <c r="N168" s="24">
        <v>7025</v>
      </c>
      <c r="O168" s="23" t="s">
        <v>443</v>
      </c>
      <c r="P168" s="23" t="s">
        <v>443</v>
      </c>
      <c r="Q168" s="23" t="s">
        <v>443</v>
      </c>
      <c r="R168" s="23" t="s">
        <v>443</v>
      </c>
      <c r="S168" s="23" t="s">
        <v>443</v>
      </c>
      <c r="T168" s="23" t="s">
        <v>443</v>
      </c>
      <c r="U168" s="23" t="s">
        <v>443</v>
      </c>
      <c r="V168" s="23" t="s">
        <v>443</v>
      </c>
      <c r="W168" s="24" t="s">
        <v>443</v>
      </c>
    </row>
    <row r="169" spans="2:23" x14ac:dyDescent="0.2">
      <c r="B169" s="34" t="s">
        <v>293</v>
      </c>
      <c r="C169" s="35"/>
      <c r="D169" s="35" t="s">
        <v>128</v>
      </c>
      <c r="E169" s="21" t="s">
        <v>348</v>
      </c>
      <c r="F169" s="23">
        <v>0.12269938650306748</v>
      </c>
      <c r="G169" s="23">
        <v>0.1238148354712772</v>
      </c>
      <c r="H169" s="23">
        <v>0.10540992749581707</v>
      </c>
      <c r="I169" s="23">
        <v>0.2392638036809816</v>
      </c>
      <c r="J169" s="23">
        <v>0.19129949804796431</v>
      </c>
      <c r="K169" s="23">
        <v>0.13050752928053541</v>
      </c>
      <c r="L169" s="23">
        <v>8.7005019520356941E-2</v>
      </c>
      <c r="M169" s="23">
        <v>0</v>
      </c>
      <c r="N169" s="24">
        <v>8965</v>
      </c>
      <c r="O169" s="23">
        <v>8.0882352941176475E-2</v>
      </c>
      <c r="P169" s="23">
        <v>4.9019607843137254E-2</v>
      </c>
      <c r="Q169" s="23">
        <v>8.0882352941176475E-2</v>
      </c>
      <c r="R169" s="23">
        <v>0.22549019607843138</v>
      </c>
      <c r="S169" s="23">
        <v>0.20588235294117646</v>
      </c>
      <c r="T169" s="23">
        <v>0.18872549019607843</v>
      </c>
      <c r="U169" s="23">
        <v>0.16911764705882354</v>
      </c>
      <c r="V169" s="23">
        <v>0</v>
      </c>
      <c r="W169" s="24">
        <v>2040</v>
      </c>
    </row>
    <row r="170" spans="2:23" x14ac:dyDescent="0.2">
      <c r="B170" s="34" t="s">
        <v>293</v>
      </c>
      <c r="C170" s="35"/>
      <c r="D170" s="35" t="s">
        <v>129</v>
      </c>
      <c r="E170" s="21" t="s">
        <v>212</v>
      </c>
      <c r="F170" s="23">
        <v>0.10055389859394973</v>
      </c>
      <c r="G170" s="23">
        <v>0.10012782275244994</v>
      </c>
      <c r="H170" s="23">
        <v>0.13123135918193438</v>
      </c>
      <c r="I170" s="23">
        <v>0.22922880272688539</v>
      </c>
      <c r="J170" s="23">
        <v>0.18150830847890925</v>
      </c>
      <c r="K170" s="23">
        <v>0.14060502769492969</v>
      </c>
      <c r="L170" s="23">
        <v>0.11589262888794205</v>
      </c>
      <c r="M170" s="23">
        <v>0</v>
      </c>
      <c r="N170" s="24">
        <v>11735</v>
      </c>
      <c r="O170" s="23">
        <v>4.3806646525679761E-2</v>
      </c>
      <c r="P170" s="23">
        <v>3.9274924471299093E-2</v>
      </c>
      <c r="Q170" s="23">
        <v>7.4018126888217517E-2</v>
      </c>
      <c r="R170" s="23">
        <v>0.16767371601208458</v>
      </c>
      <c r="S170" s="23">
        <v>0.19335347432024169</v>
      </c>
      <c r="T170" s="23">
        <v>0.24471299093655588</v>
      </c>
      <c r="U170" s="23">
        <v>0.23867069486404835</v>
      </c>
      <c r="V170" s="23">
        <v>0</v>
      </c>
      <c r="W170" s="24">
        <v>3310</v>
      </c>
    </row>
    <row r="171" spans="2:23" x14ac:dyDescent="0.2">
      <c r="B171" s="34" t="s">
        <v>293</v>
      </c>
      <c r="C171" s="35"/>
      <c r="D171" s="35" t="s">
        <v>130</v>
      </c>
      <c r="E171" s="21" t="s">
        <v>349</v>
      </c>
      <c r="F171" s="23">
        <v>0.11011459890383657</v>
      </c>
      <c r="G171" s="23">
        <v>0.1203288490284006</v>
      </c>
      <c r="H171" s="23">
        <v>9.6661684105630294E-2</v>
      </c>
      <c r="I171" s="23">
        <v>0.17638266068759342</v>
      </c>
      <c r="J171" s="23">
        <v>0.18385650224215247</v>
      </c>
      <c r="K171" s="23">
        <v>0.15969108121574491</v>
      </c>
      <c r="L171" s="23">
        <v>0.1532137518684604</v>
      </c>
      <c r="M171" s="23">
        <v>0</v>
      </c>
      <c r="N171" s="24">
        <v>20070</v>
      </c>
      <c r="O171" s="23" t="s">
        <v>443</v>
      </c>
      <c r="P171" s="23" t="s">
        <v>443</v>
      </c>
      <c r="Q171" s="23" t="s">
        <v>443</v>
      </c>
      <c r="R171" s="23" t="s">
        <v>443</v>
      </c>
      <c r="S171" s="23" t="s">
        <v>443</v>
      </c>
      <c r="T171" s="23" t="s">
        <v>443</v>
      </c>
      <c r="U171" s="23" t="s">
        <v>443</v>
      </c>
      <c r="V171" s="23" t="s">
        <v>443</v>
      </c>
      <c r="W171" s="24" t="s">
        <v>443</v>
      </c>
    </row>
    <row r="172" spans="2:23" x14ac:dyDescent="0.2">
      <c r="B172" s="34" t="s">
        <v>300</v>
      </c>
      <c r="C172" s="35"/>
      <c r="D172" s="35" t="s">
        <v>131</v>
      </c>
      <c r="E172" s="21" t="s">
        <v>213</v>
      </c>
      <c r="F172" s="23">
        <v>5.8222676200204292E-2</v>
      </c>
      <c r="G172" s="23">
        <v>7.6608784473953015E-2</v>
      </c>
      <c r="H172" s="23">
        <v>0.10520939734422881</v>
      </c>
      <c r="I172" s="23">
        <v>0.18998978549540346</v>
      </c>
      <c r="J172" s="23">
        <v>0.20429009193054137</v>
      </c>
      <c r="K172" s="23">
        <v>0.21348314606741572</v>
      </c>
      <c r="L172" s="23">
        <v>0.15117466802860061</v>
      </c>
      <c r="M172" s="23">
        <v>0</v>
      </c>
      <c r="N172" s="24">
        <v>4895</v>
      </c>
      <c r="O172" s="23">
        <v>3.7681159420289857E-2</v>
      </c>
      <c r="P172" s="23">
        <v>2.6086956521739129E-2</v>
      </c>
      <c r="Q172" s="23">
        <v>5.2173913043478258E-2</v>
      </c>
      <c r="R172" s="23">
        <v>0.12173913043478261</v>
      </c>
      <c r="S172" s="23">
        <v>0.18260869565217391</v>
      </c>
      <c r="T172" s="23">
        <v>0.29275362318840581</v>
      </c>
      <c r="U172" s="23">
        <v>0.28405797101449276</v>
      </c>
      <c r="V172" s="23">
        <v>0</v>
      </c>
      <c r="W172" s="24">
        <v>1725</v>
      </c>
    </row>
    <row r="173" spans="2:23" x14ac:dyDescent="0.2">
      <c r="B173" s="34" t="s">
        <v>300</v>
      </c>
      <c r="C173" s="35"/>
      <c r="D173" s="35" t="s">
        <v>132</v>
      </c>
      <c r="E173" s="21" t="s">
        <v>214</v>
      </c>
      <c r="F173" s="23">
        <v>7.4903474903474904E-2</v>
      </c>
      <c r="G173" s="23">
        <v>9.8841698841698841E-2</v>
      </c>
      <c r="H173" s="23">
        <v>0.12857142857142856</v>
      </c>
      <c r="I173" s="23">
        <v>0.23552123552123552</v>
      </c>
      <c r="J173" s="23">
        <v>0.20386100386100386</v>
      </c>
      <c r="K173" s="23">
        <v>0.14478764478764478</v>
      </c>
      <c r="L173" s="23">
        <v>0.11312741312741313</v>
      </c>
      <c r="M173" s="23">
        <v>0</v>
      </c>
      <c r="N173" s="24">
        <v>12950</v>
      </c>
      <c r="O173" s="23">
        <v>6.5808297567954227E-2</v>
      </c>
      <c r="P173" s="23">
        <v>3.7195994277539342E-2</v>
      </c>
      <c r="Q173" s="23">
        <v>6.5808297567954227E-2</v>
      </c>
      <c r="R173" s="23">
        <v>0.18168812589413447</v>
      </c>
      <c r="S173" s="23">
        <v>0.21030042918454936</v>
      </c>
      <c r="T173" s="23">
        <v>0.21316165951359084</v>
      </c>
      <c r="U173" s="23">
        <v>0.22603719599427755</v>
      </c>
      <c r="V173" s="23">
        <v>0</v>
      </c>
      <c r="W173" s="24">
        <v>3495</v>
      </c>
    </row>
    <row r="174" spans="2:23" x14ac:dyDescent="0.2">
      <c r="B174" s="34" t="s">
        <v>300</v>
      </c>
      <c r="C174" s="35"/>
      <c r="D174" s="35" t="s">
        <v>133</v>
      </c>
      <c r="E174" s="21" t="s">
        <v>215</v>
      </c>
      <c r="F174" s="23">
        <v>9.6190476190476187E-2</v>
      </c>
      <c r="G174" s="23">
        <v>7.8095238095238093E-2</v>
      </c>
      <c r="H174" s="23">
        <v>9.1428571428571428E-2</v>
      </c>
      <c r="I174" s="23">
        <v>0.21428571428571427</v>
      </c>
      <c r="J174" s="23">
        <v>0.21714285714285714</v>
      </c>
      <c r="K174" s="23">
        <v>0.17333333333333334</v>
      </c>
      <c r="L174" s="23">
        <v>0.12952380952380951</v>
      </c>
      <c r="M174" s="23">
        <v>0</v>
      </c>
      <c r="N174" s="24">
        <v>5250</v>
      </c>
      <c r="O174" s="23" t="s">
        <v>443</v>
      </c>
      <c r="P174" s="23" t="s">
        <v>443</v>
      </c>
      <c r="Q174" s="23" t="s">
        <v>443</v>
      </c>
      <c r="R174" s="23" t="s">
        <v>443</v>
      </c>
      <c r="S174" s="23" t="s">
        <v>443</v>
      </c>
      <c r="T174" s="23" t="s">
        <v>443</v>
      </c>
      <c r="U174" s="23" t="s">
        <v>443</v>
      </c>
      <c r="V174" s="23" t="s">
        <v>443</v>
      </c>
      <c r="W174" s="24" t="s">
        <v>443</v>
      </c>
    </row>
    <row r="175" spans="2:23" x14ac:dyDescent="0.2">
      <c r="B175" s="34" t="s">
        <v>300</v>
      </c>
      <c r="C175" s="35"/>
      <c r="D175" s="35" t="s">
        <v>134</v>
      </c>
      <c r="E175" s="21" t="s">
        <v>216</v>
      </c>
      <c r="F175" s="23">
        <v>1.3407821229050279E-2</v>
      </c>
      <c r="G175" s="23">
        <v>4.357541899441341E-2</v>
      </c>
      <c r="H175" s="23">
        <v>0.14636871508379889</v>
      </c>
      <c r="I175" s="23">
        <v>0.2888268156424581</v>
      </c>
      <c r="J175" s="23">
        <v>0.22625698324022347</v>
      </c>
      <c r="K175" s="23">
        <v>0.15363128491620112</v>
      </c>
      <c r="L175" s="23">
        <v>0.12681564245810056</v>
      </c>
      <c r="M175" s="23">
        <v>0</v>
      </c>
      <c r="N175" s="24">
        <v>8950</v>
      </c>
      <c r="O175" s="23">
        <v>1.5847860538827259E-3</v>
      </c>
      <c r="P175" s="23">
        <v>3.1695721077654518E-3</v>
      </c>
      <c r="Q175" s="23">
        <v>6.9730586370839939E-2</v>
      </c>
      <c r="R175" s="23">
        <v>0.22345483359746435</v>
      </c>
      <c r="S175" s="23">
        <v>0.23613312202852615</v>
      </c>
      <c r="T175" s="23">
        <v>0.22979397781299524</v>
      </c>
      <c r="U175" s="23">
        <v>0.23454833597464342</v>
      </c>
      <c r="V175" s="23">
        <v>0</v>
      </c>
      <c r="W175" s="24">
        <v>3155</v>
      </c>
    </row>
    <row r="176" spans="2:23" x14ac:dyDescent="0.2">
      <c r="B176" s="34" t="s">
        <v>300</v>
      </c>
      <c r="C176" s="35"/>
      <c r="D176" s="35" t="s">
        <v>136</v>
      </c>
      <c r="E176" s="21" t="s">
        <v>217</v>
      </c>
      <c r="F176" s="23">
        <v>7.5840500390930418E-2</v>
      </c>
      <c r="G176" s="23">
        <v>6.5676309616888195E-2</v>
      </c>
      <c r="H176" s="23">
        <v>0.11415168100078187</v>
      </c>
      <c r="I176" s="23">
        <v>0.1962470680218921</v>
      </c>
      <c r="J176" s="23">
        <v>0.19155590304925724</v>
      </c>
      <c r="K176" s="23">
        <v>0.20250195465207194</v>
      </c>
      <c r="L176" s="23">
        <v>0.15402658326817825</v>
      </c>
      <c r="M176" s="23">
        <v>0</v>
      </c>
      <c r="N176" s="24">
        <v>6395</v>
      </c>
      <c r="O176" s="23">
        <v>3.6170212765957444E-2</v>
      </c>
      <c r="P176" s="23">
        <v>3.1914893617021274E-2</v>
      </c>
      <c r="Q176" s="23">
        <v>7.4468085106382975E-2</v>
      </c>
      <c r="R176" s="23">
        <v>0.14468085106382977</v>
      </c>
      <c r="S176" s="23">
        <v>0.18297872340425531</v>
      </c>
      <c r="T176" s="23">
        <v>0.27446808510638299</v>
      </c>
      <c r="U176" s="23">
        <v>0.25531914893617019</v>
      </c>
      <c r="V176" s="23">
        <v>0</v>
      </c>
      <c r="W176" s="24">
        <v>2350</v>
      </c>
    </row>
    <row r="177" spans="2:23" x14ac:dyDescent="0.2">
      <c r="B177" s="34" t="s">
        <v>300</v>
      </c>
      <c r="C177" s="35"/>
      <c r="D177" s="35" t="s">
        <v>137</v>
      </c>
      <c r="E177" s="21" t="s">
        <v>350</v>
      </c>
      <c r="F177" s="23">
        <v>8.0459770114942528E-2</v>
      </c>
      <c r="G177" s="23">
        <v>0.10344827586206896</v>
      </c>
      <c r="H177" s="23">
        <v>0.12345679012345678</v>
      </c>
      <c r="I177" s="23">
        <v>0.19497658578118349</v>
      </c>
      <c r="J177" s="23">
        <v>0.19625372498935717</v>
      </c>
      <c r="K177" s="23">
        <v>0.17113665389527458</v>
      </c>
      <c r="L177" s="23">
        <v>0.13026819923371646</v>
      </c>
      <c r="M177" s="23">
        <v>0</v>
      </c>
      <c r="N177" s="24">
        <v>11745</v>
      </c>
      <c r="O177" s="23">
        <v>6.0606060606060608E-2</v>
      </c>
      <c r="P177" s="23">
        <v>3.0303030303030304E-2</v>
      </c>
      <c r="Q177" s="23">
        <v>3.0303030303030304E-2</v>
      </c>
      <c r="R177" s="23">
        <v>0.15151515151515152</v>
      </c>
      <c r="S177" s="23">
        <v>0.15151515151515152</v>
      </c>
      <c r="T177" s="23">
        <v>0.27272727272727271</v>
      </c>
      <c r="U177" s="23">
        <v>0.33333333333333331</v>
      </c>
      <c r="V177" s="23">
        <v>0</v>
      </c>
      <c r="W177" s="24">
        <v>165</v>
      </c>
    </row>
    <row r="178" spans="2:23" x14ac:dyDescent="0.2">
      <c r="B178" s="34" t="s">
        <v>300</v>
      </c>
      <c r="C178" s="35"/>
      <c r="D178" s="35" t="s">
        <v>138</v>
      </c>
      <c r="E178" s="21" t="s">
        <v>218</v>
      </c>
      <c r="F178" s="23">
        <v>8.2674772036474165E-2</v>
      </c>
      <c r="G178" s="23">
        <v>9.057750759878419E-2</v>
      </c>
      <c r="H178" s="23">
        <v>0.14893617021276595</v>
      </c>
      <c r="I178" s="23">
        <v>0.2</v>
      </c>
      <c r="J178" s="23">
        <v>0.20182370820668694</v>
      </c>
      <c r="K178" s="23">
        <v>0.15075987841945288</v>
      </c>
      <c r="L178" s="23">
        <v>0.12462006079027356</v>
      </c>
      <c r="M178" s="23">
        <v>0</v>
      </c>
      <c r="N178" s="24">
        <v>8225</v>
      </c>
      <c r="O178" s="23">
        <v>4.5816733067729085E-2</v>
      </c>
      <c r="P178" s="23">
        <v>2.7888446215139442E-2</v>
      </c>
      <c r="Q178" s="23">
        <v>7.7689243027888447E-2</v>
      </c>
      <c r="R178" s="23">
        <v>0.12749003984063745</v>
      </c>
      <c r="S178" s="23">
        <v>0.19920318725099601</v>
      </c>
      <c r="T178" s="23">
        <v>0.24701195219123506</v>
      </c>
      <c r="U178" s="23">
        <v>0.27490039840637448</v>
      </c>
      <c r="V178" s="23">
        <v>0</v>
      </c>
      <c r="W178" s="24">
        <v>2510</v>
      </c>
    </row>
    <row r="179" spans="2:23" x14ac:dyDescent="0.2">
      <c r="B179" s="34" t="s">
        <v>300</v>
      </c>
      <c r="C179" s="35"/>
      <c r="D179" s="35" t="s">
        <v>139</v>
      </c>
      <c r="E179" s="21" t="s">
        <v>219</v>
      </c>
      <c r="F179" s="23">
        <v>6.9506726457399109E-2</v>
      </c>
      <c r="G179" s="23">
        <v>0.10538116591928251</v>
      </c>
      <c r="H179" s="23">
        <v>0.1132286995515695</v>
      </c>
      <c r="I179" s="23">
        <v>0.22421524663677131</v>
      </c>
      <c r="J179" s="23">
        <v>0.2085201793721973</v>
      </c>
      <c r="K179" s="23">
        <v>0.15695067264573992</v>
      </c>
      <c r="L179" s="23">
        <v>0.1210762331838565</v>
      </c>
      <c r="M179" s="23">
        <v>0</v>
      </c>
      <c r="N179" s="24">
        <v>4460</v>
      </c>
      <c r="O179" s="23">
        <v>4.7619047619047616E-2</v>
      </c>
      <c r="P179" s="23">
        <v>3.896103896103896E-2</v>
      </c>
      <c r="Q179" s="23">
        <v>4.7619047619047616E-2</v>
      </c>
      <c r="R179" s="23">
        <v>0.11688311688311688</v>
      </c>
      <c r="S179" s="23">
        <v>0.18181818181818182</v>
      </c>
      <c r="T179" s="23">
        <v>0.27272727272727271</v>
      </c>
      <c r="U179" s="23">
        <v>0.29004329004329005</v>
      </c>
      <c r="V179" s="23">
        <v>0</v>
      </c>
      <c r="W179" s="24">
        <v>1155</v>
      </c>
    </row>
    <row r="180" spans="2:23" x14ac:dyDescent="0.2">
      <c r="B180" s="34" t="s">
        <v>300</v>
      </c>
      <c r="C180" s="35"/>
      <c r="D180" s="35" t="s">
        <v>140</v>
      </c>
      <c r="E180" s="21" t="s">
        <v>220</v>
      </c>
      <c r="F180" s="23">
        <v>7.1455865494841425E-2</v>
      </c>
      <c r="G180" s="23">
        <v>0.10431792128391287</v>
      </c>
      <c r="H180" s="23">
        <v>0.1157814291173099</v>
      </c>
      <c r="I180" s="23">
        <v>0.21704241497898358</v>
      </c>
      <c r="J180" s="23">
        <v>0.19679021780664885</v>
      </c>
      <c r="K180" s="23">
        <v>0.16316392816201758</v>
      </c>
      <c r="L180" s="23">
        <v>0.13144822315628582</v>
      </c>
      <c r="M180" s="23">
        <v>0</v>
      </c>
      <c r="N180" s="24">
        <v>13085</v>
      </c>
      <c r="O180" s="23" t="s">
        <v>443</v>
      </c>
      <c r="P180" s="23" t="s">
        <v>443</v>
      </c>
      <c r="Q180" s="23" t="s">
        <v>443</v>
      </c>
      <c r="R180" s="23" t="s">
        <v>443</v>
      </c>
      <c r="S180" s="23" t="s">
        <v>443</v>
      </c>
      <c r="T180" s="23" t="s">
        <v>443</v>
      </c>
      <c r="U180" s="23" t="s">
        <v>443</v>
      </c>
      <c r="V180" s="23" t="s">
        <v>443</v>
      </c>
      <c r="W180" s="24" t="s">
        <v>443</v>
      </c>
    </row>
    <row r="181" spans="2:23" x14ac:dyDescent="0.2">
      <c r="B181" s="34" t="s">
        <v>300</v>
      </c>
      <c r="C181" s="35"/>
      <c r="D181" s="35" t="s">
        <v>141</v>
      </c>
      <c r="E181" s="21" t="s">
        <v>351</v>
      </c>
      <c r="F181" s="23">
        <v>7.1373752877973901E-2</v>
      </c>
      <c r="G181" s="23">
        <v>8.5955487336914813E-2</v>
      </c>
      <c r="H181" s="23">
        <v>9.9769762087490402E-2</v>
      </c>
      <c r="I181" s="23">
        <v>0.19877206446661549</v>
      </c>
      <c r="J181" s="23">
        <v>0.20874904067536454</v>
      </c>
      <c r="K181" s="23">
        <v>0.18956254796623176</v>
      </c>
      <c r="L181" s="23">
        <v>0.14658480429777437</v>
      </c>
      <c r="M181" s="23">
        <v>0</v>
      </c>
      <c r="N181" s="24">
        <v>6515</v>
      </c>
      <c r="O181" s="23">
        <v>3.8369304556354913E-2</v>
      </c>
      <c r="P181" s="23">
        <v>2.8776978417266189E-2</v>
      </c>
      <c r="Q181" s="23">
        <v>5.5155875299760189E-2</v>
      </c>
      <c r="R181" s="23">
        <v>0.1366906474820144</v>
      </c>
      <c r="S181" s="23">
        <v>0.17985611510791366</v>
      </c>
      <c r="T181" s="23">
        <v>0.2733812949640288</v>
      </c>
      <c r="U181" s="23">
        <v>0.28537170263788969</v>
      </c>
      <c r="V181" s="23">
        <v>0</v>
      </c>
      <c r="W181" s="24">
        <v>2085</v>
      </c>
    </row>
    <row r="182" spans="2:23" x14ac:dyDescent="0.2">
      <c r="B182" s="34" t="s">
        <v>300</v>
      </c>
      <c r="C182" s="35"/>
      <c r="D182" s="35" t="s">
        <v>142</v>
      </c>
      <c r="E182" s="21" t="s">
        <v>221</v>
      </c>
      <c r="F182" s="23">
        <v>0.15372115697107572</v>
      </c>
      <c r="G182" s="23">
        <v>0.14202144946376341</v>
      </c>
      <c r="H182" s="23">
        <v>0.13487162820929477</v>
      </c>
      <c r="I182" s="23">
        <v>0.21644458888527787</v>
      </c>
      <c r="J182" s="23">
        <v>0.15762105947351315</v>
      </c>
      <c r="K182" s="23">
        <v>0.11017224569385765</v>
      </c>
      <c r="L182" s="23">
        <v>8.5147871303217423E-2</v>
      </c>
      <c r="M182" s="23">
        <v>0</v>
      </c>
      <c r="N182" s="24">
        <v>15385</v>
      </c>
      <c r="O182" s="23" t="s">
        <v>443</v>
      </c>
      <c r="P182" s="23" t="s">
        <v>443</v>
      </c>
      <c r="Q182" s="23" t="s">
        <v>443</v>
      </c>
      <c r="R182" s="23" t="s">
        <v>443</v>
      </c>
      <c r="S182" s="23" t="s">
        <v>443</v>
      </c>
      <c r="T182" s="23" t="s">
        <v>443</v>
      </c>
      <c r="U182" s="23" t="s">
        <v>443</v>
      </c>
      <c r="V182" s="23" t="s">
        <v>443</v>
      </c>
      <c r="W182" s="24" t="s">
        <v>443</v>
      </c>
    </row>
    <row r="183" spans="2:23" x14ac:dyDescent="0.2">
      <c r="B183" s="34" t="s">
        <v>300</v>
      </c>
      <c r="C183" s="35"/>
      <c r="D183" s="35" t="s">
        <v>352</v>
      </c>
      <c r="E183" s="21" t="s">
        <v>353</v>
      </c>
      <c r="F183" s="23">
        <v>6.3238359972202923E-2</v>
      </c>
      <c r="G183" s="23">
        <v>9.8679638637943018E-2</v>
      </c>
      <c r="H183" s="23">
        <v>0.12786657400972898</v>
      </c>
      <c r="I183" s="23">
        <v>0.22411396803335651</v>
      </c>
      <c r="J183" s="23">
        <v>0.2004864489228631</v>
      </c>
      <c r="K183" s="23">
        <v>0.14836692147324532</v>
      </c>
      <c r="L183" s="23">
        <v>0.13724808895066018</v>
      </c>
      <c r="M183" s="23">
        <v>0</v>
      </c>
      <c r="N183" s="24">
        <v>14390</v>
      </c>
      <c r="O183" s="23" t="s">
        <v>443</v>
      </c>
      <c r="P183" s="23" t="s">
        <v>443</v>
      </c>
      <c r="Q183" s="23" t="s">
        <v>443</v>
      </c>
      <c r="R183" s="23" t="s">
        <v>443</v>
      </c>
      <c r="S183" s="23" t="s">
        <v>443</v>
      </c>
      <c r="T183" s="23" t="s">
        <v>443</v>
      </c>
      <c r="U183" s="23" t="s">
        <v>443</v>
      </c>
      <c r="V183" s="23" t="s">
        <v>443</v>
      </c>
      <c r="W183" s="24" t="s">
        <v>443</v>
      </c>
    </row>
    <row r="184" spans="2:23" x14ac:dyDescent="0.2">
      <c r="B184" s="34" t="s">
        <v>300</v>
      </c>
      <c r="C184" s="35"/>
      <c r="D184" s="35" t="s">
        <v>135</v>
      </c>
      <c r="E184" s="21" t="s">
        <v>354</v>
      </c>
      <c r="F184" s="23">
        <v>7.7697037451089995E-2</v>
      </c>
      <c r="G184" s="23">
        <v>8.8876467300167697E-2</v>
      </c>
      <c r="H184" s="23">
        <v>0.12632755729457798</v>
      </c>
      <c r="I184" s="23">
        <v>0.22079373951928452</v>
      </c>
      <c r="J184" s="23">
        <v>0.19340413638904416</v>
      </c>
      <c r="K184" s="23">
        <v>0.17272219116825041</v>
      </c>
      <c r="L184" s="23">
        <v>0.12073784237003912</v>
      </c>
      <c r="M184" s="23">
        <v>0</v>
      </c>
      <c r="N184" s="24">
        <v>8945</v>
      </c>
      <c r="O184" s="23">
        <v>4.5602605863192182E-2</v>
      </c>
      <c r="P184" s="23">
        <v>3.5830618892508145E-2</v>
      </c>
      <c r="Q184" s="23">
        <v>6.5146579804560262E-2</v>
      </c>
      <c r="R184" s="23">
        <v>0.15635179153094461</v>
      </c>
      <c r="S184" s="23">
        <v>0.19055374592833876</v>
      </c>
      <c r="T184" s="23">
        <v>0.2719869706840391</v>
      </c>
      <c r="U184" s="23">
        <v>0.23615635179153094</v>
      </c>
      <c r="V184" s="23">
        <v>0</v>
      </c>
      <c r="W184" s="24">
        <v>3070</v>
      </c>
    </row>
    <row r="185" spans="2:23" x14ac:dyDescent="0.2">
      <c r="B185"/>
      <c r="C185"/>
      <c r="D185"/>
      <c r="E185"/>
      <c r="F185"/>
      <c r="G185"/>
      <c r="H185"/>
      <c r="I185"/>
      <c r="J185"/>
      <c r="K185"/>
      <c r="L185"/>
      <c r="M185"/>
      <c r="N185"/>
      <c r="O185"/>
      <c r="P185"/>
      <c r="Q185"/>
      <c r="R185"/>
      <c r="S185"/>
      <c r="T185"/>
      <c r="U185"/>
      <c r="V185"/>
      <c r="W185"/>
    </row>
    <row r="186" spans="2:23" x14ac:dyDescent="0.2">
      <c r="B186" s="37" t="s">
        <v>247</v>
      </c>
      <c r="C186" s="16"/>
    </row>
    <row r="187" spans="2:23" x14ac:dyDescent="0.2">
      <c r="B187" s="16"/>
      <c r="C187" s="16"/>
    </row>
    <row r="188" spans="2:23" x14ac:dyDescent="0.2">
      <c r="B188" s="16" t="s">
        <v>248</v>
      </c>
      <c r="C188" s="16"/>
    </row>
    <row r="189" spans="2:23" x14ac:dyDescent="0.2">
      <c r="B189" s="16" t="s">
        <v>249</v>
      </c>
      <c r="C189" s="16"/>
    </row>
    <row r="190" spans="2:23" x14ac:dyDescent="0.2">
      <c r="B190" s="16" t="s">
        <v>252</v>
      </c>
      <c r="C190" s="16"/>
    </row>
    <row r="191" spans="2:23" x14ac:dyDescent="0.2">
      <c r="B191" s="16"/>
      <c r="C191" s="16"/>
    </row>
    <row r="192" spans="2:23"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c r="D200" s="14"/>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x14ac:dyDescent="0.2"/>
  </sheetData>
  <mergeCells count="4">
    <mergeCell ref="B16:C16"/>
    <mergeCell ref="B17:C17"/>
    <mergeCell ref="F15:N15"/>
    <mergeCell ref="O15:W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P302"/>
  <sheetViews>
    <sheetView showGridLines="0" zoomScale="85" zoomScaleNormal="85" zoomScaleSheetLayoutView="25" workbookViewId="0"/>
  </sheetViews>
  <sheetFormatPr defaultColWidth="0" defaultRowHeight="12.75" zeroHeight="1" x14ac:dyDescent="0.2"/>
  <cols>
    <col min="1" max="1" width="1.85546875" style="2" customWidth="1"/>
    <col min="2" max="2" width="13" style="2" customWidth="1"/>
    <col min="3" max="3" width="12.5703125" style="2" customWidth="1"/>
    <col min="4" max="4" width="10.85546875" style="2" customWidth="1"/>
    <col min="5" max="5" width="82.85546875" style="2" bestFit="1" customWidth="1"/>
    <col min="6" max="7" width="14.28515625" style="2" customWidth="1"/>
    <col min="8" max="8" width="17.140625" style="2" bestFit="1" customWidth="1"/>
    <col min="9" max="12" width="14.28515625" style="2" customWidth="1"/>
    <col min="13" max="13" width="17.140625" style="2" bestFit="1" customWidth="1"/>
    <col min="14" max="15" width="14.28515625" style="2" customWidth="1"/>
    <col min="16" max="16" width="9.140625" style="2" customWidth="1"/>
    <col min="17" max="16384" width="9.140625" style="2" hidden="1"/>
  </cols>
  <sheetData>
    <row r="1" spans="2:15" s="15" customFormat="1" ht="18" customHeight="1" x14ac:dyDescent="0.25"/>
    <row r="2" spans="2:15" ht="19.5" customHeight="1" x14ac:dyDescent="0.2">
      <c r="B2" s="3" t="s">
        <v>0</v>
      </c>
      <c r="C2" s="22" t="s">
        <v>420</v>
      </c>
    </row>
    <row r="3" spans="2:15" ht="12.75" customHeight="1" x14ac:dyDescent="0.2">
      <c r="B3" s="3" t="s">
        <v>4</v>
      </c>
      <c r="C3" s="12" t="s">
        <v>423</v>
      </c>
    </row>
    <row r="4" spans="2:15" ht="12.75" customHeight="1" x14ac:dyDescent="0.2">
      <c r="B4" s="3"/>
      <c r="C4" s="6"/>
    </row>
    <row r="5" spans="2:15" ht="15" x14ac:dyDescent="0.2">
      <c r="B5" s="3" t="s">
        <v>1</v>
      </c>
      <c r="C5" s="50" t="str">
        <f>'System &amp; Provider Summary'!$C$5</f>
        <v>May 2023</v>
      </c>
    </row>
    <row r="6" spans="2:15" x14ac:dyDescent="0.2">
      <c r="B6" s="3" t="s">
        <v>2</v>
      </c>
      <c r="C6" s="2" t="s">
        <v>410</v>
      </c>
    </row>
    <row r="7" spans="2:15" ht="12.75" customHeight="1" x14ac:dyDescent="0.2">
      <c r="B7" s="3" t="s">
        <v>6</v>
      </c>
      <c r="C7" s="2" t="s">
        <v>429</v>
      </c>
    </row>
    <row r="8" spans="2:15" ht="12.75" customHeight="1" x14ac:dyDescent="0.2">
      <c r="B8" s="3" t="s">
        <v>3</v>
      </c>
      <c r="C8" s="2" t="str">
        <f>'System &amp; Provider Summary'!C8</f>
        <v>13th July 2023</v>
      </c>
    </row>
    <row r="9" spans="2:15" ht="12.75" customHeight="1" x14ac:dyDescent="0.2">
      <c r="B9" s="3" t="s">
        <v>5</v>
      </c>
      <c r="C9" s="8" t="s">
        <v>416</v>
      </c>
    </row>
    <row r="10" spans="2:15" ht="12.75" customHeight="1" x14ac:dyDescent="0.2">
      <c r="B10" s="3" t="s">
        <v>8</v>
      </c>
      <c r="C10" s="2" t="str">
        <f>'System &amp; Provider Summary'!C10</f>
        <v>Published - Experimental Official Statistics</v>
      </c>
    </row>
    <row r="11" spans="2:15" ht="12.75" customHeight="1" x14ac:dyDescent="0.2">
      <c r="B11" s="3" t="s">
        <v>9</v>
      </c>
      <c r="C11" s="2" t="str">
        <f>'System &amp; Provider Summary'!C11</f>
        <v>Chris Evison - england.nhsdata@nhs.net</v>
      </c>
    </row>
    <row r="12" spans="2:15" x14ac:dyDescent="0.2">
      <c r="B12" s="3"/>
      <c r="C12" s="3"/>
    </row>
    <row r="13" spans="2:15" ht="15" x14ac:dyDescent="0.2">
      <c r="B13" s="5" t="s">
        <v>430</v>
      </c>
      <c r="C13" s="5"/>
    </row>
    <row r="14" spans="2:15" ht="15" x14ac:dyDescent="0.2">
      <c r="B14" s="5"/>
      <c r="C14" s="5"/>
      <c r="D14" s="5"/>
    </row>
    <row r="15" spans="2:15" customFormat="1" x14ac:dyDescent="0.2">
      <c r="D15" s="43"/>
      <c r="F15" s="57" t="s">
        <v>404</v>
      </c>
      <c r="G15" s="58"/>
      <c r="H15" s="58"/>
      <c r="I15" s="58"/>
      <c r="J15" s="59"/>
      <c r="K15" s="57" t="s">
        <v>403</v>
      </c>
      <c r="L15" s="58"/>
      <c r="M15" s="58"/>
      <c r="N15" s="58"/>
      <c r="O15" s="59"/>
    </row>
    <row r="16" spans="2:15" s="12" customFormat="1" ht="38.25" x14ac:dyDescent="0.2">
      <c r="B16" s="53" t="s">
        <v>245</v>
      </c>
      <c r="C16" s="54"/>
      <c r="D16" s="11" t="s">
        <v>258</v>
      </c>
      <c r="E16" s="10" t="s">
        <v>259</v>
      </c>
      <c r="F16" s="44" t="s">
        <v>11</v>
      </c>
      <c r="G16" s="44" t="s">
        <v>12</v>
      </c>
      <c r="H16" s="44" t="s">
        <v>422</v>
      </c>
      <c r="I16" s="45" t="s">
        <v>14</v>
      </c>
      <c r="J16" s="45" t="s">
        <v>355</v>
      </c>
      <c r="K16" s="44" t="s">
        <v>11</v>
      </c>
      <c r="L16" s="44" t="s">
        <v>12</v>
      </c>
      <c r="M16" s="44" t="s">
        <v>422</v>
      </c>
      <c r="N16" s="45" t="s">
        <v>14</v>
      </c>
      <c r="O16" s="45" t="s">
        <v>355</v>
      </c>
    </row>
    <row r="17" spans="2:15" x14ac:dyDescent="0.2">
      <c r="B17" s="60" t="s">
        <v>7</v>
      </c>
      <c r="C17" s="61"/>
      <c r="D17" s="1" t="s">
        <v>7</v>
      </c>
      <c r="E17" s="13" t="s">
        <v>10</v>
      </c>
      <c r="F17" s="26">
        <v>0.48503349225882997</v>
      </c>
      <c r="G17" s="26">
        <v>0.51340058804890087</v>
      </c>
      <c r="H17" s="26">
        <v>1.263789304584276E-3</v>
      </c>
      <c r="I17" s="26">
        <v>3.0213038768487065E-4</v>
      </c>
      <c r="J17" s="25">
        <v>1357030</v>
      </c>
      <c r="K17" s="26">
        <v>0.47937162309878512</v>
      </c>
      <c r="L17" s="26">
        <v>0.51900434117242888</v>
      </c>
      <c r="M17" s="26">
        <v>1.4991099034948E-3</v>
      </c>
      <c r="N17" s="26">
        <v>1.0931009712982916E-4</v>
      </c>
      <c r="O17" s="25">
        <v>320190</v>
      </c>
    </row>
    <row r="18" spans="2:15" x14ac:dyDescent="0.2">
      <c r="E18" s="4"/>
      <c r="F18" s="7"/>
      <c r="G18" s="7"/>
      <c r="H18" s="7"/>
      <c r="I18" s="7"/>
      <c r="K18" s="7"/>
      <c r="L18" s="7"/>
      <c r="M18" s="7"/>
      <c r="N18" s="7"/>
    </row>
    <row r="19" spans="2:15" x14ac:dyDescent="0.2">
      <c r="B19" s="34" t="s">
        <v>260</v>
      </c>
      <c r="C19" s="35"/>
      <c r="D19" s="35" t="s">
        <v>261</v>
      </c>
      <c r="E19" s="18" t="s">
        <v>376</v>
      </c>
      <c r="F19" s="42">
        <v>0.47796101949025488</v>
      </c>
      <c r="G19" s="42">
        <v>0.52158920539730136</v>
      </c>
      <c r="H19" s="42">
        <v>4.4977511244377811E-4</v>
      </c>
      <c r="I19" s="42">
        <v>0</v>
      </c>
      <c r="J19" s="25">
        <v>33350</v>
      </c>
      <c r="K19" s="42">
        <v>0.4641555285540705</v>
      </c>
      <c r="L19" s="42">
        <v>0.53523693803159178</v>
      </c>
      <c r="M19" s="42">
        <v>6.0753341433778852E-4</v>
      </c>
      <c r="N19" s="42">
        <v>0</v>
      </c>
      <c r="O19" s="25">
        <v>8230</v>
      </c>
    </row>
    <row r="20" spans="2:15" x14ac:dyDescent="0.2">
      <c r="B20" s="34" t="s">
        <v>260</v>
      </c>
      <c r="C20" s="35"/>
      <c r="D20" s="35" t="s">
        <v>262</v>
      </c>
      <c r="E20" s="18" t="s">
        <v>377</v>
      </c>
      <c r="F20" s="42">
        <v>0.49330900243309</v>
      </c>
      <c r="G20" s="42">
        <v>0.50669099756690994</v>
      </c>
      <c r="H20" s="42">
        <v>0</v>
      </c>
      <c r="I20" s="42">
        <v>0</v>
      </c>
      <c r="J20" s="25">
        <v>24660</v>
      </c>
      <c r="K20" s="42">
        <v>0.47095274980635166</v>
      </c>
      <c r="L20" s="42">
        <v>0.52904725019364829</v>
      </c>
      <c r="M20" s="42">
        <v>0</v>
      </c>
      <c r="N20" s="42">
        <v>0</v>
      </c>
      <c r="O20" s="25">
        <v>6455</v>
      </c>
    </row>
    <row r="21" spans="2:15" x14ac:dyDescent="0.2">
      <c r="B21" s="34" t="s">
        <v>260</v>
      </c>
      <c r="C21" s="35"/>
      <c r="D21" s="35" t="s">
        <v>263</v>
      </c>
      <c r="E21" s="18" t="s">
        <v>378</v>
      </c>
      <c r="F21" s="42">
        <v>0.47979201134483573</v>
      </c>
      <c r="G21" s="42">
        <v>0.51997163791065937</v>
      </c>
      <c r="H21" s="42">
        <v>2.363507445048452E-4</v>
      </c>
      <c r="I21" s="42">
        <v>0</v>
      </c>
      <c r="J21" s="25">
        <v>21155</v>
      </c>
      <c r="K21" s="42">
        <v>0.45215311004784686</v>
      </c>
      <c r="L21" s="42">
        <v>0.54784688995215314</v>
      </c>
      <c r="M21" s="42">
        <v>0</v>
      </c>
      <c r="N21" s="42">
        <v>0</v>
      </c>
      <c r="O21" s="25">
        <v>2090</v>
      </c>
    </row>
    <row r="22" spans="2:15" x14ac:dyDescent="0.2">
      <c r="B22" s="34" t="s">
        <v>260</v>
      </c>
      <c r="C22" s="35"/>
      <c r="D22" s="35" t="s">
        <v>264</v>
      </c>
      <c r="E22" s="18" t="s">
        <v>379</v>
      </c>
      <c r="F22" s="42">
        <v>0.47966009763153139</v>
      </c>
      <c r="G22" s="42">
        <v>0.52015910323630443</v>
      </c>
      <c r="H22" s="42">
        <v>0</v>
      </c>
      <c r="I22" s="42">
        <v>0</v>
      </c>
      <c r="J22" s="25">
        <v>27655</v>
      </c>
      <c r="K22" s="42">
        <v>0.47885646217986899</v>
      </c>
      <c r="L22" s="42">
        <v>0.52114353782013101</v>
      </c>
      <c r="M22" s="42">
        <v>0</v>
      </c>
      <c r="N22" s="42">
        <v>0</v>
      </c>
      <c r="O22" s="25">
        <v>8395</v>
      </c>
    </row>
    <row r="23" spans="2:15" x14ac:dyDescent="0.2">
      <c r="B23" s="34" t="s">
        <v>260</v>
      </c>
      <c r="C23" s="35"/>
      <c r="D23" s="35" t="s">
        <v>265</v>
      </c>
      <c r="E23" s="18" t="s">
        <v>380</v>
      </c>
      <c r="F23" s="42">
        <v>0.48397435897435898</v>
      </c>
      <c r="G23" s="42">
        <v>0.51602564102564108</v>
      </c>
      <c r="H23" s="42">
        <v>2.0032051282051281E-4</v>
      </c>
      <c r="I23" s="42">
        <v>0</v>
      </c>
      <c r="J23" s="25">
        <v>24960</v>
      </c>
      <c r="K23" s="42">
        <v>0.4772058823529412</v>
      </c>
      <c r="L23" s="42">
        <v>0.52279411764705885</v>
      </c>
      <c r="M23" s="42">
        <v>0</v>
      </c>
      <c r="N23" s="42">
        <v>0</v>
      </c>
      <c r="O23" s="25">
        <v>6800</v>
      </c>
    </row>
    <row r="24" spans="2:15" x14ac:dyDescent="0.2">
      <c r="B24" s="34" t="s">
        <v>260</v>
      </c>
      <c r="C24" s="35"/>
      <c r="D24" s="35" t="s">
        <v>266</v>
      </c>
      <c r="E24" s="18" t="s">
        <v>381</v>
      </c>
      <c r="F24" s="42">
        <v>0.47946084724005134</v>
      </c>
      <c r="G24" s="42">
        <v>0.50706033376123238</v>
      </c>
      <c r="H24" s="42">
        <v>2.139495079161318E-4</v>
      </c>
      <c r="I24" s="42">
        <v>1.3050919982884039E-2</v>
      </c>
      <c r="J24" s="25">
        <v>23370</v>
      </c>
      <c r="K24" s="42">
        <v>0.49029126213592233</v>
      </c>
      <c r="L24" s="42">
        <v>0.50647249190938515</v>
      </c>
      <c r="M24" s="42">
        <v>0</v>
      </c>
      <c r="N24" s="42">
        <v>2.4271844660194173E-3</v>
      </c>
      <c r="O24" s="25">
        <v>6180</v>
      </c>
    </row>
    <row r="25" spans="2:15" x14ac:dyDescent="0.2">
      <c r="B25" s="34" t="s">
        <v>246</v>
      </c>
      <c r="C25" s="35"/>
      <c r="D25" s="35" t="s">
        <v>267</v>
      </c>
      <c r="E25" s="18" t="s">
        <v>358</v>
      </c>
      <c r="F25" s="42">
        <v>0.48377615800611334</v>
      </c>
      <c r="G25" s="42">
        <v>0.51598871384904776</v>
      </c>
      <c r="H25" s="42">
        <v>1.1756407241946862E-4</v>
      </c>
      <c r="I25" s="42">
        <v>1.1756407241946862E-4</v>
      </c>
      <c r="J25" s="25">
        <v>42530</v>
      </c>
      <c r="K25" s="42">
        <v>0.48662000823384111</v>
      </c>
      <c r="L25" s="42">
        <v>0.51296829971181557</v>
      </c>
      <c r="M25" s="42">
        <v>0</v>
      </c>
      <c r="N25" s="42">
        <v>4.1169205434335118E-4</v>
      </c>
      <c r="O25" s="25">
        <v>12145</v>
      </c>
    </row>
    <row r="26" spans="2:15" x14ac:dyDescent="0.2">
      <c r="B26" s="34" t="s">
        <v>246</v>
      </c>
      <c r="C26" s="35"/>
      <c r="D26" s="35" t="s">
        <v>268</v>
      </c>
      <c r="E26" s="18" t="s">
        <v>359</v>
      </c>
      <c r="F26" s="42">
        <v>0.49961977186311785</v>
      </c>
      <c r="G26" s="42">
        <v>0.49994568169473114</v>
      </c>
      <c r="H26" s="42">
        <v>4.3454644215100489E-4</v>
      </c>
      <c r="I26" s="42">
        <v>0</v>
      </c>
      <c r="J26" s="25">
        <v>46025</v>
      </c>
      <c r="K26" s="42">
        <v>0.5009428032683847</v>
      </c>
      <c r="L26" s="42">
        <v>0.49905719673161536</v>
      </c>
      <c r="M26" s="42">
        <v>0</v>
      </c>
      <c r="N26" s="42">
        <v>0</v>
      </c>
      <c r="O26" s="25">
        <v>7955</v>
      </c>
    </row>
    <row r="27" spans="2:15" x14ac:dyDescent="0.2">
      <c r="B27" s="34" t="s">
        <v>246</v>
      </c>
      <c r="C27" s="35"/>
      <c r="D27" s="35" t="s">
        <v>269</v>
      </c>
      <c r="E27" s="18" t="s">
        <v>360</v>
      </c>
      <c r="F27" s="42">
        <v>0.48900732844770151</v>
      </c>
      <c r="G27" s="42">
        <v>0.51043748612036421</v>
      </c>
      <c r="H27" s="42">
        <v>2.2207417277370642E-4</v>
      </c>
      <c r="I27" s="42">
        <v>3.3311125916055963E-4</v>
      </c>
      <c r="J27" s="25">
        <v>45030</v>
      </c>
      <c r="K27" s="42">
        <v>0.48682476943346509</v>
      </c>
      <c r="L27" s="42">
        <v>0.51317523056653491</v>
      </c>
      <c r="M27" s="42">
        <v>0</v>
      </c>
      <c r="N27" s="42">
        <v>0</v>
      </c>
      <c r="O27" s="25">
        <v>7590</v>
      </c>
    </row>
    <row r="28" spans="2:15" x14ac:dyDescent="0.2">
      <c r="B28" s="34" t="s">
        <v>246</v>
      </c>
      <c r="C28" s="35"/>
      <c r="D28" s="35" t="s">
        <v>270</v>
      </c>
      <c r="E28" s="18" t="s">
        <v>361</v>
      </c>
      <c r="F28" s="42">
        <v>0.49169596314704811</v>
      </c>
      <c r="G28" s="42">
        <v>0.50818281003758037</v>
      </c>
      <c r="H28" s="42">
        <v>1.2122681537156019E-4</v>
      </c>
      <c r="I28" s="42">
        <v>0</v>
      </c>
      <c r="J28" s="25">
        <v>41245</v>
      </c>
      <c r="K28" s="42">
        <v>0.5018698578908003</v>
      </c>
      <c r="L28" s="42">
        <v>0.4981301421091997</v>
      </c>
      <c r="M28" s="42">
        <v>0</v>
      </c>
      <c r="N28" s="42">
        <v>0</v>
      </c>
      <c r="O28" s="25">
        <v>13370</v>
      </c>
    </row>
    <row r="29" spans="2:15" x14ac:dyDescent="0.2">
      <c r="B29" s="34" t="s">
        <v>246</v>
      </c>
      <c r="C29" s="35"/>
      <c r="D29" s="35" t="s">
        <v>271</v>
      </c>
      <c r="E29" s="18" t="s">
        <v>362</v>
      </c>
      <c r="F29" s="42">
        <v>0.47893227443194353</v>
      </c>
      <c r="G29" s="42">
        <v>0.52106772556805647</v>
      </c>
      <c r="H29" s="42">
        <v>0</v>
      </c>
      <c r="I29" s="42">
        <v>0</v>
      </c>
      <c r="J29" s="25">
        <v>45330</v>
      </c>
      <c r="K29" s="42">
        <v>0.48657718120805371</v>
      </c>
      <c r="L29" s="42">
        <v>0.51342281879194629</v>
      </c>
      <c r="M29" s="42">
        <v>0</v>
      </c>
      <c r="N29" s="42">
        <v>0</v>
      </c>
      <c r="O29" s="25">
        <v>5960</v>
      </c>
    </row>
    <row r="30" spans="2:15" x14ac:dyDescent="0.2">
      <c r="B30" s="34" t="s">
        <v>272</v>
      </c>
      <c r="C30" s="35"/>
      <c r="D30" s="35" t="s">
        <v>273</v>
      </c>
      <c r="E30" s="18" t="s">
        <v>382</v>
      </c>
      <c r="F30" s="42">
        <v>0.49153908138597907</v>
      </c>
      <c r="G30" s="42">
        <v>0.50872951920494225</v>
      </c>
      <c r="H30" s="42">
        <v>0</v>
      </c>
      <c r="I30" s="42">
        <v>0</v>
      </c>
      <c r="J30" s="25">
        <v>18615</v>
      </c>
      <c r="K30" s="42">
        <v>0.47701736465781408</v>
      </c>
      <c r="L30" s="42">
        <v>0.52400408580183866</v>
      </c>
      <c r="M30" s="42">
        <v>0</v>
      </c>
      <c r="N30" s="42">
        <v>0</v>
      </c>
      <c r="O30" s="25">
        <v>4895</v>
      </c>
    </row>
    <row r="31" spans="2:15" x14ac:dyDescent="0.2">
      <c r="B31" s="34" t="s">
        <v>272</v>
      </c>
      <c r="C31" s="35"/>
      <c r="D31" s="35" t="s">
        <v>274</v>
      </c>
      <c r="E31" s="18" t="s">
        <v>383</v>
      </c>
      <c r="F31" s="42">
        <v>0.12908930150309461</v>
      </c>
      <c r="G31" s="42">
        <v>0.87046861184792224</v>
      </c>
      <c r="H31" s="42">
        <v>0</v>
      </c>
      <c r="I31" s="42">
        <v>4.4208664898320068E-4</v>
      </c>
      <c r="J31" s="25">
        <v>22620</v>
      </c>
      <c r="K31" s="42">
        <v>0.47127016129032256</v>
      </c>
      <c r="L31" s="42">
        <v>0.52872983870967738</v>
      </c>
      <c r="M31" s="42">
        <v>0</v>
      </c>
      <c r="N31" s="42">
        <v>0</v>
      </c>
      <c r="O31" s="25">
        <v>9920</v>
      </c>
    </row>
    <row r="32" spans="2:15" x14ac:dyDescent="0.2">
      <c r="B32" s="34" t="s">
        <v>272</v>
      </c>
      <c r="C32" s="35"/>
      <c r="D32" s="35" t="s">
        <v>275</v>
      </c>
      <c r="E32" s="18" t="s">
        <v>384</v>
      </c>
      <c r="F32" s="42">
        <v>0.48283858998144713</v>
      </c>
      <c r="G32" s="42">
        <v>0.51692949907235619</v>
      </c>
      <c r="H32" s="42">
        <v>2.3191094619666049E-4</v>
      </c>
      <c r="I32" s="42">
        <v>0</v>
      </c>
      <c r="J32" s="25">
        <v>21560</v>
      </c>
      <c r="K32" s="42">
        <v>0.47700394218134035</v>
      </c>
      <c r="L32" s="42">
        <v>0.52299605781865965</v>
      </c>
      <c r="M32" s="42">
        <v>0</v>
      </c>
      <c r="N32" s="42">
        <v>0</v>
      </c>
      <c r="O32" s="25">
        <v>7610</v>
      </c>
    </row>
    <row r="33" spans="2:15" x14ac:dyDescent="0.2">
      <c r="B33" s="34" t="s">
        <v>272</v>
      </c>
      <c r="C33" s="35"/>
      <c r="D33" s="35" t="s">
        <v>276</v>
      </c>
      <c r="E33" s="18" t="s">
        <v>363</v>
      </c>
      <c r="F33" s="42">
        <v>0.48486071861122326</v>
      </c>
      <c r="G33" s="42">
        <v>0.51352442470730719</v>
      </c>
      <c r="H33" s="42">
        <v>1.6148566814695195E-3</v>
      </c>
      <c r="I33" s="42">
        <v>0</v>
      </c>
      <c r="J33" s="25">
        <v>12385</v>
      </c>
      <c r="K33" s="42">
        <v>0.5</v>
      </c>
      <c r="L33" s="42">
        <v>0.49746192893401014</v>
      </c>
      <c r="M33" s="42">
        <v>1.2690355329949238E-3</v>
      </c>
      <c r="N33" s="42">
        <v>0</v>
      </c>
      <c r="O33" s="25">
        <v>3940</v>
      </c>
    </row>
    <row r="34" spans="2:15" x14ac:dyDescent="0.2">
      <c r="B34" s="34" t="s">
        <v>272</v>
      </c>
      <c r="C34" s="35"/>
      <c r="D34" s="35" t="s">
        <v>277</v>
      </c>
      <c r="E34" s="18" t="s">
        <v>385</v>
      </c>
      <c r="F34" s="42">
        <v>0.49547403525488326</v>
      </c>
      <c r="G34" s="42">
        <v>0.50381133873272987</v>
      </c>
      <c r="H34" s="42">
        <v>0</v>
      </c>
      <c r="I34" s="42">
        <v>7.1462601238685087E-4</v>
      </c>
      <c r="J34" s="25">
        <v>20990</v>
      </c>
      <c r="K34" s="42">
        <v>0.45957446808510638</v>
      </c>
      <c r="L34" s="42">
        <v>0.54042553191489362</v>
      </c>
      <c r="M34" s="42">
        <v>0</v>
      </c>
      <c r="N34" s="42">
        <v>0</v>
      </c>
      <c r="O34" s="25">
        <v>5875</v>
      </c>
    </row>
    <row r="35" spans="2:15" x14ac:dyDescent="0.2">
      <c r="B35" s="34" t="s">
        <v>272</v>
      </c>
      <c r="C35" s="35"/>
      <c r="D35" s="35" t="s">
        <v>278</v>
      </c>
      <c r="E35" s="18" t="s">
        <v>386</v>
      </c>
      <c r="F35" s="42">
        <v>0.5</v>
      </c>
      <c r="G35" s="42">
        <v>0.49895543175487467</v>
      </c>
      <c r="H35" s="42">
        <v>6.9637883008356546E-4</v>
      </c>
      <c r="I35" s="42">
        <v>0</v>
      </c>
      <c r="J35" s="25">
        <v>14360</v>
      </c>
      <c r="K35" s="42">
        <v>0.48799126637554585</v>
      </c>
      <c r="L35" s="42">
        <v>0.51091703056768556</v>
      </c>
      <c r="M35" s="42">
        <v>1.0917030567685589E-3</v>
      </c>
      <c r="N35" s="42">
        <v>0</v>
      </c>
      <c r="O35" s="25">
        <v>4580</v>
      </c>
    </row>
    <row r="36" spans="2:15" x14ac:dyDescent="0.2">
      <c r="B36" s="34" t="s">
        <v>272</v>
      </c>
      <c r="C36" s="35"/>
      <c r="D36" s="35" t="s">
        <v>279</v>
      </c>
      <c r="E36" s="18" t="s">
        <v>387</v>
      </c>
      <c r="F36" s="42">
        <v>0.48340154615734426</v>
      </c>
      <c r="G36" s="42">
        <v>0.51659845384265579</v>
      </c>
      <c r="H36" s="42">
        <v>0</v>
      </c>
      <c r="I36" s="42">
        <v>0</v>
      </c>
      <c r="J36" s="25">
        <v>10995</v>
      </c>
      <c r="K36" s="42">
        <v>0.46934865900383144</v>
      </c>
      <c r="L36" s="42">
        <v>0.53065134099616862</v>
      </c>
      <c r="M36" s="42">
        <v>0</v>
      </c>
      <c r="N36" s="42">
        <v>0</v>
      </c>
      <c r="O36" s="25">
        <v>2610</v>
      </c>
    </row>
    <row r="37" spans="2:15" x14ac:dyDescent="0.2">
      <c r="B37" s="34" t="s">
        <v>272</v>
      </c>
      <c r="C37" s="35"/>
      <c r="D37" s="35" t="s">
        <v>280</v>
      </c>
      <c r="E37" s="18" t="s">
        <v>364</v>
      </c>
      <c r="F37" s="42">
        <v>0.49065934065934064</v>
      </c>
      <c r="G37" s="42">
        <v>0.50934065934065931</v>
      </c>
      <c r="H37" s="42">
        <v>2.7472527472527473E-4</v>
      </c>
      <c r="I37" s="42">
        <v>0</v>
      </c>
      <c r="J37" s="25">
        <v>18200</v>
      </c>
      <c r="K37" s="42">
        <v>0.48292220113851991</v>
      </c>
      <c r="L37" s="42">
        <v>0.51707779886148009</v>
      </c>
      <c r="M37" s="42">
        <v>0</v>
      </c>
      <c r="N37" s="42">
        <v>0</v>
      </c>
      <c r="O37" s="25">
        <v>5270</v>
      </c>
    </row>
    <row r="38" spans="2:15" x14ac:dyDescent="0.2">
      <c r="B38" s="34" t="s">
        <v>272</v>
      </c>
      <c r="C38" s="35"/>
      <c r="D38" s="35" t="s">
        <v>281</v>
      </c>
      <c r="E38" s="18" t="s">
        <v>388</v>
      </c>
      <c r="F38" s="42">
        <v>0.49508901166359731</v>
      </c>
      <c r="G38" s="42">
        <v>0.50491098833640269</v>
      </c>
      <c r="H38" s="42">
        <v>0</v>
      </c>
      <c r="I38" s="42">
        <v>0</v>
      </c>
      <c r="J38" s="25">
        <v>16290</v>
      </c>
      <c r="K38" s="42">
        <v>0.49107142857142855</v>
      </c>
      <c r="L38" s="42">
        <v>0.5089285714285714</v>
      </c>
      <c r="M38" s="42">
        <v>0</v>
      </c>
      <c r="N38" s="42">
        <v>0</v>
      </c>
      <c r="O38" s="25">
        <v>3920</v>
      </c>
    </row>
    <row r="39" spans="2:15" x14ac:dyDescent="0.2">
      <c r="B39" s="34" t="s">
        <v>272</v>
      </c>
      <c r="C39" s="35"/>
      <c r="D39" s="35" t="s">
        <v>282</v>
      </c>
      <c r="E39" s="18" t="s">
        <v>365</v>
      </c>
      <c r="F39" s="42">
        <v>0.49292332756338458</v>
      </c>
      <c r="G39" s="42">
        <v>0.50646573668669181</v>
      </c>
      <c r="H39" s="42">
        <v>4.0729049994908868E-4</v>
      </c>
      <c r="I39" s="42">
        <v>1.0182262498727217E-4</v>
      </c>
      <c r="J39" s="25">
        <v>49105</v>
      </c>
      <c r="K39" s="42">
        <v>0.47213900539245057</v>
      </c>
      <c r="L39" s="42">
        <v>0.52726183343319355</v>
      </c>
      <c r="M39" s="42">
        <v>2.9958058717795088E-4</v>
      </c>
      <c r="N39" s="42">
        <v>2.9958058717795088E-4</v>
      </c>
      <c r="O39" s="25">
        <v>16690</v>
      </c>
    </row>
    <row r="40" spans="2:15" x14ac:dyDescent="0.2">
      <c r="B40" s="34" t="s">
        <v>272</v>
      </c>
      <c r="C40" s="35"/>
      <c r="D40" s="35" t="s">
        <v>283</v>
      </c>
      <c r="E40" s="18" t="s">
        <v>389</v>
      </c>
      <c r="F40" s="42">
        <v>0.48899279173972338</v>
      </c>
      <c r="G40" s="42">
        <v>0.51100720826027668</v>
      </c>
      <c r="H40" s="42">
        <v>1.9481784531463081E-4</v>
      </c>
      <c r="I40" s="42">
        <v>0</v>
      </c>
      <c r="J40" s="25">
        <v>25665</v>
      </c>
      <c r="K40" s="42">
        <v>0.48657718120805371</v>
      </c>
      <c r="L40" s="42">
        <v>0.51342281879194629</v>
      </c>
      <c r="M40" s="42">
        <v>0</v>
      </c>
      <c r="N40" s="42">
        <v>0</v>
      </c>
      <c r="O40" s="25">
        <v>7450</v>
      </c>
    </row>
    <row r="41" spans="2:15" x14ac:dyDescent="0.2">
      <c r="B41" s="34" t="s">
        <v>284</v>
      </c>
      <c r="C41" s="35"/>
      <c r="D41" s="35" t="s">
        <v>285</v>
      </c>
      <c r="E41" s="18" t="s">
        <v>366</v>
      </c>
      <c r="F41" s="42">
        <v>0.49769090323273546</v>
      </c>
      <c r="G41" s="42">
        <v>0.50198689721834389</v>
      </c>
      <c r="H41" s="42">
        <v>0</v>
      </c>
      <c r="I41" s="42">
        <v>3.2219954892063151E-4</v>
      </c>
      <c r="J41" s="25">
        <v>46555</v>
      </c>
      <c r="K41" s="42">
        <v>0.48394391677973769</v>
      </c>
      <c r="L41" s="42">
        <v>0.51560379918588872</v>
      </c>
      <c r="M41" s="42">
        <v>0</v>
      </c>
      <c r="N41" s="42">
        <v>0</v>
      </c>
      <c r="O41" s="25">
        <v>11055</v>
      </c>
    </row>
    <row r="42" spans="2:15" x14ac:dyDescent="0.2">
      <c r="B42" s="34" t="s">
        <v>284</v>
      </c>
      <c r="C42" s="35"/>
      <c r="D42" s="35" t="s">
        <v>286</v>
      </c>
      <c r="E42" s="18" t="s">
        <v>390</v>
      </c>
      <c r="F42" s="42">
        <v>0.53253715138766367</v>
      </c>
      <c r="G42" s="42">
        <v>0.46725927936486394</v>
      </c>
      <c r="H42" s="42">
        <v>1.3571283164823234E-4</v>
      </c>
      <c r="I42" s="42">
        <v>0</v>
      </c>
      <c r="J42" s="25">
        <v>73685</v>
      </c>
      <c r="K42" s="42">
        <v>0.4844844844844845</v>
      </c>
      <c r="L42" s="42">
        <v>0.51526526526526528</v>
      </c>
      <c r="M42" s="42">
        <v>0</v>
      </c>
      <c r="N42" s="42">
        <v>0</v>
      </c>
      <c r="O42" s="25">
        <v>19980</v>
      </c>
    </row>
    <row r="43" spans="2:15" x14ac:dyDescent="0.2">
      <c r="B43" s="34" t="s">
        <v>284</v>
      </c>
      <c r="C43" s="35"/>
      <c r="D43" s="35" t="s">
        <v>287</v>
      </c>
      <c r="E43" s="18" t="s">
        <v>391</v>
      </c>
      <c r="F43" s="42">
        <v>0.48523676880222844</v>
      </c>
      <c r="G43" s="42">
        <v>0.51392757660167132</v>
      </c>
      <c r="H43" s="42">
        <v>6.9637883008356546E-4</v>
      </c>
      <c r="I43" s="42">
        <v>0</v>
      </c>
      <c r="J43" s="25">
        <v>35900</v>
      </c>
      <c r="K43" s="42">
        <v>0.47738043946574754</v>
      </c>
      <c r="L43" s="42">
        <v>0.52218871176217152</v>
      </c>
      <c r="M43" s="42">
        <v>4.3084877208099956E-4</v>
      </c>
      <c r="N43" s="42">
        <v>0</v>
      </c>
      <c r="O43" s="25">
        <v>11605</v>
      </c>
    </row>
    <row r="44" spans="2:15" x14ac:dyDescent="0.2">
      <c r="B44" s="34" t="s">
        <v>284</v>
      </c>
      <c r="C44" s="35"/>
      <c r="D44" s="35" t="s">
        <v>288</v>
      </c>
      <c r="E44" s="18" t="s">
        <v>367</v>
      </c>
      <c r="F44" s="42">
        <v>0.49052701801200799</v>
      </c>
      <c r="G44" s="42">
        <v>0.50927284856571042</v>
      </c>
      <c r="H44" s="42">
        <v>2.0013342228152102E-4</v>
      </c>
      <c r="I44" s="42">
        <v>0</v>
      </c>
      <c r="J44" s="25">
        <v>74950</v>
      </c>
      <c r="K44" s="42">
        <v>0.48179979777553084</v>
      </c>
      <c r="L44" s="42">
        <v>0.51794742163801821</v>
      </c>
      <c r="M44" s="42">
        <v>2.5278058645096058E-4</v>
      </c>
      <c r="N44" s="42">
        <v>0</v>
      </c>
      <c r="O44" s="25">
        <v>19780</v>
      </c>
    </row>
    <row r="45" spans="2:15" x14ac:dyDescent="0.2">
      <c r="B45" s="34" t="s">
        <v>289</v>
      </c>
      <c r="C45" s="35"/>
      <c r="D45" s="35" t="s">
        <v>290</v>
      </c>
      <c r="E45" s="18" t="s">
        <v>392</v>
      </c>
      <c r="F45" s="42">
        <v>0.49904104334484084</v>
      </c>
      <c r="G45" s="42">
        <v>0.5008310957678046</v>
      </c>
      <c r="H45" s="42">
        <v>2.5572177470911651E-4</v>
      </c>
      <c r="I45" s="42">
        <v>0</v>
      </c>
      <c r="J45" s="25">
        <v>39105</v>
      </c>
      <c r="K45" s="42">
        <v>0.48824593128390598</v>
      </c>
      <c r="L45" s="42">
        <v>0.5111512959614225</v>
      </c>
      <c r="M45" s="42">
        <v>6.0277275467148883E-4</v>
      </c>
      <c r="N45" s="42">
        <v>0</v>
      </c>
      <c r="O45" s="25">
        <v>8295</v>
      </c>
    </row>
    <row r="46" spans="2:15" x14ac:dyDescent="0.2">
      <c r="B46" s="34" t="s">
        <v>289</v>
      </c>
      <c r="C46" s="35"/>
      <c r="D46" s="35" t="s">
        <v>291</v>
      </c>
      <c r="E46" s="18" t="s">
        <v>368</v>
      </c>
      <c r="F46" s="42">
        <v>0.49565317519719038</v>
      </c>
      <c r="G46" s="42">
        <v>0.50423167712591399</v>
      </c>
      <c r="H46" s="42">
        <v>1.1514767689561863E-4</v>
      </c>
      <c r="I46" s="42">
        <v>0</v>
      </c>
      <c r="J46" s="25">
        <v>86845</v>
      </c>
      <c r="K46" s="42">
        <v>0.47271152180190584</v>
      </c>
      <c r="L46" s="42">
        <v>0.5272884781980941</v>
      </c>
      <c r="M46" s="42">
        <v>0</v>
      </c>
      <c r="N46" s="42">
        <v>0</v>
      </c>
      <c r="O46" s="25">
        <v>17315</v>
      </c>
    </row>
    <row r="47" spans="2:15" x14ac:dyDescent="0.2">
      <c r="B47" s="34" t="s">
        <v>289</v>
      </c>
      <c r="C47" s="35"/>
      <c r="D47" s="35" t="s">
        <v>292</v>
      </c>
      <c r="E47" s="18" t="s">
        <v>393</v>
      </c>
      <c r="F47" s="42">
        <v>0.49066293183940241</v>
      </c>
      <c r="G47" s="42">
        <v>0.50913698812858477</v>
      </c>
      <c r="H47" s="42">
        <v>1.3338668800853674E-4</v>
      </c>
      <c r="I47" s="42">
        <v>6.6693344004268369E-5</v>
      </c>
      <c r="J47" s="25">
        <v>74970</v>
      </c>
      <c r="K47" s="42">
        <v>0.48125349748181312</v>
      </c>
      <c r="L47" s="42">
        <v>0.51874650251818688</v>
      </c>
      <c r="M47" s="42">
        <v>0</v>
      </c>
      <c r="N47" s="42">
        <v>2.7979854504756578E-4</v>
      </c>
      <c r="O47" s="25">
        <v>17870</v>
      </c>
    </row>
    <row r="48" spans="2:15" x14ac:dyDescent="0.2">
      <c r="B48" s="34" t="s">
        <v>293</v>
      </c>
      <c r="C48" s="35"/>
      <c r="D48" s="35" t="s">
        <v>294</v>
      </c>
      <c r="E48" s="18" t="s">
        <v>394</v>
      </c>
      <c r="F48" s="42">
        <v>0.46690610569522834</v>
      </c>
      <c r="G48" s="42">
        <v>0.50343766033863524</v>
      </c>
      <c r="H48" s="42">
        <v>2.965623396613648E-2</v>
      </c>
      <c r="I48" s="42">
        <v>0</v>
      </c>
      <c r="J48" s="25">
        <v>48725</v>
      </c>
      <c r="K48" s="42">
        <v>0.45365626455519331</v>
      </c>
      <c r="L48" s="42">
        <v>0.50582207731718676</v>
      </c>
      <c r="M48" s="42">
        <v>4.0521658127619938E-2</v>
      </c>
      <c r="N48" s="42">
        <v>0</v>
      </c>
      <c r="O48" s="25">
        <v>10735</v>
      </c>
    </row>
    <row r="49" spans="2:15" x14ac:dyDescent="0.2">
      <c r="B49" s="34" t="s">
        <v>293</v>
      </c>
      <c r="C49" s="35"/>
      <c r="D49" s="35" t="s">
        <v>295</v>
      </c>
      <c r="E49" s="18" t="s">
        <v>369</v>
      </c>
      <c r="F49" s="42">
        <v>0.48811948404616429</v>
      </c>
      <c r="G49" s="42">
        <v>0.51165422041185793</v>
      </c>
      <c r="H49" s="42">
        <v>0</v>
      </c>
      <c r="I49" s="42">
        <v>2.2629554197782303E-4</v>
      </c>
      <c r="J49" s="25">
        <v>22095</v>
      </c>
      <c r="K49" s="42">
        <v>0.48065348237317285</v>
      </c>
      <c r="L49" s="42">
        <v>0.51934651762682715</v>
      </c>
      <c r="M49" s="42">
        <v>0</v>
      </c>
      <c r="N49" s="42">
        <v>0</v>
      </c>
      <c r="O49" s="25">
        <v>5815</v>
      </c>
    </row>
    <row r="50" spans="2:15" x14ac:dyDescent="0.2">
      <c r="B50" s="34" t="s">
        <v>293</v>
      </c>
      <c r="C50" s="35"/>
      <c r="D50" s="35" t="s">
        <v>296</v>
      </c>
      <c r="E50" s="18" t="s">
        <v>370</v>
      </c>
      <c r="F50" s="42">
        <v>0.47838330296504888</v>
      </c>
      <c r="G50" s="42">
        <v>0.52128540665893652</v>
      </c>
      <c r="H50" s="42">
        <v>1.6564518800728838E-4</v>
      </c>
      <c r="I50" s="42">
        <v>1.6564518800728838E-4</v>
      </c>
      <c r="J50" s="25">
        <v>30185</v>
      </c>
      <c r="K50" s="42">
        <v>0.48282442748091603</v>
      </c>
      <c r="L50" s="42">
        <v>0.51717557251908397</v>
      </c>
      <c r="M50" s="42">
        <v>0</v>
      </c>
      <c r="N50" s="42">
        <v>0</v>
      </c>
      <c r="O50" s="25">
        <v>2620</v>
      </c>
    </row>
    <row r="51" spans="2:15" x14ac:dyDescent="0.2">
      <c r="B51" s="34" t="s">
        <v>293</v>
      </c>
      <c r="C51" s="35"/>
      <c r="D51" s="35" t="s">
        <v>297</v>
      </c>
      <c r="E51" s="18" t="s">
        <v>395</v>
      </c>
      <c r="F51" s="42">
        <v>0.48346577800563956</v>
      </c>
      <c r="G51" s="42">
        <v>0.51602153294027175</v>
      </c>
      <c r="H51" s="42">
        <v>5.126890540886952E-4</v>
      </c>
      <c r="I51" s="42">
        <v>0</v>
      </c>
      <c r="J51" s="25">
        <v>39010</v>
      </c>
      <c r="K51" s="42">
        <v>0.47336191059399879</v>
      </c>
      <c r="L51" s="42">
        <v>0.52602571953459887</v>
      </c>
      <c r="M51" s="42">
        <v>0</v>
      </c>
      <c r="N51" s="42">
        <v>0</v>
      </c>
      <c r="O51" s="25">
        <v>8165</v>
      </c>
    </row>
    <row r="52" spans="2:15" x14ac:dyDescent="0.2">
      <c r="B52" s="34" t="s">
        <v>293</v>
      </c>
      <c r="C52" s="35"/>
      <c r="D52" s="35" t="s">
        <v>298</v>
      </c>
      <c r="E52" s="18" t="s">
        <v>396</v>
      </c>
      <c r="F52" s="42">
        <v>0.49564134495641343</v>
      </c>
      <c r="G52" s="42">
        <v>0.50420298879202985</v>
      </c>
      <c r="H52" s="42">
        <v>1.5566625155666251E-4</v>
      </c>
      <c r="I52" s="42">
        <v>1.5566625155666251E-4</v>
      </c>
      <c r="J52" s="25">
        <v>32120</v>
      </c>
      <c r="K52" s="42">
        <v>0.49171270718232046</v>
      </c>
      <c r="L52" s="42">
        <v>0.50749802683504341</v>
      </c>
      <c r="M52" s="42">
        <v>0</v>
      </c>
      <c r="N52" s="42">
        <v>0</v>
      </c>
      <c r="O52" s="25">
        <v>6335</v>
      </c>
    </row>
    <row r="53" spans="2:15" x14ac:dyDescent="0.2">
      <c r="B53" s="34" t="s">
        <v>293</v>
      </c>
      <c r="C53" s="35"/>
      <c r="D53" s="35" t="s">
        <v>299</v>
      </c>
      <c r="E53" s="18" t="s">
        <v>371</v>
      </c>
      <c r="F53" s="42">
        <v>0.48172757475083056</v>
      </c>
      <c r="G53" s="42">
        <v>0.51788157123314438</v>
      </c>
      <c r="H53" s="42">
        <v>3.9085401602501464E-4</v>
      </c>
      <c r="I53" s="42">
        <v>0</v>
      </c>
      <c r="J53" s="25">
        <v>25585</v>
      </c>
      <c r="K53" s="42">
        <v>0.45362563237774028</v>
      </c>
      <c r="L53" s="42">
        <v>0.54806070826306919</v>
      </c>
      <c r="M53" s="42">
        <v>0</v>
      </c>
      <c r="N53" s="42">
        <v>0</v>
      </c>
      <c r="O53" s="25">
        <v>2965</v>
      </c>
    </row>
    <row r="54" spans="2:15" x14ac:dyDescent="0.2">
      <c r="B54" s="34" t="s">
        <v>300</v>
      </c>
      <c r="C54" s="35"/>
      <c r="D54" s="35" t="s">
        <v>301</v>
      </c>
      <c r="E54" s="18" t="s">
        <v>372</v>
      </c>
      <c r="F54" s="42">
        <v>0.49108619739018561</v>
      </c>
      <c r="G54" s="42">
        <v>0.50873001286528208</v>
      </c>
      <c r="H54" s="42">
        <v>1.8378974453225509E-4</v>
      </c>
      <c r="I54" s="42">
        <v>0</v>
      </c>
      <c r="J54" s="25">
        <v>27205</v>
      </c>
      <c r="K54" s="42">
        <v>0.47274436090225563</v>
      </c>
      <c r="L54" s="42">
        <v>0.52725563909774431</v>
      </c>
      <c r="M54" s="42">
        <v>0</v>
      </c>
      <c r="N54" s="42">
        <v>0</v>
      </c>
      <c r="O54" s="25">
        <v>5320</v>
      </c>
    </row>
    <row r="55" spans="2:15" x14ac:dyDescent="0.2">
      <c r="B55" s="34" t="s">
        <v>300</v>
      </c>
      <c r="C55" s="35"/>
      <c r="D55" s="35" t="s">
        <v>302</v>
      </c>
      <c r="E55" s="18" t="s">
        <v>397</v>
      </c>
      <c r="F55" s="42">
        <v>0.48480624477279061</v>
      </c>
      <c r="G55" s="42">
        <v>0.5149149707276276</v>
      </c>
      <c r="H55" s="42">
        <v>2.7878449958182325E-4</v>
      </c>
      <c r="I55" s="42">
        <v>0</v>
      </c>
      <c r="J55" s="25">
        <v>17935</v>
      </c>
      <c r="K55" s="42">
        <v>0.46793997271487042</v>
      </c>
      <c r="L55" s="42">
        <v>0.53206002728512958</v>
      </c>
      <c r="M55" s="42">
        <v>0</v>
      </c>
      <c r="N55" s="42">
        <v>0</v>
      </c>
      <c r="O55" s="25">
        <v>3665</v>
      </c>
    </row>
    <row r="56" spans="2:15" x14ac:dyDescent="0.2">
      <c r="B56" s="34" t="s">
        <v>300</v>
      </c>
      <c r="C56" s="35"/>
      <c r="D56" s="35" t="s">
        <v>303</v>
      </c>
      <c r="E56" s="18" t="s">
        <v>373</v>
      </c>
      <c r="F56" s="42">
        <v>0.48687258687258689</v>
      </c>
      <c r="G56" s="42">
        <v>0.51274131274131274</v>
      </c>
      <c r="H56" s="42">
        <v>3.861003861003861E-4</v>
      </c>
      <c r="I56" s="42">
        <v>0</v>
      </c>
      <c r="J56" s="25">
        <v>12950</v>
      </c>
      <c r="K56" s="42">
        <v>0.45922746781115881</v>
      </c>
      <c r="L56" s="42">
        <v>0.54077253218884125</v>
      </c>
      <c r="M56" s="42">
        <v>0</v>
      </c>
      <c r="N56" s="42">
        <v>0</v>
      </c>
      <c r="O56" s="25">
        <v>3495</v>
      </c>
    </row>
    <row r="57" spans="2:15" x14ac:dyDescent="0.2">
      <c r="B57" s="34" t="s">
        <v>300</v>
      </c>
      <c r="C57" s="35"/>
      <c r="D57" s="35" t="s">
        <v>304</v>
      </c>
      <c r="E57" s="18" t="s">
        <v>374</v>
      </c>
      <c r="F57" s="42">
        <v>0.48949178448605274</v>
      </c>
      <c r="G57" s="42">
        <v>0.51012609858616742</v>
      </c>
      <c r="H57" s="42">
        <v>0</v>
      </c>
      <c r="I57" s="42">
        <v>3.8211692777990065E-4</v>
      </c>
      <c r="J57" s="25">
        <v>13085</v>
      </c>
      <c r="K57" s="42" t="s">
        <v>443</v>
      </c>
      <c r="L57" s="42" t="s">
        <v>443</v>
      </c>
      <c r="M57" s="42" t="s">
        <v>443</v>
      </c>
      <c r="N57" s="42" t="s">
        <v>443</v>
      </c>
      <c r="O57" s="25" t="s">
        <v>443</v>
      </c>
    </row>
    <row r="58" spans="2:15" x14ac:dyDescent="0.2">
      <c r="B58" s="34" t="s">
        <v>300</v>
      </c>
      <c r="C58" s="35"/>
      <c r="D58" s="35" t="s">
        <v>305</v>
      </c>
      <c r="E58" s="18" t="s">
        <v>398</v>
      </c>
      <c r="F58" s="42">
        <v>0.48397185301016421</v>
      </c>
      <c r="G58" s="42">
        <v>0.51602814698983579</v>
      </c>
      <c r="H58" s="42">
        <v>0</v>
      </c>
      <c r="I58" s="42">
        <v>0</v>
      </c>
      <c r="J58" s="25">
        <v>6395</v>
      </c>
      <c r="K58" s="42">
        <v>0.47872340425531917</v>
      </c>
      <c r="L58" s="42">
        <v>0.52127659574468088</v>
      </c>
      <c r="M58" s="42">
        <v>0</v>
      </c>
      <c r="N58" s="42">
        <v>0</v>
      </c>
      <c r="O58" s="25">
        <v>2350</v>
      </c>
    </row>
    <row r="59" spans="2:15" x14ac:dyDescent="0.2">
      <c r="B59" s="34" t="s">
        <v>300</v>
      </c>
      <c r="C59" s="35"/>
      <c r="D59" s="35" t="s">
        <v>306</v>
      </c>
      <c r="E59" s="18" t="s">
        <v>399</v>
      </c>
      <c r="F59" s="42">
        <v>0.50585576330388327</v>
      </c>
      <c r="G59" s="42">
        <v>0.49373330593794945</v>
      </c>
      <c r="H59" s="42">
        <v>2.0546537908362441E-4</v>
      </c>
      <c r="I59" s="42">
        <v>2.0546537908362441E-4</v>
      </c>
      <c r="J59" s="25">
        <v>24335</v>
      </c>
      <c r="K59" s="42">
        <v>0.47068145800316957</v>
      </c>
      <c r="L59" s="42">
        <v>0.52931854199683048</v>
      </c>
      <c r="M59" s="42">
        <v>0</v>
      </c>
      <c r="N59" s="42">
        <v>0</v>
      </c>
      <c r="O59" s="25">
        <v>3155</v>
      </c>
    </row>
    <row r="60" spans="2:15" x14ac:dyDescent="0.2">
      <c r="B60" s="34" t="s">
        <v>300</v>
      </c>
      <c r="C60" s="35"/>
      <c r="D60" s="35" t="s">
        <v>307</v>
      </c>
      <c r="E60" s="18" t="s">
        <v>375</v>
      </c>
      <c r="F60" s="42">
        <v>0.49209229971480423</v>
      </c>
      <c r="G60" s="42">
        <v>0.50790770028519572</v>
      </c>
      <c r="H60" s="42">
        <v>0</v>
      </c>
      <c r="I60" s="42">
        <v>0</v>
      </c>
      <c r="J60" s="25">
        <v>19285</v>
      </c>
      <c r="K60" s="42">
        <v>0.47246376811594204</v>
      </c>
      <c r="L60" s="42">
        <v>0.52753623188405796</v>
      </c>
      <c r="M60" s="42">
        <v>0</v>
      </c>
      <c r="N60" s="42">
        <v>0</v>
      </c>
      <c r="O60" s="25">
        <v>1725</v>
      </c>
    </row>
    <row r="61" spans="2:15" ht="6.75" customHeight="1" x14ac:dyDescent="0.2">
      <c r="J61" s="24" t="s">
        <v>443</v>
      </c>
    </row>
    <row r="62" spans="2:15" x14ac:dyDescent="0.2">
      <c r="B62" s="34" t="s">
        <v>260</v>
      </c>
      <c r="C62" s="35"/>
      <c r="D62" s="21" t="s">
        <v>39</v>
      </c>
      <c r="E62" s="18" t="s">
        <v>155</v>
      </c>
      <c r="F62" s="23">
        <v>0.49905956112852662</v>
      </c>
      <c r="G62" s="23">
        <v>0.50094043887147333</v>
      </c>
      <c r="H62" s="23">
        <v>0</v>
      </c>
      <c r="I62" s="23">
        <v>0</v>
      </c>
      <c r="J62" s="24">
        <v>15950</v>
      </c>
      <c r="K62" s="23">
        <v>0.47970085470085472</v>
      </c>
      <c r="L62" s="23">
        <v>0.52029914529914534</v>
      </c>
      <c r="M62" s="23">
        <v>0</v>
      </c>
      <c r="N62" s="23">
        <v>0</v>
      </c>
      <c r="O62" s="24">
        <v>4680</v>
      </c>
    </row>
    <row r="63" spans="2:15" x14ac:dyDescent="0.2">
      <c r="B63" s="34" t="s">
        <v>260</v>
      </c>
      <c r="C63" s="35"/>
      <c r="D63" s="21" t="s">
        <v>41</v>
      </c>
      <c r="E63" s="18" t="s">
        <v>156</v>
      </c>
      <c r="F63" s="23">
        <v>0.48821218074656186</v>
      </c>
      <c r="G63" s="23">
        <v>0.51129666011787822</v>
      </c>
      <c r="H63" s="23">
        <v>4.9115913555992138E-4</v>
      </c>
      <c r="I63" s="23">
        <v>0</v>
      </c>
      <c r="J63" s="24">
        <v>10180</v>
      </c>
      <c r="K63" s="23">
        <v>0.47398843930635837</v>
      </c>
      <c r="L63" s="23">
        <v>0.5274566473988439</v>
      </c>
      <c r="M63" s="23">
        <v>0</v>
      </c>
      <c r="N63" s="23">
        <v>0</v>
      </c>
      <c r="O63" s="24">
        <v>3460</v>
      </c>
    </row>
    <row r="64" spans="2:15" x14ac:dyDescent="0.2">
      <c r="B64" s="34" t="s">
        <v>260</v>
      </c>
      <c r="C64" s="35"/>
      <c r="D64" s="21" t="s">
        <v>43</v>
      </c>
      <c r="E64" s="18" t="s">
        <v>310</v>
      </c>
      <c r="F64" s="23">
        <v>0.47552083333333334</v>
      </c>
      <c r="G64" s="23">
        <v>0.52447916666666672</v>
      </c>
      <c r="H64" s="23">
        <v>0</v>
      </c>
      <c r="I64" s="23">
        <v>0</v>
      </c>
      <c r="J64" s="24">
        <v>9600</v>
      </c>
      <c r="K64" s="23">
        <v>0.48494453248811409</v>
      </c>
      <c r="L64" s="23">
        <v>0.51505546751188591</v>
      </c>
      <c r="M64" s="23">
        <v>0</v>
      </c>
      <c r="N64" s="23">
        <v>0</v>
      </c>
      <c r="O64" s="24">
        <v>3155</v>
      </c>
    </row>
    <row r="65" spans="2:15" x14ac:dyDescent="0.2">
      <c r="B65" s="34" t="s">
        <v>260</v>
      </c>
      <c r="C65" s="35"/>
      <c r="D65" s="21" t="s">
        <v>44</v>
      </c>
      <c r="E65" s="18" t="s">
        <v>311</v>
      </c>
      <c r="F65" s="23">
        <v>0.48268551236749119</v>
      </c>
      <c r="G65" s="23">
        <v>0.51696113074204952</v>
      </c>
      <c r="H65" s="23">
        <v>3.5335689045936394E-4</v>
      </c>
      <c r="I65" s="23">
        <v>0</v>
      </c>
      <c r="J65" s="24">
        <v>14150</v>
      </c>
      <c r="K65" s="23" t="s">
        <v>443</v>
      </c>
      <c r="L65" s="23" t="s">
        <v>443</v>
      </c>
      <c r="M65" s="23" t="s">
        <v>443</v>
      </c>
      <c r="N65" s="23" t="s">
        <v>443</v>
      </c>
      <c r="O65" s="24" t="s">
        <v>443</v>
      </c>
    </row>
    <row r="66" spans="2:15" x14ac:dyDescent="0.2">
      <c r="B66" s="34" t="s">
        <v>260</v>
      </c>
      <c r="C66" s="35"/>
      <c r="D66" s="21" t="s">
        <v>46</v>
      </c>
      <c r="E66" s="18" t="s">
        <v>159</v>
      </c>
      <c r="F66" s="23">
        <v>0.47489239598278338</v>
      </c>
      <c r="G66" s="23">
        <v>0.52510760401721668</v>
      </c>
      <c r="H66" s="23">
        <v>0</v>
      </c>
      <c r="I66" s="23">
        <v>0</v>
      </c>
      <c r="J66" s="24">
        <v>6970</v>
      </c>
      <c r="K66" s="23">
        <v>0.48701298701298701</v>
      </c>
      <c r="L66" s="23">
        <v>0.51298701298701299</v>
      </c>
      <c r="M66" s="23">
        <v>0</v>
      </c>
      <c r="N66" s="23">
        <v>0</v>
      </c>
      <c r="O66" s="24">
        <v>1540</v>
      </c>
    </row>
    <row r="67" spans="2:15" x14ac:dyDescent="0.2">
      <c r="B67" s="34" t="s">
        <v>260</v>
      </c>
      <c r="C67" s="35"/>
      <c r="D67" s="21" t="s">
        <v>48</v>
      </c>
      <c r="E67" s="18" t="s">
        <v>161</v>
      </c>
      <c r="F67" s="23">
        <v>0.47796101949025488</v>
      </c>
      <c r="G67" s="23">
        <v>0.52158920539730136</v>
      </c>
      <c r="H67" s="23">
        <v>4.4977511244377811E-4</v>
      </c>
      <c r="I67" s="23">
        <v>0</v>
      </c>
      <c r="J67" s="24">
        <v>33350</v>
      </c>
      <c r="K67" s="23">
        <v>0.4641555285540705</v>
      </c>
      <c r="L67" s="23">
        <v>0.53523693803159178</v>
      </c>
      <c r="M67" s="23">
        <v>6.0753341433778852E-4</v>
      </c>
      <c r="N67" s="23">
        <v>0</v>
      </c>
      <c r="O67" s="24">
        <v>8230</v>
      </c>
    </row>
    <row r="68" spans="2:15" x14ac:dyDescent="0.2">
      <c r="B68" s="34" t="s">
        <v>260</v>
      </c>
      <c r="C68" s="35"/>
      <c r="D68" s="21" t="s">
        <v>49</v>
      </c>
      <c r="E68" s="18" t="s">
        <v>162</v>
      </c>
      <c r="F68" s="23">
        <v>0.48277841561423651</v>
      </c>
      <c r="G68" s="23">
        <v>0.51722158438576349</v>
      </c>
      <c r="H68" s="23">
        <v>0</v>
      </c>
      <c r="I68" s="23">
        <v>0</v>
      </c>
      <c r="J68" s="24">
        <v>8710</v>
      </c>
      <c r="K68" s="23">
        <v>0.44788732394366199</v>
      </c>
      <c r="L68" s="23">
        <v>0.55211267605633807</v>
      </c>
      <c r="M68" s="23">
        <v>0</v>
      </c>
      <c r="N68" s="23">
        <v>0</v>
      </c>
      <c r="O68" s="24">
        <v>1775</v>
      </c>
    </row>
    <row r="69" spans="2:15" x14ac:dyDescent="0.2">
      <c r="B69" s="34" t="s">
        <v>260</v>
      </c>
      <c r="C69" s="35"/>
      <c r="D69" s="21" t="s">
        <v>50</v>
      </c>
      <c r="E69" s="18" t="s">
        <v>312</v>
      </c>
      <c r="F69" s="23">
        <v>0.48930597992143171</v>
      </c>
      <c r="G69" s="23">
        <v>0.51025752946311653</v>
      </c>
      <c r="H69" s="23">
        <v>4.3649061545176777E-4</v>
      </c>
      <c r="I69" s="23">
        <v>0</v>
      </c>
      <c r="J69" s="24">
        <v>11455</v>
      </c>
      <c r="K69" s="23">
        <v>0.49009900990099009</v>
      </c>
      <c r="L69" s="23">
        <v>0.50990099009900991</v>
      </c>
      <c r="M69" s="23">
        <v>0</v>
      </c>
      <c r="N69" s="23">
        <v>0</v>
      </c>
      <c r="O69" s="24">
        <v>3030</v>
      </c>
    </row>
    <row r="70" spans="2:15" x14ac:dyDescent="0.2">
      <c r="B70" s="34" t="s">
        <v>260</v>
      </c>
      <c r="C70" s="35"/>
      <c r="D70" s="21" t="s">
        <v>51</v>
      </c>
      <c r="E70" s="18" t="s">
        <v>163</v>
      </c>
      <c r="F70" s="23">
        <v>0.47308567096285065</v>
      </c>
      <c r="G70" s="23">
        <v>0.50379075056861256</v>
      </c>
      <c r="H70" s="23">
        <v>0</v>
      </c>
      <c r="I70" s="23">
        <v>2.3123578468536771E-2</v>
      </c>
      <c r="J70" s="24">
        <v>13190</v>
      </c>
      <c r="K70" s="23">
        <v>0.51381215469613262</v>
      </c>
      <c r="L70" s="23">
        <v>0.48066298342541436</v>
      </c>
      <c r="M70" s="23">
        <v>0</v>
      </c>
      <c r="N70" s="23">
        <v>5.5248618784530384E-3</v>
      </c>
      <c r="O70" s="24">
        <v>2715</v>
      </c>
    </row>
    <row r="71" spans="2:15" x14ac:dyDescent="0.2">
      <c r="B71" s="34" t="s">
        <v>260</v>
      </c>
      <c r="C71" s="35"/>
      <c r="D71" s="21" t="s">
        <v>59</v>
      </c>
      <c r="E71" s="18" t="s">
        <v>169</v>
      </c>
      <c r="F71" s="23">
        <v>0.48374575448811258</v>
      </c>
      <c r="G71" s="23">
        <v>0.51576904415332359</v>
      </c>
      <c r="H71" s="23">
        <v>0</v>
      </c>
      <c r="I71" s="23">
        <v>0</v>
      </c>
      <c r="J71" s="24">
        <v>10305</v>
      </c>
      <c r="K71" s="23">
        <v>0.47604790419161674</v>
      </c>
      <c r="L71" s="23">
        <v>0.5239520958083832</v>
      </c>
      <c r="M71" s="23">
        <v>0</v>
      </c>
      <c r="N71" s="23">
        <v>0</v>
      </c>
      <c r="O71" s="24">
        <v>1670</v>
      </c>
    </row>
    <row r="72" spans="2:15" x14ac:dyDescent="0.2">
      <c r="B72" s="34" t="s">
        <v>260</v>
      </c>
      <c r="C72" s="35"/>
      <c r="D72" s="21" t="s">
        <v>60</v>
      </c>
      <c r="E72" s="18" t="s">
        <v>170</v>
      </c>
      <c r="F72" s="23">
        <v>0.48355011476664117</v>
      </c>
      <c r="G72" s="23">
        <v>0.51644988523335889</v>
      </c>
      <c r="H72" s="23">
        <v>0</v>
      </c>
      <c r="I72" s="23">
        <v>0</v>
      </c>
      <c r="J72" s="24">
        <v>6535</v>
      </c>
      <c r="K72" s="23">
        <v>0.452914798206278</v>
      </c>
      <c r="L72" s="23">
        <v>0.547085201793722</v>
      </c>
      <c r="M72" s="23">
        <v>0</v>
      </c>
      <c r="N72" s="23">
        <v>0</v>
      </c>
      <c r="O72" s="24">
        <v>2230</v>
      </c>
    </row>
    <row r="73" spans="2:15" x14ac:dyDescent="0.2">
      <c r="B73" s="34" t="s">
        <v>260</v>
      </c>
      <c r="C73" s="35"/>
      <c r="D73" s="21" t="s">
        <v>69</v>
      </c>
      <c r="E73" s="18" t="s">
        <v>313</v>
      </c>
      <c r="F73" s="23">
        <v>0.47935483870967743</v>
      </c>
      <c r="G73" s="23">
        <v>0.52064516129032257</v>
      </c>
      <c r="H73" s="23">
        <v>0</v>
      </c>
      <c r="I73" s="23">
        <v>0</v>
      </c>
      <c r="J73" s="24">
        <v>7750</v>
      </c>
      <c r="K73" s="23">
        <v>0.47478991596638653</v>
      </c>
      <c r="L73" s="23">
        <v>0.52521008403361347</v>
      </c>
      <c r="M73" s="23">
        <v>0</v>
      </c>
      <c r="N73" s="23">
        <v>0</v>
      </c>
      <c r="O73" s="24">
        <v>3570</v>
      </c>
    </row>
    <row r="74" spans="2:15" x14ac:dyDescent="0.2">
      <c r="B74" s="34" t="s">
        <v>260</v>
      </c>
      <c r="C74" s="35"/>
      <c r="D74" s="21" t="s">
        <v>70</v>
      </c>
      <c r="E74" s="18" t="s">
        <v>175</v>
      </c>
      <c r="F74" s="23">
        <v>0.47394718058529622</v>
      </c>
      <c r="G74" s="23">
        <v>0.52605281941470383</v>
      </c>
      <c r="H74" s="23">
        <v>0</v>
      </c>
      <c r="I74" s="23">
        <v>0</v>
      </c>
      <c r="J74" s="24">
        <v>7005</v>
      </c>
      <c r="K74" s="23">
        <v>0.45215311004784686</v>
      </c>
      <c r="L74" s="23">
        <v>0.54784688995215314</v>
      </c>
      <c r="M74" s="23">
        <v>0</v>
      </c>
      <c r="N74" s="23">
        <v>0</v>
      </c>
      <c r="O74" s="24">
        <v>2090</v>
      </c>
    </row>
    <row r="75" spans="2:15" x14ac:dyDescent="0.2">
      <c r="B75" s="34" t="s">
        <v>246</v>
      </c>
      <c r="C75" s="35"/>
      <c r="D75" s="21" t="s">
        <v>21</v>
      </c>
      <c r="E75" s="18" t="s">
        <v>314</v>
      </c>
      <c r="F75" s="23">
        <v>0.50311387900355875</v>
      </c>
      <c r="G75" s="23">
        <v>0.49555160142348753</v>
      </c>
      <c r="H75" s="23">
        <v>1.3345195729537367E-3</v>
      </c>
      <c r="I75" s="23">
        <v>0</v>
      </c>
      <c r="J75" s="24">
        <v>11240</v>
      </c>
      <c r="K75" s="23" t="s">
        <v>443</v>
      </c>
      <c r="L75" s="23" t="s">
        <v>443</v>
      </c>
      <c r="M75" s="23" t="s">
        <v>443</v>
      </c>
      <c r="N75" s="23" t="s">
        <v>443</v>
      </c>
      <c r="O75" s="24" t="s">
        <v>443</v>
      </c>
    </row>
    <row r="76" spans="2:15" x14ac:dyDescent="0.2">
      <c r="B76" s="34" t="s">
        <v>246</v>
      </c>
      <c r="C76" s="35"/>
      <c r="D76" s="21" t="s">
        <v>22</v>
      </c>
      <c r="E76" s="18" t="s">
        <v>143</v>
      </c>
      <c r="F76" s="23">
        <v>0.51256281407035176</v>
      </c>
      <c r="G76" s="23">
        <v>0.4872278056951424</v>
      </c>
      <c r="H76" s="23">
        <v>0</v>
      </c>
      <c r="I76" s="23">
        <v>0</v>
      </c>
      <c r="J76" s="24">
        <v>23880</v>
      </c>
      <c r="K76" s="23">
        <v>0.5121555915721232</v>
      </c>
      <c r="L76" s="23">
        <v>0.4878444084278768</v>
      </c>
      <c r="M76" s="23">
        <v>0</v>
      </c>
      <c r="N76" s="23">
        <v>0</v>
      </c>
      <c r="O76" s="24">
        <v>6170</v>
      </c>
    </row>
    <row r="77" spans="2:15" x14ac:dyDescent="0.2">
      <c r="B77" s="34" t="s">
        <v>246</v>
      </c>
      <c r="C77" s="35"/>
      <c r="D77" s="21" t="s">
        <v>23</v>
      </c>
      <c r="E77" s="18" t="s">
        <v>315</v>
      </c>
      <c r="F77" s="23">
        <v>0.49005090236001853</v>
      </c>
      <c r="G77" s="23">
        <v>0.50994909763998153</v>
      </c>
      <c r="H77" s="23">
        <v>0</v>
      </c>
      <c r="I77" s="23">
        <v>0</v>
      </c>
      <c r="J77" s="24">
        <v>10805</v>
      </c>
      <c r="K77" s="23">
        <v>0.49275362318840582</v>
      </c>
      <c r="L77" s="23">
        <v>0.50724637681159424</v>
      </c>
      <c r="M77" s="23">
        <v>0</v>
      </c>
      <c r="N77" s="23">
        <v>0</v>
      </c>
      <c r="O77" s="24">
        <v>3795</v>
      </c>
    </row>
    <row r="78" spans="2:15" x14ac:dyDescent="0.2">
      <c r="B78" s="34" t="s">
        <v>246</v>
      </c>
      <c r="C78" s="35"/>
      <c r="D78" s="21" t="s">
        <v>24</v>
      </c>
      <c r="E78" s="18" t="s">
        <v>144</v>
      </c>
      <c r="F78" s="23">
        <v>0.48070309514711501</v>
      </c>
      <c r="G78" s="23">
        <v>0.51929690485288493</v>
      </c>
      <c r="H78" s="23">
        <v>0</v>
      </c>
      <c r="I78" s="23">
        <v>0</v>
      </c>
      <c r="J78" s="24">
        <v>13085</v>
      </c>
      <c r="K78" s="23">
        <v>0.5</v>
      </c>
      <c r="L78" s="23">
        <v>0.50268817204301075</v>
      </c>
      <c r="M78" s="23">
        <v>0</v>
      </c>
      <c r="N78" s="23">
        <v>0</v>
      </c>
      <c r="O78" s="24">
        <v>1860</v>
      </c>
    </row>
    <row r="79" spans="2:15" x14ac:dyDescent="0.2">
      <c r="B79" s="34" t="s">
        <v>246</v>
      </c>
      <c r="C79" s="35"/>
      <c r="D79" s="21" t="s">
        <v>25</v>
      </c>
      <c r="E79" s="18" t="s">
        <v>316</v>
      </c>
      <c r="F79" s="23">
        <v>0.47859622059390666</v>
      </c>
      <c r="G79" s="23">
        <v>0.52140377940609328</v>
      </c>
      <c r="H79" s="23">
        <v>0</v>
      </c>
      <c r="I79" s="23">
        <v>0</v>
      </c>
      <c r="J79" s="24">
        <v>12965</v>
      </c>
      <c r="K79" s="23">
        <v>0.46310432569974552</v>
      </c>
      <c r="L79" s="23">
        <v>0.53689567430025442</v>
      </c>
      <c r="M79" s="23">
        <v>0</v>
      </c>
      <c r="N79" s="23">
        <v>0</v>
      </c>
      <c r="O79" s="24">
        <v>1965</v>
      </c>
    </row>
    <row r="80" spans="2:15" x14ac:dyDescent="0.2">
      <c r="B80" s="34" t="s">
        <v>246</v>
      </c>
      <c r="C80" s="35"/>
      <c r="D80" s="21" t="s">
        <v>26</v>
      </c>
      <c r="E80" s="18" t="s">
        <v>317</v>
      </c>
      <c r="F80" s="23">
        <v>0.50484308407593959</v>
      </c>
      <c r="G80" s="23">
        <v>0.49515691592406041</v>
      </c>
      <c r="H80" s="23">
        <v>0</v>
      </c>
      <c r="I80" s="23">
        <v>0</v>
      </c>
      <c r="J80" s="24">
        <v>12905</v>
      </c>
      <c r="K80" s="23">
        <v>0.49245541838134432</v>
      </c>
      <c r="L80" s="23">
        <v>0.50754458161865568</v>
      </c>
      <c r="M80" s="23">
        <v>0</v>
      </c>
      <c r="N80" s="23">
        <v>0</v>
      </c>
      <c r="O80" s="24">
        <v>3645</v>
      </c>
    </row>
    <row r="81" spans="2:15" x14ac:dyDescent="0.2">
      <c r="B81" s="34" t="s">
        <v>246</v>
      </c>
      <c r="C81" s="35"/>
      <c r="D81" s="21" t="s">
        <v>27</v>
      </c>
      <c r="E81" s="18" t="s">
        <v>145</v>
      </c>
      <c r="F81" s="23">
        <v>0.4674610449129239</v>
      </c>
      <c r="G81" s="23">
        <v>0.53208065994500453</v>
      </c>
      <c r="H81" s="23">
        <v>4.5829514207149406E-4</v>
      </c>
      <c r="I81" s="23">
        <v>0</v>
      </c>
      <c r="J81" s="24">
        <v>10910</v>
      </c>
      <c r="K81" s="23">
        <v>0.46218487394957986</v>
      </c>
      <c r="L81" s="23">
        <v>0.53781512605042014</v>
      </c>
      <c r="M81" s="23">
        <v>0</v>
      </c>
      <c r="N81" s="23">
        <v>0</v>
      </c>
      <c r="O81" s="24">
        <v>1785</v>
      </c>
    </row>
    <row r="82" spans="2:15" x14ac:dyDescent="0.2">
      <c r="B82" s="34" t="s">
        <v>246</v>
      </c>
      <c r="C82" s="35"/>
      <c r="D82" s="21" t="s">
        <v>28</v>
      </c>
      <c r="E82" s="18" t="s">
        <v>146</v>
      </c>
      <c r="F82" s="23">
        <v>0.48930817610062893</v>
      </c>
      <c r="G82" s="23">
        <v>0.51069182389937107</v>
      </c>
      <c r="H82" s="23">
        <v>4.1928721174004191E-4</v>
      </c>
      <c r="I82" s="23">
        <v>0</v>
      </c>
      <c r="J82" s="24">
        <v>11925</v>
      </c>
      <c r="K82" s="23">
        <v>0.49214026602176542</v>
      </c>
      <c r="L82" s="23">
        <v>0.50665054413542931</v>
      </c>
      <c r="M82" s="23">
        <v>0</v>
      </c>
      <c r="N82" s="23">
        <v>0</v>
      </c>
      <c r="O82" s="24">
        <v>4135</v>
      </c>
    </row>
    <row r="83" spans="2:15" x14ac:dyDescent="0.2">
      <c r="B83" s="34" t="s">
        <v>246</v>
      </c>
      <c r="C83" s="35"/>
      <c r="D83" s="21" t="s">
        <v>29</v>
      </c>
      <c r="E83" s="18" t="s">
        <v>147</v>
      </c>
      <c r="F83" s="23">
        <v>0.48689516129032256</v>
      </c>
      <c r="G83" s="23">
        <v>0.51243279569892475</v>
      </c>
      <c r="H83" s="23">
        <v>3.3602150537634411E-4</v>
      </c>
      <c r="I83" s="23">
        <v>3.3602150537634411E-4</v>
      </c>
      <c r="J83" s="24">
        <v>14880</v>
      </c>
      <c r="K83" s="23">
        <v>0.48272251308900521</v>
      </c>
      <c r="L83" s="23">
        <v>0.51727748691099473</v>
      </c>
      <c r="M83" s="23">
        <v>0</v>
      </c>
      <c r="N83" s="23">
        <v>1.0471204188481676E-3</v>
      </c>
      <c r="O83" s="24">
        <v>4775</v>
      </c>
    </row>
    <row r="84" spans="2:15" x14ac:dyDescent="0.2">
      <c r="B84" s="34" t="s">
        <v>246</v>
      </c>
      <c r="C84" s="35"/>
      <c r="D84" s="21" t="s">
        <v>30</v>
      </c>
      <c r="E84" s="18" t="s">
        <v>148</v>
      </c>
      <c r="F84" s="23">
        <v>0.46070656092285506</v>
      </c>
      <c r="G84" s="23">
        <v>0.53929343907714489</v>
      </c>
      <c r="H84" s="23">
        <v>0</v>
      </c>
      <c r="I84" s="23">
        <v>0</v>
      </c>
      <c r="J84" s="24">
        <v>6935</v>
      </c>
      <c r="K84" s="23" t="s">
        <v>443</v>
      </c>
      <c r="L84" s="23" t="s">
        <v>443</v>
      </c>
      <c r="M84" s="23" t="s">
        <v>443</v>
      </c>
      <c r="N84" s="23" t="s">
        <v>443</v>
      </c>
      <c r="O84" s="24" t="s">
        <v>443</v>
      </c>
    </row>
    <row r="85" spans="2:15" x14ac:dyDescent="0.2">
      <c r="B85" s="34" t="s">
        <v>246</v>
      </c>
      <c r="C85" s="35"/>
      <c r="D85" s="21" t="s">
        <v>31</v>
      </c>
      <c r="E85" s="18" t="s">
        <v>318</v>
      </c>
      <c r="F85" s="23">
        <v>0.46234735413839889</v>
      </c>
      <c r="G85" s="23">
        <v>0.53765264586160111</v>
      </c>
      <c r="H85" s="23">
        <v>0</v>
      </c>
      <c r="I85" s="23">
        <v>0</v>
      </c>
      <c r="J85" s="24">
        <v>14740</v>
      </c>
      <c r="K85" s="23">
        <v>0.48724832214765101</v>
      </c>
      <c r="L85" s="23">
        <v>0.51275167785234899</v>
      </c>
      <c r="M85" s="23">
        <v>0</v>
      </c>
      <c r="N85" s="23">
        <v>0</v>
      </c>
      <c r="O85" s="24">
        <v>3725</v>
      </c>
    </row>
    <row r="86" spans="2:15" x14ac:dyDescent="0.2">
      <c r="B86" s="34" t="s">
        <v>246</v>
      </c>
      <c r="C86" s="35"/>
      <c r="D86" s="21" t="s">
        <v>32</v>
      </c>
      <c r="E86" s="18" t="s">
        <v>319</v>
      </c>
      <c r="F86" s="23">
        <v>0.49681782020684168</v>
      </c>
      <c r="G86" s="23">
        <v>0.50318217979315827</v>
      </c>
      <c r="H86" s="23">
        <v>0</v>
      </c>
      <c r="I86" s="23">
        <v>0</v>
      </c>
      <c r="J86" s="24">
        <v>12570</v>
      </c>
      <c r="K86" s="23">
        <v>0.51507208387942338</v>
      </c>
      <c r="L86" s="23">
        <v>0.48492791612057667</v>
      </c>
      <c r="M86" s="23">
        <v>0</v>
      </c>
      <c r="N86" s="23">
        <v>0</v>
      </c>
      <c r="O86" s="24">
        <v>3815</v>
      </c>
    </row>
    <row r="87" spans="2:15" x14ac:dyDescent="0.2">
      <c r="B87" s="34" t="s">
        <v>246</v>
      </c>
      <c r="C87" s="35"/>
      <c r="D87" s="21" t="s">
        <v>33</v>
      </c>
      <c r="E87" s="18" t="s">
        <v>149</v>
      </c>
      <c r="F87" s="23">
        <v>0.49908256880733948</v>
      </c>
      <c r="G87" s="23">
        <v>0.50091743119266052</v>
      </c>
      <c r="H87" s="23">
        <v>0</v>
      </c>
      <c r="I87" s="23">
        <v>0</v>
      </c>
      <c r="J87" s="24">
        <v>10900</v>
      </c>
      <c r="K87" s="23" t="s">
        <v>443</v>
      </c>
      <c r="L87" s="23" t="s">
        <v>443</v>
      </c>
      <c r="M87" s="23" t="s">
        <v>443</v>
      </c>
      <c r="N87" s="23" t="s">
        <v>443</v>
      </c>
      <c r="O87" s="24" t="s">
        <v>443</v>
      </c>
    </row>
    <row r="88" spans="2:15" x14ac:dyDescent="0.2">
      <c r="B88" s="34" t="s">
        <v>246</v>
      </c>
      <c r="C88" s="35"/>
      <c r="D88" s="21" t="s">
        <v>34</v>
      </c>
      <c r="E88" s="18" t="s">
        <v>150</v>
      </c>
      <c r="F88" s="23">
        <v>0.48250583138953684</v>
      </c>
      <c r="G88" s="23">
        <v>0.51716094635121623</v>
      </c>
      <c r="H88" s="23">
        <v>0</v>
      </c>
      <c r="I88" s="23">
        <v>0</v>
      </c>
      <c r="J88" s="24">
        <v>15005</v>
      </c>
      <c r="K88" s="23">
        <v>0.48926014319809069</v>
      </c>
      <c r="L88" s="23">
        <v>0.51073985680190925</v>
      </c>
      <c r="M88" s="23">
        <v>0</v>
      </c>
      <c r="N88" s="23">
        <v>0</v>
      </c>
      <c r="O88" s="24">
        <v>4190</v>
      </c>
    </row>
    <row r="89" spans="2:15" x14ac:dyDescent="0.2">
      <c r="B89" s="34" t="s">
        <v>246</v>
      </c>
      <c r="C89" s="35"/>
      <c r="D89" s="21" t="s">
        <v>35</v>
      </c>
      <c r="E89" s="18" t="s">
        <v>151</v>
      </c>
      <c r="F89" s="23">
        <v>0.48743922204213941</v>
      </c>
      <c r="G89" s="23">
        <v>0.51256077795786059</v>
      </c>
      <c r="H89" s="23">
        <v>0</v>
      </c>
      <c r="I89" s="23">
        <v>0</v>
      </c>
      <c r="J89" s="24">
        <v>12340</v>
      </c>
      <c r="K89" s="23">
        <v>0.5</v>
      </c>
      <c r="L89" s="23">
        <v>0.50234741784037562</v>
      </c>
      <c r="M89" s="23">
        <v>0</v>
      </c>
      <c r="N89" s="23">
        <v>0</v>
      </c>
      <c r="O89" s="24">
        <v>2130</v>
      </c>
    </row>
    <row r="90" spans="2:15" x14ac:dyDescent="0.2">
      <c r="B90" s="34" t="s">
        <v>246</v>
      </c>
      <c r="C90" s="35"/>
      <c r="D90" s="21" t="s">
        <v>36</v>
      </c>
      <c r="E90" s="18" t="s">
        <v>152</v>
      </c>
      <c r="F90" s="23">
        <v>0.48864592094196801</v>
      </c>
      <c r="G90" s="23">
        <v>0.51135407905803199</v>
      </c>
      <c r="H90" s="23">
        <v>0</v>
      </c>
      <c r="I90" s="23">
        <v>0</v>
      </c>
      <c r="J90" s="24">
        <v>5945</v>
      </c>
      <c r="K90" s="23">
        <v>0.51384615384615384</v>
      </c>
      <c r="L90" s="23">
        <v>0.48615384615384616</v>
      </c>
      <c r="M90" s="23">
        <v>0</v>
      </c>
      <c r="N90" s="23">
        <v>0</v>
      </c>
      <c r="O90" s="24">
        <v>1625</v>
      </c>
    </row>
    <row r="91" spans="2:15" x14ac:dyDescent="0.2">
      <c r="B91" s="34" t="s">
        <v>246</v>
      </c>
      <c r="C91" s="35"/>
      <c r="D91" s="21" t="s">
        <v>37</v>
      </c>
      <c r="E91" s="18" t="s">
        <v>153</v>
      </c>
      <c r="F91" s="23">
        <v>0.48179379072441547</v>
      </c>
      <c r="G91" s="23">
        <v>0.51667305481027215</v>
      </c>
      <c r="H91" s="23">
        <v>3.8328861632809508E-4</v>
      </c>
      <c r="I91" s="23">
        <v>1.1498658489842851E-3</v>
      </c>
      <c r="J91" s="24">
        <v>13045</v>
      </c>
      <c r="K91" s="23">
        <v>0.48085106382978721</v>
      </c>
      <c r="L91" s="23">
        <v>0.51914893617021274</v>
      </c>
      <c r="M91" s="23">
        <v>0</v>
      </c>
      <c r="N91" s="23">
        <v>0</v>
      </c>
      <c r="O91" s="24">
        <v>2350</v>
      </c>
    </row>
    <row r="92" spans="2:15" x14ac:dyDescent="0.2">
      <c r="B92" s="34" t="s">
        <v>246</v>
      </c>
      <c r="C92" s="35"/>
      <c r="D92" s="21" t="s">
        <v>38</v>
      </c>
      <c r="E92" s="18" t="s">
        <v>154</v>
      </c>
      <c r="F92" s="23">
        <v>0.50246710526315785</v>
      </c>
      <c r="G92" s="23">
        <v>0.49753289473684209</v>
      </c>
      <c r="H92" s="23">
        <v>0</v>
      </c>
      <c r="I92" s="23">
        <v>0</v>
      </c>
      <c r="J92" s="24">
        <v>6080</v>
      </c>
      <c r="K92" s="23">
        <v>0.49047619047619045</v>
      </c>
      <c r="L92" s="23">
        <v>0.50952380952380949</v>
      </c>
      <c r="M92" s="23">
        <v>0</v>
      </c>
      <c r="N92" s="23">
        <v>0</v>
      </c>
      <c r="O92" s="24">
        <v>1050</v>
      </c>
    </row>
    <row r="93" spans="2:15" x14ac:dyDescent="0.2">
      <c r="B93" s="34" t="s">
        <v>272</v>
      </c>
      <c r="C93" s="35"/>
      <c r="D93" s="21" t="s">
        <v>40</v>
      </c>
      <c r="E93" s="18" t="s">
        <v>320</v>
      </c>
      <c r="F93" s="23">
        <v>0.56864654333008768</v>
      </c>
      <c r="G93" s="23">
        <v>0.43135345666991237</v>
      </c>
      <c r="H93" s="23">
        <v>0</v>
      </c>
      <c r="I93" s="23">
        <v>0</v>
      </c>
      <c r="J93" s="24">
        <v>5135</v>
      </c>
      <c r="K93" s="23">
        <v>0.58208955223880599</v>
      </c>
      <c r="L93" s="23">
        <v>0.41791044776119401</v>
      </c>
      <c r="M93" s="23">
        <v>0</v>
      </c>
      <c r="N93" s="23">
        <v>0</v>
      </c>
      <c r="O93" s="24">
        <v>335</v>
      </c>
    </row>
    <row r="94" spans="2:15" x14ac:dyDescent="0.2">
      <c r="B94" s="34" t="s">
        <v>272</v>
      </c>
      <c r="C94" s="35"/>
      <c r="D94" s="21" t="s">
        <v>42</v>
      </c>
      <c r="E94" s="18" t="s">
        <v>157</v>
      </c>
      <c r="F94" s="23">
        <v>0.46133567662565905</v>
      </c>
      <c r="G94" s="23">
        <v>0.538664323374341</v>
      </c>
      <c r="H94" s="23">
        <v>0</v>
      </c>
      <c r="I94" s="23">
        <v>0</v>
      </c>
      <c r="J94" s="24">
        <v>5690</v>
      </c>
      <c r="K94" s="23">
        <v>0.46365422396856582</v>
      </c>
      <c r="L94" s="23">
        <v>0.53634577603143418</v>
      </c>
      <c r="M94" s="23">
        <v>0</v>
      </c>
      <c r="N94" s="23">
        <v>0</v>
      </c>
      <c r="O94" s="24">
        <v>2545</v>
      </c>
    </row>
    <row r="95" spans="2:15" x14ac:dyDescent="0.2">
      <c r="B95" s="34" t="s">
        <v>272</v>
      </c>
      <c r="C95" s="35"/>
      <c r="D95" s="21" t="s">
        <v>45</v>
      </c>
      <c r="E95" s="18" t="s">
        <v>158</v>
      </c>
      <c r="F95" s="23">
        <v>0.47754137115839246</v>
      </c>
      <c r="G95" s="23">
        <v>0.52245862884160754</v>
      </c>
      <c r="H95" s="23">
        <v>0</v>
      </c>
      <c r="I95" s="23">
        <v>0</v>
      </c>
      <c r="J95" s="24">
        <v>6345</v>
      </c>
      <c r="K95" s="23">
        <v>0.45255474452554745</v>
      </c>
      <c r="L95" s="23">
        <v>0.54744525547445255</v>
      </c>
      <c r="M95" s="23">
        <v>0</v>
      </c>
      <c r="N95" s="23">
        <v>0</v>
      </c>
      <c r="O95" s="24">
        <v>2055</v>
      </c>
    </row>
    <row r="96" spans="2:15" x14ac:dyDescent="0.2">
      <c r="B96" s="34" t="s">
        <v>272</v>
      </c>
      <c r="C96" s="35"/>
      <c r="D96" s="21" t="s">
        <v>47</v>
      </c>
      <c r="E96" s="18" t="s">
        <v>160</v>
      </c>
      <c r="F96" s="23">
        <v>0.48215237080447521</v>
      </c>
      <c r="G96" s="23">
        <v>0.51731486414491212</v>
      </c>
      <c r="H96" s="23">
        <v>0</v>
      </c>
      <c r="I96" s="23">
        <v>0</v>
      </c>
      <c r="J96" s="24">
        <v>9385</v>
      </c>
      <c r="K96" s="23">
        <v>0.47878787878787876</v>
      </c>
      <c r="L96" s="23">
        <v>0.5191919191919192</v>
      </c>
      <c r="M96" s="23">
        <v>0</v>
      </c>
      <c r="N96" s="23">
        <v>0</v>
      </c>
      <c r="O96" s="24">
        <v>2475</v>
      </c>
    </row>
    <row r="97" spans="2:15" x14ac:dyDescent="0.2">
      <c r="B97" s="34" t="s">
        <v>272</v>
      </c>
      <c r="C97" s="35"/>
      <c r="D97" s="21" t="s">
        <v>52</v>
      </c>
      <c r="E97" s="18" t="s">
        <v>164</v>
      </c>
      <c r="F97" s="23">
        <v>0.49971639251276234</v>
      </c>
      <c r="G97" s="23">
        <v>0.50028360748723766</v>
      </c>
      <c r="H97" s="23">
        <v>0</v>
      </c>
      <c r="I97" s="23">
        <v>0</v>
      </c>
      <c r="J97" s="24">
        <v>8815</v>
      </c>
      <c r="K97" s="23">
        <v>0.48571428571428571</v>
      </c>
      <c r="L97" s="23">
        <v>0.51428571428571423</v>
      </c>
      <c r="M97" s="23">
        <v>0</v>
      </c>
      <c r="N97" s="23">
        <v>0</v>
      </c>
      <c r="O97" s="24">
        <v>2800</v>
      </c>
    </row>
    <row r="98" spans="2:15" x14ac:dyDescent="0.2">
      <c r="B98" s="34" t="s">
        <v>272</v>
      </c>
      <c r="C98" s="35"/>
      <c r="D98" s="21" t="s">
        <v>53</v>
      </c>
      <c r="E98" s="18" t="s">
        <v>165</v>
      </c>
      <c r="F98" s="23">
        <v>0.49508901166359731</v>
      </c>
      <c r="G98" s="23">
        <v>0.50491098833640269</v>
      </c>
      <c r="H98" s="23">
        <v>0</v>
      </c>
      <c r="I98" s="23">
        <v>0</v>
      </c>
      <c r="J98" s="24">
        <v>16290</v>
      </c>
      <c r="K98" s="23">
        <v>0.49107142857142855</v>
      </c>
      <c r="L98" s="23">
        <v>0.5089285714285714</v>
      </c>
      <c r="M98" s="23">
        <v>0</v>
      </c>
      <c r="N98" s="23">
        <v>0</v>
      </c>
      <c r="O98" s="24">
        <v>3920</v>
      </c>
    </row>
    <row r="99" spans="2:15" x14ac:dyDescent="0.2">
      <c r="B99" s="34" t="s">
        <v>272</v>
      </c>
      <c r="C99" s="35"/>
      <c r="D99" s="21" t="s">
        <v>54</v>
      </c>
      <c r="E99" s="18" t="s">
        <v>321</v>
      </c>
      <c r="F99" s="23">
        <v>0.49659863945578231</v>
      </c>
      <c r="G99" s="23">
        <v>0.50226757369614516</v>
      </c>
      <c r="H99" s="23">
        <v>1.1337868480725624E-3</v>
      </c>
      <c r="I99" s="23">
        <v>0</v>
      </c>
      <c r="J99" s="24">
        <v>17640</v>
      </c>
      <c r="K99" s="23">
        <v>0.49544863459037713</v>
      </c>
      <c r="L99" s="23">
        <v>0.50325097529258778</v>
      </c>
      <c r="M99" s="23">
        <v>0</v>
      </c>
      <c r="N99" s="23">
        <v>0</v>
      </c>
      <c r="O99" s="24">
        <v>3845</v>
      </c>
    </row>
    <row r="100" spans="2:15" x14ac:dyDescent="0.2">
      <c r="B100" s="34" t="s">
        <v>272</v>
      </c>
      <c r="C100" s="35"/>
      <c r="D100" s="21" t="s">
        <v>55</v>
      </c>
      <c r="E100" s="18" t="s">
        <v>166</v>
      </c>
      <c r="F100" s="23" t="s">
        <v>443</v>
      </c>
      <c r="G100" s="23" t="s">
        <v>443</v>
      </c>
      <c r="H100" s="23" t="s">
        <v>443</v>
      </c>
      <c r="I100" s="23" t="s">
        <v>443</v>
      </c>
      <c r="J100" s="24" t="s">
        <v>443</v>
      </c>
      <c r="K100" s="23" t="s">
        <v>443</v>
      </c>
      <c r="L100" s="23" t="s">
        <v>443</v>
      </c>
      <c r="M100" s="23" t="s">
        <v>443</v>
      </c>
      <c r="N100" s="23" t="s">
        <v>443</v>
      </c>
      <c r="O100" s="24" t="s">
        <v>443</v>
      </c>
    </row>
    <row r="101" spans="2:15" x14ac:dyDescent="0.2">
      <c r="B101" s="34" t="s">
        <v>272</v>
      </c>
      <c r="C101" s="35"/>
      <c r="D101" s="21" t="s">
        <v>57</v>
      </c>
      <c r="E101" s="18" t="s">
        <v>167</v>
      </c>
      <c r="F101" s="23">
        <v>0.48073154800783802</v>
      </c>
      <c r="G101" s="23">
        <v>0.51926845199216198</v>
      </c>
      <c r="H101" s="23">
        <v>0</v>
      </c>
      <c r="I101" s="23">
        <v>0</v>
      </c>
      <c r="J101" s="24">
        <v>7655</v>
      </c>
      <c r="K101" s="23">
        <v>0.47775175644028101</v>
      </c>
      <c r="L101" s="23">
        <v>0.52224824355971899</v>
      </c>
      <c r="M101" s="23">
        <v>0</v>
      </c>
      <c r="N101" s="23">
        <v>0</v>
      </c>
      <c r="O101" s="24">
        <v>2135</v>
      </c>
    </row>
    <row r="102" spans="2:15" x14ac:dyDescent="0.2">
      <c r="B102" s="34" t="s">
        <v>272</v>
      </c>
      <c r="C102" s="35"/>
      <c r="D102" s="21" t="s">
        <v>58</v>
      </c>
      <c r="E102" s="18" t="s">
        <v>168</v>
      </c>
      <c r="F102" s="23">
        <v>0.49188056574122579</v>
      </c>
      <c r="G102" s="23">
        <v>0.50811943425877426</v>
      </c>
      <c r="H102" s="23">
        <v>0</v>
      </c>
      <c r="I102" s="23">
        <v>0</v>
      </c>
      <c r="J102" s="24">
        <v>9545</v>
      </c>
      <c r="K102" s="23">
        <v>0.46685472496473907</v>
      </c>
      <c r="L102" s="23">
        <v>0.5345557122708039</v>
      </c>
      <c r="M102" s="23">
        <v>0</v>
      </c>
      <c r="N102" s="23">
        <v>0</v>
      </c>
      <c r="O102" s="24">
        <v>3545</v>
      </c>
    </row>
    <row r="103" spans="2:15" x14ac:dyDescent="0.2">
      <c r="B103" s="34" t="s">
        <v>272</v>
      </c>
      <c r="C103" s="35"/>
      <c r="D103" s="21" t="s">
        <v>61</v>
      </c>
      <c r="E103" s="18" t="s">
        <v>171</v>
      </c>
      <c r="F103" s="23">
        <v>0.49008810572687223</v>
      </c>
      <c r="G103" s="23">
        <v>0.50917767988252571</v>
      </c>
      <c r="H103" s="23">
        <v>0</v>
      </c>
      <c r="I103" s="23">
        <v>3.6710719530102788E-4</v>
      </c>
      <c r="J103" s="24">
        <v>13620</v>
      </c>
      <c r="K103" s="23">
        <v>0.46696696696696699</v>
      </c>
      <c r="L103" s="23">
        <v>0.53153153153153154</v>
      </c>
      <c r="M103" s="23">
        <v>0</v>
      </c>
      <c r="N103" s="23">
        <v>7.5075075075075074E-4</v>
      </c>
      <c r="O103" s="24">
        <v>6660</v>
      </c>
    </row>
    <row r="104" spans="2:15" x14ac:dyDescent="0.2">
      <c r="B104" s="34" t="s">
        <v>272</v>
      </c>
      <c r="C104" s="35"/>
      <c r="D104" s="21" t="s">
        <v>56</v>
      </c>
      <c r="E104" s="18" t="s">
        <v>322</v>
      </c>
      <c r="F104" s="23">
        <v>0.48340154615734426</v>
      </c>
      <c r="G104" s="23">
        <v>0.51659845384265579</v>
      </c>
      <c r="H104" s="23">
        <v>0</v>
      </c>
      <c r="I104" s="23">
        <v>0</v>
      </c>
      <c r="J104" s="24">
        <v>10995</v>
      </c>
      <c r="K104" s="23">
        <v>0.46934865900383144</v>
      </c>
      <c r="L104" s="23">
        <v>0.53065134099616862</v>
      </c>
      <c r="M104" s="23">
        <v>0</v>
      </c>
      <c r="N104" s="23">
        <v>0</v>
      </c>
      <c r="O104" s="24">
        <v>2610</v>
      </c>
    </row>
    <row r="105" spans="2:15" x14ac:dyDescent="0.2">
      <c r="B105" s="34" t="s">
        <v>272</v>
      </c>
      <c r="C105" s="35"/>
      <c r="D105" s="21" t="s">
        <v>62</v>
      </c>
      <c r="E105" s="18" t="s">
        <v>172</v>
      </c>
      <c r="F105" s="23">
        <v>0.48486071861122326</v>
      </c>
      <c r="G105" s="23">
        <v>0.51352442470730719</v>
      </c>
      <c r="H105" s="23">
        <v>1.6148566814695195E-3</v>
      </c>
      <c r="I105" s="23">
        <v>0</v>
      </c>
      <c r="J105" s="24">
        <v>12385</v>
      </c>
      <c r="K105" s="23">
        <v>0.5</v>
      </c>
      <c r="L105" s="23">
        <v>0.49746192893401014</v>
      </c>
      <c r="M105" s="23">
        <v>1.2690355329949238E-3</v>
      </c>
      <c r="N105" s="23">
        <v>0</v>
      </c>
      <c r="O105" s="24">
        <v>3940</v>
      </c>
    </row>
    <row r="106" spans="2:15" x14ac:dyDescent="0.2">
      <c r="B106" s="34" t="s">
        <v>272</v>
      </c>
      <c r="C106" s="35"/>
      <c r="D106" s="21" t="s">
        <v>63</v>
      </c>
      <c r="E106" s="18" t="s">
        <v>173</v>
      </c>
      <c r="F106" s="23">
        <v>0</v>
      </c>
      <c r="G106" s="23">
        <v>0.99942808121246784</v>
      </c>
      <c r="H106" s="23">
        <v>0</v>
      </c>
      <c r="I106" s="23">
        <v>5.7191878753217048E-4</v>
      </c>
      <c r="J106" s="24">
        <v>17485</v>
      </c>
      <c r="K106" s="23">
        <v>0.46764091858037576</v>
      </c>
      <c r="L106" s="23">
        <v>0.53288100208768263</v>
      </c>
      <c r="M106" s="23">
        <v>0</v>
      </c>
      <c r="N106" s="23">
        <v>0</v>
      </c>
      <c r="O106" s="24">
        <v>9580</v>
      </c>
    </row>
    <row r="107" spans="2:15" x14ac:dyDescent="0.2">
      <c r="B107" s="34" t="s">
        <v>272</v>
      </c>
      <c r="C107" s="35"/>
      <c r="D107" s="21" t="s">
        <v>64</v>
      </c>
      <c r="E107" s="18" t="s">
        <v>323</v>
      </c>
      <c r="F107" s="23">
        <v>0.50064294899271322</v>
      </c>
      <c r="G107" s="23">
        <v>0.49935705100728678</v>
      </c>
      <c r="H107" s="23">
        <v>0</v>
      </c>
      <c r="I107" s="23">
        <v>0</v>
      </c>
      <c r="J107" s="24">
        <v>11665</v>
      </c>
      <c r="K107" s="23">
        <v>0.51380368098159512</v>
      </c>
      <c r="L107" s="23">
        <v>0.48619631901840493</v>
      </c>
      <c r="M107" s="23">
        <v>0</v>
      </c>
      <c r="N107" s="23">
        <v>0</v>
      </c>
      <c r="O107" s="24">
        <v>3260</v>
      </c>
    </row>
    <row r="108" spans="2:15" x14ac:dyDescent="0.2">
      <c r="B108" s="34" t="s">
        <v>272</v>
      </c>
      <c r="C108" s="35"/>
      <c r="D108" s="21" t="s">
        <v>65</v>
      </c>
      <c r="E108" s="18" t="s">
        <v>324</v>
      </c>
      <c r="F108" s="23">
        <v>0.49054820415879019</v>
      </c>
      <c r="G108" s="23">
        <v>0.50882167611846252</v>
      </c>
      <c r="H108" s="23">
        <v>3.15059861373661E-4</v>
      </c>
      <c r="I108" s="23">
        <v>0</v>
      </c>
      <c r="J108" s="24">
        <v>15870</v>
      </c>
      <c r="K108" s="23">
        <v>0.4837117472852912</v>
      </c>
      <c r="L108" s="23">
        <v>0.5162882527147088</v>
      </c>
      <c r="M108" s="23">
        <v>0</v>
      </c>
      <c r="N108" s="23">
        <v>0</v>
      </c>
      <c r="O108" s="24">
        <v>5065</v>
      </c>
    </row>
    <row r="109" spans="2:15" x14ac:dyDescent="0.2">
      <c r="B109" s="34" t="s">
        <v>272</v>
      </c>
      <c r="C109" s="35"/>
      <c r="D109" s="21" t="s">
        <v>66</v>
      </c>
      <c r="E109" s="18" t="s">
        <v>325</v>
      </c>
      <c r="F109" s="23">
        <v>0.49547403525488326</v>
      </c>
      <c r="G109" s="23">
        <v>0.50381133873272987</v>
      </c>
      <c r="H109" s="23">
        <v>0</v>
      </c>
      <c r="I109" s="23">
        <v>7.1462601238685087E-4</v>
      </c>
      <c r="J109" s="24">
        <v>20990</v>
      </c>
      <c r="K109" s="23">
        <v>0.45957446808510638</v>
      </c>
      <c r="L109" s="23">
        <v>0.54042553191489362</v>
      </c>
      <c r="M109" s="23">
        <v>0</v>
      </c>
      <c r="N109" s="23">
        <v>0</v>
      </c>
      <c r="O109" s="24">
        <v>5875</v>
      </c>
    </row>
    <row r="110" spans="2:15" x14ac:dyDescent="0.2">
      <c r="B110" s="34" t="s">
        <v>272</v>
      </c>
      <c r="C110" s="35"/>
      <c r="D110" s="21" t="s">
        <v>67</v>
      </c>
      <c r="E110" s="18" t="s">
        <v>326</v>
      </c>
      <c r="F110" s="23">
        <v>0.5</v>
      </c>
      <c r="G110" s="23">
        <v>0.49895543175487467</v>
      </c>
      <c r="H110" s="23">
        <v>6.9637883008356546E-4</v>
      </c>
      <c r="I110" s="23">
        <v>0</v>
      </c>
      <c r="J110" s="24">
        <v>14360</v>
      </c>
      <c r="K110" s="23">
        <v>0.48799126637554585</v>
      </c>
      <c r="L110" s="23">
        <v>0.51091703056768556</v>
      </c>
      <c r="M110" s="23">
        <v>1.0917030567685589E-3</v>
      </c>
      <c r="N110" s="23">
        <v>0</v>
      </c>
      <c r="O110" s="24">
        <v>4580</v>
      </c>
    </row>
    <row r="111" spans="2:15" x14ac:dyDescent="0.2">
      <c r="B111" s="34" t="s">
        <v>272</v>
      </c>
      <c r="C111" s="35"/>
      <c r="D111" s="21" t="s">
        <v>68</v>
      </c>
      <c r="E111" s="18" t="s">
        <v>174</v>
      </c>
      <c r="F111" s="23">
        <v>0.49096385542168675</v>
      </c>
      <c r="G111" s="23">
        <v>0.50843373493975907</v>
      </c>
      <c r="H111" s="23">
        <v>0</v>
      </c>
      <c r="I111" s="23">
        <v>0</v>
      </c>
      <c r="J111" s="24">
        <v>8300</v>
      </c>
      <c r="K111" s="23">
        <v>0.45833333333333331</v>
      </c>
      <c r="L111" s="23">
        <v>0.54166666666666663</v>
      </c>
      <c r="M111" s="23">
        <v>0</v>
      </c>
      <c r="N111" s="23">
        <v>0</v>
      </c>
      <c r="O111" s="24">
        <v>2640</v>
      </c>
    </row>
    <row r="112" spans="2:15" x14ac:dyDescent="0.2">
      <c r="B112" s="34" t="s">
        <v>272</v>
      </c>
      <c r="C112" s="35"/>
      <c r="D112" s="21" t="s">
        <v>71</v>
      </c>
      <c r="E112" s="18" t="s">
        <v>176</v>
      </c>
      <c r="F112" s="23">
        <v>0.4908657664813344</v>
      </c>
      <c r="G112" s="23">
        <v>0.5091342335186656</v>
      </c>
      <c r="H112" s="23">
        <v>0</v>
      </c>
      <c r="I112" s="23">
        <v>0</v>
      </c>
      <c r="J112" s="24">
        <v>12590</v>
      </c>
      <c r="K112" s="23">
        <v>0.47619047619047616</v>
      </c>
      <c r="L112" s="23">
        <v>0.52227342549923195</v>
      </c>
      <c r="M112" s="23">
        <v>0</v>
      </c>
      <c r="N112" s="23">
        <v>0</v>
      </c>
      <c r="O112" s="24">
        <v>3255</v>
      </c>
    </row>
    <row r="113" spans="2:15" x14ac:dyDescent="0.2">
      <c r="B113" s="34" t="s">
        <v>272</v>
      </c>
      <c r="C113" s="35"/>
      <c r="D113" s="21" t="s">
        <v>72</v>
      </c>
      <c r="E113" s="18" t="s">
        <v>177</v>
      </c>
      <c r="F113" s="23">
        <v>0.4925373134328358</v>
      </c>
      <c r="G113" s="23">
        <v>0.5074626865671642</v>
      </c>
      <c r="H113" s="23">
        <v>0</v>
      </c>
      <c r="I113" s="23">
        <v>0</v>
      </c>
      <c r="J113" s="24">
        <v>6030</v>
      </c>
      <c r="K113" s="23">
        <v>0.47416413373860183</v>
      </c>
      <c r="L113" s="23">
        <v>0.52279635258358659</v>
      </c>
      <c r="M113" s="23">
        <v>0</v>
      </c>
      <c r="N113" s="23">
        <v>0</v>
      </c>
      <c r="O113" s="24">
        <v>1645</v>
      </c>
    </row>
    <row r="114" spans="2:15" x14ac:dyDescent="0.2">
      <c r="B114" s="34" t="s">
        <v>284</v>
      </c>
      <c r="C114" s="35"/>
      <c r="D114" s="21" t="s">
        <v>74</v>
      </c>
      <c r="E114" s="18" t="s">
        <v>179</v>
      </c>
      <c r="F114" s="23">
        <v>0.48936170212765956</v>
      </c>
      <c r="G114" s="23">
        <v>0.50981996726677581</v>
      </c>
      <c r="H114" s="23">
        <v>8.1833060556464816E-4</v>
      </c>
      <c r="I114" s="23">
        <v>0</v>
      </c>
      <c r="J114" s="24">
        <v>6110</v>
      </c>
      <c r="K114" s="23">
        <v>0.48788927335640137</v>
      </c>
      <c r="L114" s="23">
        <v>0.51557093425605538</v>
      </c>
      <c r="M114" s="23">
        <v>0</v>
      </c>
      <c r="N114" s="23">
        <v>0</v>
      </c>
      <c r="O114" s="24">
        <v>1445</v>
      </c>
    </row>
    <row r="115" spans="2:15" x14ac:dyDescent="0.2">
      <c r="B115" s="34" t="s">
        <v>284</v>
      </c>
      <c r="C115" s="35"/>
      <c r="D115" s="21" t="s">
        <v>76</v>
      </c>
      <c r="E115" s="18" t="s">
        <v>181</v>
      </c>
      <c r="F115" s="23">
        <v>0.49771167048054921</v>
      </c>
      <c r="G115" s="23">
        <v>0.50114416475972545</v>
      </c>
      <c r="H115" s="23">
        <v>0</v>
      </c>
      <c r="I115" s="23">
        <v>5.7208237986270023E-4</v>
      </c>
      <c r="J115" s="24">
        <v>8740</v>
      </c>
      <c r="K115" s="23">
        <v>0.48353909465020578</v>
      </c>
      <c r="L115" s="23">
        <v>0.51646090534979427</v>
      </c>
      <c r="M115" s="23">
        <v>0</v>
      </c>
      <c r="N115" s="23">
        <v>0</v>
      </c>
      <c r="O115" s="24">
        <v>2430</v>
      </c>
    </row>
    <row r="116" spans="2:15" x14ac:dyDescent="0.2">
      <c r="B116" s="34" t="s">
        <v>284</v>
      </c>
      <c r="C116" s="35"/>
      <c r="D116" s="21" t="s">
        <v>79</v>
      </c>
      <c r="E116" s="18" t="s">
        <v>184</v>
      </c>
      <c r="F116" s="23">
        <v>0.48897959183673467</v>
      </c>
      <c r="G116" s="23">
        <v>0.51102040816326533</v>
      </c>
      <c r="H116" s="23">
        <v>0</v>
      </c>
      <c r="I116" s="23">
        <v>0</v>
      </c>
      <c r="J116" s="24">
        <v>12250</v>
      </c>
      <c r="K116" s="23">
        <v>0.47731397459165154</v>
      </c>
      <c r="L116" s="23">
        <v>0.5245009074410163</v>
      </c>
      <c r="M116" s="23">
        <v>0</v>
      </c>
      <c r="N116" s="23">
        <v>0</v>
      </c>
      <c r="O116" s="24">
        <v>2755</v>
      </c>
    </row>
    <row r="117" spans="2:15" x14ac:dyDescent="0.2">
      <c r="B117" s="34" t="s">
        <v>284</v>
      </c>
      <c r="C117" s="35"/>
      <c r="D117" s="21" t="s">
        <v>80</v>
      </c>
      <c r="E117" s="18" t="s">
        <v>327</v>
      </c>
      <c r="F117" s="23">
        <v>0.48828769383041898</v>
      </c>
      <c r="G117" s="23">
        <v>0.51171230616958097</v>
      </c>
      <c r="H117" s="23">
        <v>0</v>
      </c>
      <c r="I117" s="23">
        <v>0</v>
      </c>
      <c r="J117" s="24">
        <v>15155</v>
      </c>
      <c r="K117" s="23">
        <v>0.4780763790664781</v>
      </c>
      <c r="L117" s="23">
        <v>0.52192362093352196</v>
      </c>
      <c r="M117" s="23">
        <v>0</v>
      </c>
      <c r="N117" s="23">
        <v>0</v>
      </c>
      <c r="O117" s="24">
        <v>3535</v>
      </c>
    </row>
    <row r="118" spans="2:15" x14ac:dyDescent="0.2">
      <c r="B118" s="34" t="s">
        <v>284</v>
      </c>
      <c r="C118" s="35"/>
      <c r="D118" s="21" t="s">
        <v>82</v>
      </c>
      <c r="E118" s="18" t="s">
        <v>328</v>
      </c>
      <c r="F118" s="23">
        <v>0.99929078014184403</v>
      </c>
      <c r="G118" s="23">
        <v>0</v>
      </c>
      <c r="H118" s="23">
        <v>0</v>
      </c>
      <c r="I118" s="23">
        <v>0</v>
      </c>
      <c r="J118" s="24">
        <v>7050</v>
      </c>
      <c r="K118" s="23">
        <v>0.49411764705882355</v>
      </c>
      <c r="L118" s="23">
        <v>0.50588235294117645</v>
      </c>
      <c r="M118" s="23">
        <v>0</v>
      </c>
      <c r="N118" s="23">
        <v>0</v>
      </c>
      <c r="O118" s="24">
        <v>2550</v>
      </c>
    </row>
    <row r="119" spans="2:15" x14ac:dyDescent="0.2">
      <c r="B119" s="34" t="s">
        <v>284</v>
      </c>
      <c r="C119" s="35"/>
      <c r="D119" s="21" t="s">
        <v>83</v>
      </c>
      <c r="E119" s="18" t="s">
        <v>329</v>
      </c>
      <c r="F119" s="23">
        <v>0.49065420560747663</v>
      </c>
      <c r="G119" s="23">
        <v>0.50901201602136181</v>
      </c>
      <c r="H119" s="23">
        <v>0</v>
      </c>
      <c r="I119" s="23">
        <v>3.3377837116154872E-4</v>
      </c>
      <c r="J119" s="24">
        <v>14980</v>
      </c>
      <c r="K119" s="23">
        <v>0.48205741626794257</v>
      </c>
      <c r="L119" s="23">
        <v>0.51794258373205737</v>
      </c>
      <c r="M119" s="23">
        <v>0</v>
      </c>
      <c r="N119" s="23">
        <v>0</v>
      </c>
      <c r="O119" s="24">
        <v>4180</v>
      </c>
    </row>
    <row r="120" spans="2:15" x14ac:dyDescent="0.2">
      <c r="B120" s="34" t="s">
        <v>284</v>
      </c>
      <c r="C120" s="35"/>
      <c r="D120" s="21" t="s">
        <v>86</v>
      </c>
      <c r="E120" s="18" t="s">
        <v>187</v>
      </c>
      <c r="F120" s="23">
        <v>0.46816770186335405</v>
      </c>
      <c r="G120" s="23">
        <v>0.53183229813664601</v>
      </c>
      <c r="H120" s="23">
        <v>7.7639751552795026E-4</v>
      </c>
      <c r="I120" s="23">
        <v>0</v>
      </c>
      <c r="J120" s="24">
        <v>6440</v>
      </c>
      <c r="K120" s="23" t="s">
        <v>443</v>
      </c>
      <c r="L120" s="23" t="s">
        <v>443</v>
      </c>
      <c r="M120" s="23" t="s">
        <v>443</v>
      </c>
      <c r="N120" s="23" t="s">
        <v>443</v>
      </c>
      <c r="O120" s="24" t="s">
        <v>443</v>
      </c>
    </row>
    <row r="121" spans="2:15" x14ac:dyDescent="0.2">
      <c r="B121" s="34" t="s">
        <v>284</v>
      </c>
      <c r="C121" s="35"/>
      <c r="D121" s="21" t="s">
        <v>87</v>
      </c>
      <c r="E121" s="18" t="s">
        <v>330</v>
      </c>
      <c r="F121" s="23">
        <v>0.48612538540596095</v>
      </c>
      <c r="G121" s="23">
        <v>0.51284686536485102</v>
      </c>
      <c r="H121" s="23">
        <v>0</v>
      </c>
      <c r="I121" s="23">
        <v>0</v>
      </c>
      <c r="J121" s="24">
        <v>4865</v>
      </c>
      <c r="K121" s="23">
        <v>0.5</v>
      </c>
      <c r="L121" s="23">
        <v>0.5</v>
      </c>
      <c r="M121" s="23">
        <v>0</v>
      </c>
      <c r="N121" s="23">
        <v>0</v>
      </c>
      <c r="O121" s="24">
        <v>1330</v>
      </c>
    </row>
    <row r="122" spans="2:15" x14ac:dyDescent="0.2">
      <c r="B122" s="34" t="s">
        <v>284</v>
      </c>
      <c r="C122" s="35"/>
      <c r="D122" s="21" t="s">
        <v>88</v>
      </c>
      <c r="E122" s="18" t="s">
        <v>331</v>
      </c>
      <c r="F122" s="23">
        <v>0.49931224209078406</v>
      </c>
      <c r="G122" s="23">
        <v>0.50068775790921594</v>
      </c>
      <c r="H122" s="23">
        <v>0</v>
      </c>
      <c r="I122" s="23">
        <v>0</v>
      </c>
      <c r="J122" s="24">
        <v>10905</v>
      </c>
      <c r="K122" s="23">
        <v>0.49074074074074076</v>
      </c>
      <c r="L122" s="23">
        <v>0.50771604938271608</v>
      </c>
      <c r="M122" s="23">
        <v>0</v>
      </c>
      <c r="N122" s="23">
        <v>0</v>
      </c>
      <c r="O122" s="24">
        <v>3240</v>
      </c>
    </row>
    <row r="123" spans="2:15" x14ac:dyDescent="0.2">
      <c r="B123" s="34" t="s">
        <v>284</v>
      </c>
      <c r="C123" s="35"/>
      <c r="D123" s="21" t="s">
        <v>90</v>
      </c>
      <c r="E123" s="18" t="s">
        <v>189</v>
      </c>
      <c r="F123" s="23">
        <v>0.48986919723005901</v>
      </c>
      <c r="G123" s="23">
        <v>0.50961785073095667</v>
      </c>
      <c r="H123" s="23">
        <v>5.1295203898435492E-4</v>
      </c>
      <c r="I123" s="23">
        <v>0</v>
      </c>
      <c r="J123" s="24">
        <v>19495</v>
      </c>
      <c r="K123" s="23">
        <v>0.48451882845188282</v>
      </c>
      <c r="L123" s="23">
        <v>0.5146443514644351</v>
      </c>
      <c r="M123" s="23">
        <v>8.3682008368200832E-4</v>
      </c>
      <c r="N123" s="23">
        <v>0</v>
      </c>
      <c r="O123" s="24">
        <v>5975</v>
      </c>
    </row>
    <row r="124" spans="2:15" x14ac:dyDescent="0.2">
      <c r="B124" s="34" t="s">
        <v>284</v>
      </c>
      <c r="C124" s="35"/>
      <c r="D124" s="21" t="s">
        <v>93</v>
      </c>
      <c r="E124" s="18" t="s">
        <v>192</v>
      </c>
      <c r="F124" s="23">
        <v>0.4957540263543192</v>
      </c>
      <c r="G124" s="23">
        <v>0.5042459736456808</v>
      </c>
      <c r="H124" s="23">
        <v>0</v>
      </c>
      <c r="I124" s="23">
        <v>0</v>
      </c>
      <c r="J124" s="24">
        <v>17075</v>
      </c>
      <c r="K124" s="23">
        <v>0.47679324894514769</v>
      </c>
      <c r="L124" s="23">
        <v>0.52320675105485237</v>
      </c>
      <c r="M124" s="23">
        <v>0</v>
      </c>
      <c r="N124" s="23">
        <v>0</v>
      </c>
      <c r="O124" s="24">
        <v>4740</v>
      </c>
    </row>
    <row r="125" spans="2:15" x14ac:dyDescent="0.2">
      <c r="B125" s="34" t="s">
        <v>284</v>
      </c>
      <c r="C125" s="35"/>
      <c r="D125" s="21" t="s">
        <v>94</v>
      </c>
      <c r="E125" s="18" t="s">
        <v>193</v>
      </c>
      <c r="F125" s="23">
        <v>0.49070631970260226</v>
      </c>
      <c r="G125" s="23">
        <v>0.50876261285183222</v>
      </c>
      <c r="H125" s="23">
        <v>0</v>
      </c>
      <c r="I125" s="23">
        <v>0</v>
      </c>
      <c r="J125" s="24">
        <v>9415</v>
      </c>
      <c r="K125" s="23">
        <v>0.4771689497716895</v>
      </c>
      <c r="L125" s="23">
        <v>0.52283105022831056</v>
      </c>
      <c r="M125" s="23">
        <v>0</v>
      </c>
      <c r="N125" s="23">
        <v>0</v>
      </c>
      <c r="O125" s="24">
        <v>2190</v>
      </c>
    </row>
    <row r="126" spans="2:15" x14ac:dyDescent="0.2">
      <c r="B126" s="34" t="s">
        <v>284</v>
      </c>
      <c r="C126" s="35"/>
      <c r="D126" s="21" t="s">
        <v>95</v>
      </c>
      <c r="E126" s="18" t="s">
        <v>332</v>
      </c>
      <c r="F126" s="23">
        <v>0.46223224351747466</v>
      </c>
      <c r="G126" s="23">
        <v>0.53776775648252539</v>
      </c>
      <c r="H126" s="23">
        <v>0</v>
      </c>
      <c r="I126" s="23">
        <v>0</v>
      </c>
      <c r="J126" s="24">
        <v>4435</v>
      </c>
      <c r="K126" s="23">
        <v>0.46504559270516715</v>
      </c>
      <c r="L126" s="23">
        <v>0.53495440729483279</v>
      </c>
      <c r="M126" s="23">
        <v>0</v>
      </c>
      <c r="N126" s="23">
        <v>0</v>
      </c>
      <c r="O126" s="24">
        <v>1645</v>
      </c>
    </row>
    <row r="127" spans="2:15" x14ac:dyDescent="0.2">
      <c r="B127" s="34" t="s">
        <v>284</v>
      </c>
      <c r="C127" s="35"/>
      <c r="D127" s="21" t="s">
        <v>96</v>
      </c>
      <c r="E127" s="18" t="s">
        <v>333</v>
      </c>
      <c r="F127" s="23">
        <v>0.48516218081435475</v>
      </c>
      <c r="G127" s="23">
        <v>0.51276742581090407</v>
      </c>
      <c r="H127" s="23">
        <v>1.725327812284334E-3</v>
      </c>
      <c r="I127" s="23">
        <v>0</v>
      </c>
      <c r="J127" s="24">
        <v>14490</v>
      </c>
      <c r="K127" s="23">
        <v>0.45127610208816704</v>
      </c>
      <c r="L127" s="23">
        <v>0.54756380510440839</v>
      </c>
      <c r="M127" s="23">
        <v>1.1600928074245939E-3</v>
      </c>
      <c r="N127" s="23">
        <v>0</v>
      </c>
      <c r="O127" s="24">
        <v>4310</v>
      </c>
    </row>
    <row r="128" spans="2:15" x14ac:dyDescent="0.2">
      <c r="B128" s="34" t="s">
        <v>284</v>
      </c>
      <c r="C128" s="35"/>
      <c r="D128" s="21" t="s">
        <v>97</v>
      </c>
      <c r="E128" s="18" t="s">
        <v>194</v>
      </c>
      <c r="F128" s="23">
        <v>0.48536209553158705</v>
      </c>
      <c r="G128" s="23">
        <v>0.51463790446841295</v>
      </c>
      <c r="H128" s="23">
        <v>0</v>
      </c>
      <c r="I128" s="23">
        <v>0</v>
      </c>
      <c r="J128" s="24">
        <v>9735</v>
      </c>
      <c r="K128" s="23">
        <v>0.47989031078610606</v>
      </c>
      <c r="L128" s="23">
        <v>0.520109689213894</v>
      </c>
      <c r="M128" s="23">
        <v>0</v>
      </c>
      <c r="N128" s="23">
        <v>0</v>
      </c>
      <c r="O128" s="24">
        <v>5470</v>
      </c>
    </row>
    <row r="129" spans="2:15" x14ac:dyDescent="0.2">
      <c r="B129" s="34" t="s">
        <v>284</v>
      </c>
      <c r="C129" s="35"/>
      <c r="D129" s="21" t="s">
        <v>99</v>
      </c>
      <c r="E129" s="18" t="s">
        <v>195</v>
      </c>
      <c r="F129" s="23">
        <v>0.55667276051188297</v>
      </c>
      <c r="G129" s="23">
        <v>0.44332723948811698</v>
      </c>
      <c r="H129" s="23">
        <v>0</v>
      </c>
      <c r="I129" s="23">
        <v>0</v>
      </c>
      <c r="J129" s="24">
        <v>5470</v>
      </c>
      <c r="K129" s="23">
        <v>0.56284153005464477</v>
      </c>
      <c r="L129" s="23">
        <v>0.43715846994535518</v>
      </c>
      <c r="M129" s="23">
        <v>0</v>
      </c>
      <c r="N129" s="23">
        <v>0</v>
      </c>
      <c r="O129" s="24">
        <v>915</v>
      </c>
    </row>
    <row r="130" spans="2:15" x14ac:dyDescent="0.2">
      <c r="B130" s="34" t="s">
        <v>284</v>
      </c>
      <c r="C130" s="35"/>
      <c r="D130" s="21" t="s">
        <v>100</v>
      </c>
      <c r="E130" s="18" t="s">
        <v>196</v>
      </c>
      <c r="F130" s="23">
        <v>0.48525469168900803</v>
      </c>
      <c r="G130" s="23">
        <v>0.51474530831099197</v>
      </c>
      <c r="H130" s="23">
        <v>0</v>
      </c>
      <c r="I130" s="23">
        <v>0</v>
      </c>
      <c r="J130" s="24">
        <v>9325</v>
      </c>
      <c r="K130" s="23">
        <v>0.46742209631728043</v>
      </c>
      <c r="L130" s="23">
        <v>0.53257790368271951</v>
      </c>
      <c r="M130" s="23">
        <v>0</v>
      </c>
      <c r="N130" s="23">
        <v>0</v>
      </c>
      <c r="O130" s="24">
        <v>3530</v>
      </c>
    </row>
    <row r="131" spans="2:15" x14ac:dyDescent="0.2">
      <c r="B131" s="34" t="s">
        <v>284</v>
      </c>
      <c r="C131" s="35"/>
      <c r="D131" s="21" t="s">
        <v>101</v>
      </c>
      <c r="E131" s="18" t="s">
        <v>197</v>
      </c>
      <c r="F131" s="23">
        <v>0.4874184529356943</v>
      </c>
      <c r="G131" s="23">
        <v>0.5125815470643057</v>
      </c>
      <c r="H131" s="23">
        <v>0</v>
      </c>
      <c r="I131" s="23">
        <v>0</v>
      </c>
      <c r="J131" s="24">
        <v>10730</v>
      </c>
      <c r="K131" s="23">
        <v>0.41509433962264153</v>
      </c>
      <c r="L131" s="23">
        <v>0.58490566037735847</v>
      </c>
      <c r="M131" s="23">
        <v>0</v>
      </c>
      <c r="N131" s="23">
        <v>0</v>
      </c>
      <c r="O131" s="24">
        <v>265</v>
      </c>
    </row>
    <row r="132" spans="2:15" x14ac:dyDescent="0.2">
      <c r="B132" s="34" t="s">
        <v>284</v>
      </c>
      <c r="C132" s="35"/>
      <c r="D132" s="21" t="s">
        <v>102</v>
      </c>
      <c r="E132" s="18" t="s">
        <v>198</v>
      </c>
      <c r="F132" s="23">
        <v>0.47168284789644011</v>
      </c>
      <c r="G132" s="23">
        <v>0.52831715210355989</v>
      </c>
      <c r="H132" s="23">
        <v>0</v>
      </c>
      <c r="I132" s="23">
        <v>0</v>
      </c>
      <c r="J132" s="24">
        <v>12360</v>
      </c>
      <c r="K132" s="23">
        <v>0.48373101952277658</v>
      </c>
      <c r="L132" s="23">
        <v>0.51735357917570501</v>
      </c>
      <c r="M132" s="23">
        <v>0</v>
      </c>
      <c r="N132" s="23">
        <v>0</v>
      </c>
      <c r="O132" s="24">
        <v>4610</v>
      </c>
    </row>
    <row r="133" spans="2:15" x14ac:dyDescent="0.2">
      <c r="B133" s="34" t="s">
        <v>284</v>
      </c>
      <c r="C133" s="35"/>
      <c r="D133" s="21" t="s">
        <v>107</v>
      </c>
      <c r="E133" s="18" t="s">
        <v>200</v>
      </c>
      <c r="F133" s="23">
        <v>0.49759704251386322</v>
      </c>
      <c r="G133" s="23">
        <v>0.50203327171903878</v>
      </c>
      <c r="H133" s="23">
        <v>3.6968576709796671E-4</v>
      </c>
      <c r="I133" s="23">
        <v>0</v>
      </c>
      <c r="J133" s="24">
        <v>13525</v>
      </c>
      <c r="K133" s="23">
        <v>0.50847457627118642</v>
      </c>
      <c r="L133" s="23">
        <v>0.49152542372881358</v>
      </c>
      <c r="M133" s="23">
        <v>0</v>
      </c>
      <c r="N133" s="23">
        <v>0</v>
      </c>
      <c r="O133" s="24">
        <v>3245</v>
      </c>
    </row>
    <row r="134" spans="2:15" x14ac:dyDescent="0.2">
      <c r="B134" s="34" t="s">
        <v>284</v>
      </c>
      <c r="C134" s="35"/>
      <c r="D134" s="21" t="s">
        <v>108</v>
      </c>
      <c r="E134" s="18" t="s">
        <v>201</v>
      </c>
      <c r="F134" s="23">
        <v>0.48475420037336653</v>
      </c>
      <c r="G134" s="23">
        <v>0.51524579962663353</v>
      </c>
      <c r="H134" s="23">
        <v>0</v>
      </c>
      <c r="I134" s="23">
        <v>0</v>
      </c>
      <c r="J134" s="24">
        <v>8035</v>
      </c>
      <c r="K134" s="23" t="s">
        <v>443</v>
      </c>
      <c r="L134" s="23" t="s">
        <v>443</v>
      </c>
      <c r="M134" s="23" t="s">
        <v>443</v>
      </c>
      <c r="N134" s="23" t="s">
        <v>443</v>
      </c>
      <c r="O134" s="24" t="s">
        <v>443</v>
      </c>
    </row>
    <row r="135" spans="2:15" x14ac:dyDescent="0.2">
      <c r="B135" s="34" t="s">
        <v>284</v>
      </c>
      <c r="C135" s="35"/>
      <c r="D135" s="21" t="s">
        <v>113</v>
      </c>
      <c r="E135" s="18" t="s">
        <v>334</v>
      </c>
      <c r="F135" s="23">
        <v>0.47050428163653663</v>
      </c>
      <c r="G135" s="23">
        <v>0.52901998097050429</v>
      </c>
      <c r="H135" s="23">
        <v>0</v>
      </c>
      <c r="I135" s="23">
        <v>0</v>
      </c>
      <c r="J135" s="24">
        <v>10510</v>
      </c>
      <c r="K135" s="23">
        <v>0.49445129469790383</v>
      </c>
      <c r="L135" s="23">
        <v>0.50554870530209617</v>
      </c>
      <c r="M135" s="23">
        <v>0</v>
      </c>
      <c r="N135" s="23">
        <v>0</v>
      </c>
      <c r="O135" s="24">
        <v>4055</v>
      </c>
    </row>
    <row r="136" spans="2:15" x14ac:dyDescent="0.2">
      <c r="B136" s="34" t="s">
        <v>289</v>
      </c>
      <c r="C136" s="35"/>
      <c r="D136" s="21" t="s">
        <v>75</v>
      </c>
      <c r="E136" s="18" t="s">
        <v>180</v>
      </c>
      <c r="F136" s="23">
        <v>0.53385416666666663</v>
      </c>
      <c r="G136" s="23">
        <v>0.46614583333333331</v>
      </c>
      <c r="H136" s="23">
        <v>0</v>
      </c>
      <c r="I136" s="23">
        <v>0</v>
      </c>
      <c r="J136" s="24">
        <v>5760</v>
      </c>
      <c r="K136" s="23">
        <v>0.53940886699507384</v>
      </c>
      <c r="L136" s="23">
        <v>0.46305418719211822</v>
      </c>
      <c r="M136" s="23">
        <v>0</v>
      </c>
      <c r="N136" s="23">
        <v>0</v>
      </c>
      <c r="O136" s="24">
        <v>2030</v>
      </c>
    </row>
    <row r="137" spans="2:15" x14ac:dyDescent="0.2">
      <c r="B137" s="34" t="s">
        <v>289</v>
      </c>
      <c r="C137" s="35"/>
      <c r="D137" s="21" t="s">
        <v>77</v>
      </c>
      <c r="E137" s="18" t="s">
        <v>182</v>
      </c>
      <c r="F137" s="23">
        <v>0.50668647845468051</v>
      </c>
      <c r="G137" s="23">
        <v>0.49331352154531949</v>
      </c>
      <c r="H137" s="23">
        <v>0</v>
      </c>
      <c r="I137" s="23">
        <v>0</v>
      </c>
      <c r="J137" s="24">
        <v>6730</v>
      </c>
      <c r="K137" s="23">
        <v>0.48771266540642721</v>
      </c>
      <c r="L137" s="23">
        <v>0.5103969754253308</v>
      </c>
      <c r="M137" s="23">
        <v>0</v>
      </c>
      <c r="N137" s="23">
        <v>0</v>
      </c>
      <c r="O137" s="24">
        <v>2645</v>
      </c>
    </row>
    <row r="138" spans="2:15" x14ac:dyDescent="0.2">
      <c r="B138" s="34" t="s">
        <v>289</v>
      </c>
      <c r="C138" s="35"/>
      <c r="D138" s="21" t="s">
        <v>78</v>
      </c>
      <c r="E138" s="18" t="s">
        <v>183</v>
      </c>
      <c r="F138" s="23">
        <v>0.50296150049358346</v>
      </c>
      <c r="G138" s="23">
        <v>0.49654491609081935</v>
      </c>
      <c r="H138" s="23">
        <v>0</v>
      </c>
      <c r="I138" s="23">
        <v>0</v>
      </c>
      <c r="J138" s="24">
        <v>10130</v>
      </c>
      <c r="K138" s="23">
        <v>0.46052631578947367</v>
      </c>
      <c r="L138" s="23">
        <v>0.53947368421052633</v>
      </c>
      <c r="M138" s="23">
        <v>0</v>
      </c>
      <c r="N138" s="23">
        <v>0</v>
      </c>
      <c r="O138" s="24">
        <v>2280</v>
      </c>
    </row>
    <row r="139" spans="2:15" x14ac:dyDescent="0.2">
      <c r="B139" s="34" t="s">
        <v>289</v>
      </c>
      <c r="C139" s="35"/>
      <c r="D139" s="21" t="s">
        <v>81</v>
      </c>
      <c r="E139" s="18" t="s">
        <v>335</v>
      </c>
      <c r="F139" s="23">
        <v>0.48075471698113209</v>
      </c>
      <c r="G139" s="23">
        <v>0.51924528301886796</v>
      </c>
      <c r="H139" s="23">
        <v>0</v>
      </c>
      <c r="I139" s="23">
        <v>0</v>
      </c>
      <c r="J139" s="24">
        <v>6625</v>
      </c>
      <c r="K139" s="23" t="s">
        <v>443</v>
      </c>
      <c r="L139" s="23" t="s">
        <v>443</v>
      </c>
      <c r="M139" s="23" t="s">
        <v>443</v>
      </c>
      <c r="N139" s="23" t="s">
        <v>443</v>
      </c>
      <c r="O139" s="24" t="s">
        <v>443</v>
      </c>
    </row>
    <row r="140" spans="2:15" x14ac:dyDescent="0.2">
      <c r="B140" s="34" t="s">
        <v>289</v>
      </c>
      <c r="C140" s="35"/>
      <c r="D140" s="21" t="s">
        <v>84</v>
      </c>
      <c r="E140" s="18" t="s">
        <v>185</v>
      </c>
      <c r="F140" s="23">
        <v>0.48116646415552855</v>
      </c>
      <c r="G140" s="23">
        <v>0.51883353584447145</v>
      </c>
      <c r="H140" s="23">
        <v>0</v>
      </c>
      <c r="I140" s="23">
        <v>0</v>
      </c>
      <c r="J140" s="24">
        <v>4115</v>
      </c>
      <c r="K140" s="23">
        <v>0.45959595959595961</v>
      </c>
      <c r="L140" s="23">
        <v>0.54040404040404044</v>
      </c>
      <c r="M140" s="23">
        <v>0</v>
      </c>
      <c r="N140" s="23">
        <v>0</v>
      </c>
      <c r="O140" s="24">
        <v>990</v>
      </c>
    </row>
    <row r="141" spans="2:15" x14ac:dyDescent="0.2">
      <c r="B141" s="34" t="s">
        <v>289</v>
      </c>
      <c r="C141" s="35"/>
      <c r="D141" s="21" t="s">
        <v>85</v>
      </c>
      <c r="E141" s="18" t="s">
        <v>186</v>
      </c>
      <c r="F141" s="23">
        <v>0.5037560760053027</v>
      </c>
      <c r="G141" s="23">
        <v>0.49580203269995582</v>
      </c>
      <c r="H141" s="23">
        <v>0</v>
      </c>
      <c r="I141" s="23">
        <v>0</v>
      </c>
      <c r="J141" s="24">
        <v>11315</v>
      </c>
      <c r="K141" s="23" t="s">
        <v>443</v>
      </c>
      <c r="L141" s="23" t="s">
        <v>443</v>
      </c>
      <c r="M141" s="23" t="s">
        <v>443</v>
      </c>
      <c r="N141" s="23" t="s">
        <v>443</v>
      </c>
      <c r="O141" s="24" t="s">
        <v>443</v>
      </c>
    </row>
    <row r="142" spans="2:15" x14ac:dyDescent="0.2">
      <c r="B142" s="34" t="s">
        <v>289</v>
      </c>
      <c r="C142" s="35"/>
      <c r="D142" s="21" t="s">
        <v>89</v>
      </c>
      <c r="E142" s="18" t="s">
        <v>188</v>
      </c>
      <c r="F142" s="23">
        <v>0.5013763271726307</v>
      </c>
      <c r="G142" s="23">
        <v>0.49783720015729455</v>
      </c>
      <c r="H142" s="23">
        <v>7.8647267007471487E-4</v>
      </c>
      <c r="I142" s="23">
        <v>0</v>
      </c>
      <c r="J142" s="24">
        <v>12715</v>
      </c>
      <c r="K142" s="23">
        <v>0.50946643717728057</v>
      </c>
      <c r="L142" s="23">
        <v>0.48881239242685026</v>
      </c>
      <c r="M142" s="23">
        <v>1.7211703958691911E-3</v>
      </c>
      <c r="N142" s="23">
        <v>0</v>
      </c>
      <c r="O142" s="24">
        <v>2905</v>
      </c>
    </row>
    <row r="143" spans="2:15" x14ac:dyDescent="0.2">
      <c r="B143" s="34" t="s">
        <v>289</v>
      </c>
      <c r="C143" s="35"/>
      <c r="D143" s="21" t="s">
        <v>73</v>
      </c>
      <c r="E143" s="18" t="s">
        <v>178</v>
      </c>
      <c r="F143" s="23">
        <v>0.4918379685610641</v>
      </c>
      <c r="G143" s="23">
        <v>0.5081620314389359</v>
      </c>
      <c r="H143" s="23">
        <v>3.0229746070133009E-4</v>
      </c>
      <c r="I143" s="23">
        <v>0</v>
      </c>
      <c r="J143" s="24">
        <v>16540</v>
      </c>
      <c r="K143" s="23">
        <v>0.48254799301919721</v>
      </c>
      <c r="L143" s="23">
        <v>0.51745200698080285</v>
      </c>
      <c r="M143" s="23">
        <v>0</v>
      </c>
      <c r="N143" s="23">
        <v>0</v>
      </c>
      <c r="O143" s="24">
        <v>5730</v>
      </c>
    </row>
    <row r="144" spans="2:15" x14ac:dyDescent="0.2">
      <c r="B144" s="34" t="s">
        <v>289</v>
      </c>
      <c r="C144" s="35"/>
      <c r="D144" s="21" t="s">
        <v>91</v>
      </c>
      <c r="E144" s="18" t="s">
        <v>190</v>
      </c>
      <c r="F144" s="23">
        <v>0.50822922863374975</v>
      </c>
      <c r="G144" s="23">
        <v>0.49157247670037674</v>
      </c>
      <c r="H144" s="23">
        <v>1.98294665873488E-4</v>
      </c>
      <c r="I144" s="23">
        <v>0</v>
      </c>
      <c r="J144" s="24">
        <v>25215</v>
      </c>
      <c r="K144" s="23" t="s">
        <v>443</v>
      </c>
      <c r="L144" s="23" t="s">
        <v>443</v>
      </c>
      <c r="M144" s="23" t="s">
        <v>443</v>
      </c>
      <c r="N144" s="23" t="s">
        <v>443</v>
      </c>
      <c r="O144" s="24" t="s">
        <v>443</v>
      </c>
    </row>
    <row r="145" spans="2:15" x14ac:dyDescent="0.2">
      <c r="B145" s="34" t="s">
        <v>289</v>
      </c>
      <c r="C145" s="35"/>
      <c r="D145" s="21" t="s">
        <v>92</v>
      </c>
      <c r="E145" s="18" t="s">
        <v>191</v>
      </c>
      <c r="F145" s="23">
        <v>0.48325062034739452</v>
      </c>
      <c r="G145" s="23">
        <v>0.5161290322580645</v>
      </c>
      <c r="H145" s="23">
        <v>0</v>
      </c>
      <c r="I145" s="23">
        <v>0</v>
      </c>
      <c r="J145" s="24">
        <v>8060</v>
      </c>
      <c r="K145" s="23">
        <v>0.45969125214408235</v>
      </c>
      <c r="L145" s="23">
        <v>0.53859348198970836</v>
      </c>
      <c r="M145" s="23">
        <v>0</v>
      </c>
      <c r="N145" s="23">
        <v>0</v>
      </c>
      <c r="O145" s="24">
        <v>2915</v>
      </c>
    </row>
    <row r="146" spans="2:15" x14ac:dyDescent="0.2">
      <c r="B146" s="34" t="s">
        <v>289</v>
      </c>
      <c r="C146" s="35"/>
      <c r="D146" s="21" t="s">
        <v>98</v>
      </c>
      <c r="E146" s="18" t="s">
        <v>336</v>
      </c>
      <c r="F146" s="23">
        <v>0.48596864718405264</v>
      </c>
      <c r="G146" s="23">
        <v>0.51383781691503772</v>
      </c>
      <c r="H146" s="23">
        <v>0</v>
      </c>
      <c r="I146" s="23">
        <v>0</v>
      </c>
      <c r="J146" s="24">
        <v>25835</v>
      </c>
      <c r="K146" s="23">
        <v>0.47483443708609274</v>
      </c>
      <c r="L146" s="23">
        <v>0.52516556291390726</v>
      </c>
      <c r="M146" s="23">
        <v>0</v>
      </c>
      <c r="N146" s="23">
        <v>0</v>
      </c>
      <c r="O146" s="24">
        <v>7550</v>
      </c>
    </row>
    <row r="147" spans="2:15" x14ac:dyDescent="0.2">
      <c r="B147" s="34" t="s">
        <v>289</v>
      </c>
      <c r="C147" s="35"/>
      <c r="D147" s="21" t="s">
        <v>103</v>
      </c>
      <c r="E147" s="18" t="s">
        <v>337</v>
      </c>
      <c r="F147" s="23">
        <v>0.49443352979698757</v>
      </c>
      <c r="G147" s="23">
        <v>0.50425671250818593</v>
      </c>
      <c r="H147" s="23">
        <v>6.5487884741322858E-4</v>
      </c>
      <c r="I147" s="23">
        <v>6.5487884741322858E-4</v>
      </c>
      <c r="J147" s="24">
        <v>7635</v>
      </c>
      <c r="K147" s="23">
        <v>0.47733333333333333</v>
      </c>
      <c r="L147" s="23">
        <v>0.52266666666666661</v>
      </c>
      <c r="M147" s="23">
        <v>0</v>
      </c>
      <c r="N147" s="23">
        <v>0</v>
      </c>
      <c r="O147" s="24">
        <v>1875</v>
      </c>
    </row>
    <row r="148" spans="2:15" x14ac:dyDescent="0.2">
      <c r="B148" s="34" t="s">
        <v>289</v>
      </c>
      <c r="C148" s="35"/>
      <c r="D148" s="21" t="s">
        <v>104</v>
      </c>
      <c r="E148" s="18" t="s">
        <v>338</v>
      </c>
      <c r="F148" s="23">
        <v>0.47144240077444338</v>
      </c>
      <c r="G148" s="23">
        <v>0.52855759922555667</v>
      </c>
      <c r="H148" s="23">
        <v>0</v>
      </c>
      <c r="I148" s="23">
        <v>0</v>
      </c>
      <c r="J148" s="24">
        <v>10330</v>
      </c>
      <c r="K148" s="23" t="s">
        <v>443</v>
      </c>
      <c r="L148" s="23" t="s">
        <v>443</v>
      </c>
      <c r="M148" s="23" t="s">
        <v>443</v>
      </c>
      <c r="N148" s="23" t="s">
        <v>443</v>
      </c>
      <c r="O148" s="24" t="s">
        <v>443</v>
      </c>
    </row>
    <row r="149" spans="2:15" x14ac:dyDescent="0.2">
      <c r="B149" s="34" t="s">
        <v>289</v>
      </c>
      <c r="C149" s="35"/>
      <c r="D149" s="21" t="s">
        <v>105</v>
      </c>
      <c r="E149" s="18" t="s">
        <v>199</v>
      </c>
      <c r="F149" s="23">
        <v>0.48561151079136688</v>
      </c>
      <c r="G149" s="23">
        <v>0.51438848920863312</v>
      </c>
      <c r="H149" s="23">
        <v>0</v>
      </c>
      <c r="I149" s="23">
        <v>0</v>
      </c>
      <c r="J149" s="24">
        <v>9730</v>
      </c>
      <c r="K149" s="23">
        <v>0.46666666666666667</v>
      </c>
      <c r="L149" s="23">
        <v>0.53162393162393162</v>
      </c>
      <c r="M149" s="23">
        <v>0</v>
      </c>
      <c r="N149" s="23">
        <v>0</v>
      </c>
      <c r="O149" s="24">
        <v>2925</v>
      </c>
    </row>
    <row r="150" spans="2:15" x14ac:dyDescent="0.2">
      <c r="B150" s="34" t="s">
        <v>289</v>
      </c>
      <c r="C150" s="35"/>
      <c r="D150" s="21" t="s">
        <v>106</v>
      </c>
      <c r="E150" s="18" t="s">
        <v>339</v>
      </c>
      <c r="F150" s="23">
        <v>0.47953216374269003</v>
      </c>
      <c r="G150" s="23">
        <v>0.52046783625730997</v>
      </c>
      <c r="H150" s="23">
        <v>5.8479532163742691E-4</v>
      </c>
      <c r="I150" s="23">
        <v>0</v>
      </c>
      <c r="J150" s="24">
        <v>8550</v>
      </c>
      <c r="K150" s="23">
        <v>0.46581196581196582</v>
      </c>
      <c r="L150" s="23">
        <v>0.53418803418803418</v>
      </c>
      <c r="M150" s="23">
        <v>0</v>
      </c>
      <c r="N150" s="23">
        <v>0</v>
      </c>
      <c r="O150" s="24">
        <v>2340</v>
      </c>
    </row>
    <row r="151" spans="2:15" x14ac:dyDescent="0.2">
      <c r="B151" s="34" t="s">
        <v>289</v>
      </c>
      <c r="C151" s="35"/>
      <c r="D151" s="21" t="s">
        <v>109</v>
      </c>
      <c r="E151" s="18" t="s">
        <v>340</v>
      </c>
      <c r="F151" s="23">
        <v>0.48263473053892214</v>
      </c>
      <c r="G151" s="23">
        <v>0.51736526946107786</v>
      </c>
      <c r="H151" s="23">
        <v>0</v>
      </c>
      <c r="I151" s="23">
        <v>0</v>
      </c>
      <c r="J151" s="24">
        <v>8350</v>
      </c>
      <c r="K151" s="23">
        <v>0.46448087431693991</v>
      </c>
      <c r="L151" s="23">
        <v>0.53551912568306015</v>
      </c>
      <c r="M151" s="23">
        <v>0</v>
      </c>
      <c r="N151" s="23">
        <v>0</v>
      </c>
      <c r="O151" s="24">
        <v>2745</v>
      </c>
    </row>
    <row r="152" spans="2:15" x14ac:dyDescent="0.2">
      <c r="B152" s="34" t="s">
        <v>289</v>
      </c>
      <c r="C152" s="35"/>
      <c r="D152" s="21" t="s">
        <v>110</v>
      </c>
      <c r="E152" s="18" t="s">
        <v>341</v>
      </c>
      <c r="F152" s="23">
        <v>0.49835850295469469</v>
      </c>
      <c r="G152" s="23">
        <v>0.50164149704530536</v>
      </c>
      <c r="H152" s="23">
        <v>0</v>
      </c>
      <c r="I152" s="23">
        <v>0</v>
      </c>
      <c r="J152" s="24">
        <v>7615</v>
      </c>
      <c r="K152" s="23">
        <v>0.47807017543859648</v>
      </c>
      <c r="L152" s="23">
        <v>0.52192982456140347</v>
      </c>
      <c r="M152" s="23">
        <v>0</v>
      </c>
      <c r="N152" s="23">
        <v>0</v>
      </c>
      <c r="O152" s="24">
        <v>2280</v>
      </c>
    </row>
    <row r="153" spans="2:15" x14ac:dyDescent="0.2">
      <c r="B153" s="34" t="s">
        <v>289</v>
      </c>
      <c r="C153" s="35"/>
      <c r="D153" s="21" t="s">
        <v>111</v>
      </c>
      <c r="E153" s="18" t="s">
        <v>202</v>
      </c>
      <c r="F153" s="23">
        <v>0.49155609167671893</v>
      </c>
      <c r="G153" s="23">
        <v>0.50784077201447531</v>
      </c>
      <c r="H153" s="23">
        <v>0</v>
      </c>
      <c r="I153" s="23">
        <v>0</v>
      </c>
      <c r="J153" s="24">
        <v>8290</v>
      </c>
      <c r="K153" s="23">
        <v>0.46943765281173594</v>
      </c>
      <c r="L153" s="23">
        <v>0.53056234718826401</v>
      </c>
      <c r="M153" s="23">
        <v>0</v>
      </c>
      <c r="N153" s="23">
        <v>0</v>
      </c>
      <c r="O153" s="24">
        <v>2045</v>
      </c>
    </row>
    <row r="154" spans="2:15" x14ac:dyDescent="0.2">
      <c r="B154" s="34" t="s">
        <v>289</v>
      </c>
      <c r="C154" s="35"/>
      <c r="D154" s="21" t="s">
        <v>112</v>
      </c>
      <c r="E154" s="18" t="s">
        <v>342</v>
      </c>
      <c r="F154" s="23">
        <v>0.50778605280974953</v>
      </c>
      <c r="G154" s="23">
        <v>0.49221394719025052</v>
      </c>
      <c r="H154" s="23">
        <v>0</v>
      </c>
      <c r="I154" s="23">
        <v>0</v>
      </c>
      <c r="J154" s="24">
        <v>7385</v>
      </c>
      <c r="K154" s="23">
        <v>0.49435665914221216</v>
      </c>
      <c r="L154" s="23">
        <v>0.50790067720090293</v>
      </c>
      <c r="M154" s="23">
        <v>0</v>
      </c>
      <c r="N154" s="23">
        <v>0</v>
      </c>
      <c r="O154" s="24">
        <v>2215</v>
      </c>
    </row>
    <row r="155" spans="2:15" x14ac:dyDescent="0.2">
      <c r="B155" s="34" t="s">
        <v>293</v>
      </c>
      <c r="C155" s="35"/>
      <c r="D155" s="21" t="s">
        <v>114</v>
      </c>
      <c r="E155" s="18" t="s">
        <v>343</v>
      </c>
      <c r="F155" s="23">
        <v>0.48097967691505994</v>
      </c>
      <c r="G155" s="23">
        <v>0.51902032308494006</v>
      </c>
      <c r="H155" s="23">
        <v>0</v>
      </c>
      <c r="I155" s="23">
        <v>0</v>
      </c>
      <c r="J155" s="24">
        <v>9595</v>
      </c>
      <c r="K155" s="23">
        <v>0.46486486486486489</v>
      </c>
      <c r="L155" s="23">
        <v>0.54054054054054057</v>
      </c>
      <c r="M155" s="23">
        <v>0</v>
      </c>
      <c r="N155" s="23">
        <v>0</v>
      </c>
      <c r="O155" s="24">
        <v>925</v>
      </c>
    </row>
    <row r="156" spans="2:15" x14ac:dyDescent="0.2">
      <c r="B156" s="34" t="s">
        <v>293</v>
      </c>
      <c r="C156" s="35"/>
      <c r="D156" s="21" t="s">
        <v>115</v>
      </c>
      <c r="E156" s="18" t="s">
        <v>203</v>
      </c>
      <c r="F156" s="23">
        <v>0.48413344182262003</v>
      </c>
      <c r="G156" s="23">
        <v>0.51586655817738003</v>
      </c>
      <c r="H156" s="23">
        <v>0</v>
      </c>
      <c r="I156" s="23">
        <v>0</v>
      </c>
      <c r="J156" s="24">
        <v>6145</v>
      </c>
      <c r="K156" s="23" t="s">
        <v>443</v>
      </c>
      <c r="L156" s="23" t="s">
        <v>443</v>
      </c>
      <c r="M156" s="23" t="s">
        <v>443</v>
      </c>
      <c r="N156" s="23" t="s">
        <v>443</v>
      </c>
      <c r="O156" s="24" t="s">
        <v>443</v>
      </c>
    </row>
    <row r="157" spans="2:15" x14ac:dyDescent="0.2">
      <c r="B157" s="34" t="s">
        <v>293</v>
      </c>
      <c r="C157" s="35"/>
      <c r="D157" s="21" t="s">
        <v>116</v>
      </c>
      <c r="E157" s="18" t="s">
        <v>344</v>
      </c>
      <c r="F157" s="23">
        <v>0.46767721801159162</v>
      </c>
      <c r="G157" s="23">
        <v>0.53143111903700402</v>
      </c>
      <c r="H157" s="23">
        <v>8.9166295140436912E-4</v>
      </c>
      <c r="I157" s="23">
        <v>0</v>
      </c>
      <c r="J157" s="24">
        <v>11215</v>
      </c>
      <c r="K157" s="23" t="s">
        <v>443</v>
      </c>
      <c r="L157" s="23" t="s">
        <v>443</v>
      </c>
      <c r="M157" s="23" t="s">
        <v>443</v>
      </c>
      <c r="N157" s="23" t="s">
        <v>443</v>
      </c>
      <c r="O157" s="24" t="s">
        <v>443</v>
      </c>
    </row>
    <row r="158" spans="2:15" x14ac:dyDescent="0.2">
      <c r="B158" s="34" t="s">
        <v>293</v>
      </c>
      <c r="C158" s="35"/>
      <c r="D158" s="21" t="s">
        <v>117</v>
      </c>
      <c r="E158" s="18" t="s">
        <v>204</v>
      </c>
      <c r="F158" s="23">
        <v>0.46855213170113974</v>
      </c>
      <c r="G158" s="23">
        <v>0.53144786829886026</v>
      </c>
      <c r="H158" s="23">
        <v>0</v>
      </c>
      <c r="I158" s="23">
        <v>0</v>
      </c>
      <c r="J158" s="24">
        <v>11845</v>
      </c>
      <c r="K158" s="23">
        <v>0.47325102880658437</v>
      </c>
      <c r="L158" s="23">
        <v>0.52812071330589849</v>
      </c>
      <c r="M158" s="23">
        <v>0</v>
      </c>
      <c r="N158" s="23">
        <v>0</v>
      </c>
      <c r="O158" s="24">
        <v>3645</v>
      </c>
    </row>
    <row r="159" spans="2:15" x14ac:dyDescent="0.2">
      <c r="B159" s="34" t="s">
        <v>293</v>
      </c>
      <c r="C159" s="35"/>
      <c r="D159" s="21" t="s">
        <v>118</v>
      </c>
      <c r="E159" s="18" t="s">
        <v>205</v>
      </c>
      <c r="F159" s="23">
        <v>0.46515076618882845</v>
      </c>
      <c r="G159" s="23">
        <v>0.53484923381117155</v>
      </c>
      <c r="H159" s="23">
        <v>0</v>
      </c>
      <c r="I159" s="23">
        <v>0</v>
      </c>
      <c r="J159" s="24">
        <v>10115</v>
      </c>
      <c r="K159" s="23">
        <v>0.48282442748091603</v>
      </c>
      <c r="L159" s="23">
        <v>0.51717557251908397</v>
      </c>
      <c r="M159" s="23">
        <v>0</v>
      </c>
      <c r="N159" s="23">
        <v>0</v>
      </c>
      <c r="O159" s="24">
        <v>2620</v>
      </c>
    </row>
    <row r="160" spans="2:15" x14ac:dyDescent="0.2">
      <c r="B160" s="34" t="s">
        <v>293</v>
      </c>
      <c r="C160" s="35"/>
      <c r="D160" s="21" t="s">
        <v>119</v>
      </c>
      <c r="E160" s="18" t="s">
        <v>206</v>
      </c>
      <c r="F160" s="23">
        <v>0.48811948404616429</v>
      </c>
      <c r="G160" s="23">
        <v>0.51165422041185793</v>
      </c>
      <c r="H160" s="23">
        <v>0</v>
      </c>
      <c r="I160" s="23">
        <v>2.2629554197782303E-4</v>
      </c>
      <c r="J160" s="24">
        <v>22095</v>
      </c>
      <c r="K160" s="23">
        <v>0.48065348237317285</v>
      </c>
      <c r="L160" s="23">
        <v>0.51934651762682715</v>
      </c>
      <c r="M160" s="23">
        <v>0</v>
      </c>
      <c r="N160" s="23">
        <v>0</v>
      </c>
      <c r="O160" s="24">
        <v>5815</v>
      </c>
    </row>
    <row r="161" spans="2:15" x14ac:dyDescent="0.2">
      <c r="B161" s="34" t="s">
        <v>293</v>
      </c>
      <c r="C161" s="35"/>
      <c r="D161" s="21" t="s">
        <v>120</v>
      </c>
      <c r="E161" s="18" t="s">
        <v>207</v>
      </c>
      <c r="F161" s="23">
        <v>0.4849484536082474</v>
      </c>
      <c r="G161" s="23">
        <v>0.51381443298969076</v>
      </c>
      <c r="H161" s="23">
        <v>1.2371134020618556E-3</v>
      </c>
      <c r="I161" s="23">
        <v>0</v>
      </c>
      <c r="J161" s="24">
        <v>12125</v>
      </c>
      <c r="K161" s="23" t="s">
        <v>443</v>
      </c>
      <c r="L161" s="23" t="s">
        <v>443</v>
      </c>
      <c r="M161" s="23" t="s">
        <v>443</v>
      </c>
      <c r="N161" s="23" t="s">
        <v>443</v>
      </c>
      <c r="O161" s="24" t="s">
        <v>443</v>
      </c>
    </row>
    <row r="162" spans="2:15" x14ac:dyDescent="0.2">
      <c r="B162" s="34" t="s">
        <v>293</v>
      </c>
      <c r="C162" s="35"/>
      <c r="D162" s="21" t="s">
        <v>121</v>
      </c>
      <c r="E162" s="18" t="s">
        <v>345</v>
      </c>
      <c r="F162" s="23">
        <v>0.47584541062801933</v>
      </c>
      <c r="G162" s="23">
        <v>0.52415458937198067</v>
      </c>
      <c r="H162" s="23">
        <v>0</v>
      </c>
      <c r="I162" s="23">
        <v>0</v>
      </c>
      <c r="J162" s="24">
        <v>4140</v>
      </c>
      <c r="K162" s="23">
        <v>0.48130841121495327</v>
      </c>
      <c r="L162" s="23">
        <v>0.51869158878504673</v>
      </c>
      <c r="M162" s="23">
        <v>0</v>
      </c>
      <c r="N162" s="23">
        <v>0</v>
      </c>
      <c r="O162" s="24">
        <v>1070</v>
      </c>
    </row>
    <row r="163" spans="2:15" x14ac:dyDescent="0.2">
      <c r="B163" s="34" t="s">
        <v>293</v>
      </c>
      <c r="C163" s="35"/>
      <c r="D163" s="21" t="s">
        <v>122</v>
      </c>
      <c r="E163" s="18" t="s">
        <v>346</v>
      </c>
      <c r="F163" s="23">
        <v>0.4518779342723005</v>
      </c>
      <c r="G163" s="23">
        <v>0.46420187793427231</v>
      </c>
      <c r="H163" s="23">
        <v>8.3920187793427234E-2</v>
      </c>
      <c r="I163" s="23">
        <v>0</v>
      </c>
      <c r="J163" s="24">
        <v>17040</v>
      </c>
      <c r="K163" s="23">
        <v>0.42900302114803623</v>
      </c>
      <c r="L163" s="23">
        <v>0.48338368580060426</v>
      </c>
      <c r="M163" s="23">
        <v>8.7613293051359523E-2</v>
      </c>
      <c r="N163" s="23">
        <v>0</v>
      </c>
      <c r="O163" s="24">
        <v>4965</v>
      </c>
    </row>
    <row r="164" spans="2:15" x14ac:dyDescent="0.2">
      <c r="B164" s="34" t="s">
        <v>293</v>
      </c>
      <c r="C164" s="35"/>
      <c r="D164" s="21" t="s">
        <v>123</v>
      </c>
      <c r="E164" s="18" t="s">
        <v>208</v>
      </c>
      <c r="F164" s="23">
        <v>0.49275362318840582</v>
      </c>
      <c r="G164" s="23">
        <v>0.50666666666666671</v>
      </c>
      <c r="H164" s="23">
        <v>0</v>
      </c>
      <c r="I164" s="23">
        <v>0</v>
      </c>
      <c r="J164" s="24">
        <v>8625</v>
      </c>
      <c r="K164" s="23">
        <v>0.47764705882352942</v>
      </c>
      <c r="L164" s="23">
        <v>0.52235294117647058</v>
      </c>
      <c r="M164" s="23">
        <v>0</v>
      </c>
      <c r="N164" s="23">
        <v>0</v>
      </c>
      <c r="O164" s="24">
        <v>2125</v>
      </c>
    </row>
    <row r="165" spans="2:15" x14ac:dyDescent="0.2">
      <c r="B165" s="34" t="s">
        <v>293</v>
      </c>
      <c r="C165" s="35"/>
      <c r="D165" s="21" t="s">
        <v>124</v>
      </c>
      <c r="E165" s="18" t="s">
        <v>209</v>
      </c>
      <c r="F165" s="23">
        <v>0.50018989745537412</v>
      </c>
      <c r="G165" s="23">
        <v>0.49981010254462588</v>
      </c>
      <c r="H165" s="23">
        <v>0</v>
      </c>
      <c r="I165" s="23">
        <v>0</v>
      </c>
      <c r="J165" s="24">
        <v>13165</v>
      </c>
      <c r="K165" s="23">
        <v>0.49860335195530725</v>
      </c>
      <c r="L165" s="23">
        <v>0.50139664804469275</v>
      </c>
      <c r="M165" s="23">
        <v>0</v>
      </c>
      <c r="N165" s="23">
        <v>0</v>
      </c>
      <c r="O165" s="24">
        <v>3580</v>
      </c>
    </row>
    <row r="166" spans="2:15" x14ac:dyDescent="0.2">
      <c r="B166" s="34" t="s">
        <v>293</v>
      </c>
      <c r="C166" s="35"/>
      <c r="D166" s="21" t="s">
        <v>125</v>
      </c>
      <c r="E166" s="18" t="s">
        <v>347</v>
      </c>
      <c r="F166" s="23">
        <v>0.47774750227066304</v>
      </c>
      <c r="G166" s="23">
        <v>0.52179836512261579</v>
      </c>
      <c r="H166" s="23">
        <v>0</v>
      </c>
      <c r="I166" s="23">
        <v>0</v>
      </c>
      <c r="J166" s="24">
        <v>11010</v>
      </c>
      <c r="K166" s="23">
        <v>0.46296296296296297</v>
      </c>
      <c r="L166" s="23">
        <v>0.5357142857142857</v>
      </c>
      <c r="M166" s="23">
        <v>0</v>
      </c>
      <c r="N166" s="23">
        <v>0</v>
      </c>
      <c r="O166" s="24">
        <v>3780</v>
      </c>
    </row>
    <row r="167" spans="2:15" x14ac:dyDescent="0.2">
      <c r="B167" s="34" t="s">
        <v>293</v>
      </c>
      <c r="C167" s="35"/>
      <c r="D167" s="21" t="s">
        <v>126</v>
      </c>
      <c r="E167" s="18" t="s">
        <v>210</v>
      </c>
      <c r="F167" s="23">
        <v>0.49648711943793911</v>
      </c>
      <c r="G167" s="23">
        <v>0.50351288056206089</v>
      </c>
      <c r="H167" s="23">
        <v>0</v>
      </c>
      <c r="I167" s="23">
        <v>0</v>
      </c>
      <c r="J167" s="24">
        <v>12810</v>
      </c>
      <c r="K167" s="23">
        <v>0.48457350272232302</v>
      </c>
      <c r="L167" s="23">
        <v>0.51542649727767698</v>
      </c>
      <c r="M167" s="23">
        <v>0</v>
      </c>
      <c r="N167" s="23">
        <v>0</v>
      </c>
      <c r="O167" s="24">
        <v>2755</v>
      </c>
    </row>
    <row r="168" spans="2:15" x14ac:dyDescent="0.2">
      <c r="B168" s="34" t="s">
        <v>293</v>
      </c>
      <c r="C168" s="35"/>
      <c r="D168" s="21" t="s">
        <v>127</v>
      </c>
      <c r="E168" s="18" t="s">
        <v>211</v>
      </c>
      <c r="F168" s="23">
        <v>0.48540925266903917</v>
      </c>
      <c r="G168" s="23">
        <v>0.51387900355871885</v>
      </c>
      <c r="H168" s="23">
        <v>7.1174377224199293E-4</v>
      </c>
      <c r="I168" s="23">
        <v>0</v>
      </c>
      <c r="J168" s="24">
        <v>7025</v>
      </c>
      <c r="K168" s="23" t="s">
        <v>443</v>
      </c>
      <c r="L168" s="23" t="s">
        <v>443</v>
      </c>
      <c r="M168" s="23" t="s">
        <v>443</v>
      </c>
      <c r="N168" s="23" t="s">
        <v>443</v>
      </c>
      <c r="O168" s="24" t="s">
        <v>443</v>
      </c>
    </row>
    <row r="169" spans="2:15" ht="14.45" customHeight="1" x14ac:dyDescent="0.2">
      <c r="B169" s="34" t="s">
        <v>293</v>
      </c>
      <c r="C169" s="35"/>
      <c r="D169" s="21" t="s">
        <v>128</v>
      </c>
      <c r="E169" s="18" t="s">
        <v>348</v>
      </c>
      <c r="F169" s="23">
        <v>0.4796430563301729</v>
      </c>
      <c r="G169" s="23">
        <v>0.51979921918572225</v>
      </c>
      <c r="H169" s="23">
        <v>5.5772448410485224E-4</v>
      </c>
      <c r="I169" s="23">
        <v>0</v>
      </c>
      <c r="J169" s="24">
        <v>8965</v>
      </c>
      <c r="K169" s="23">
        <v>0.4485294117647059</v>
      </c>
      <c r="L169" s="23">
        <v>0.55147058823529416</v>
      </c>
      <c r="M169" s="23">
        <v>0</v>
      </c>
      <c r="N169" s="23">
        <v>0</v>
      </c>
      <c r="O169" s="24">
        <v>2040</v>
      </c>
    </row>
    <row r="170" spans="2:15" x14ac:dyDescent="0.2">
      <c r="B170" s="34" t="s">
        <v>293</v>
      </c>
      <c r="C170" s="35"/>
      <c r="D170" s="21" t="s">
        <v>129</v>
      </c>
      <c r="E170" s="18" t="s">
        <v>212</v>
      </c>
      <c r="F170" s="23">
        <v>0.48956114188325522</v>
      </c>
      <c r="G170" s="23">
        <v>0.51001278227524505</v>
      </c>
      <c r="H170" s="23">
        <v>4.2607584149978694E-4</v>
      </c>
      <c r="I170" s="23">
        <v>0</v>
      </c>
      <c r="J170" s="24">
        <v>11735</v>
      </c>
      <c r="K170" s="23">
        <v>0.48338368580060426</v>
      </c>
      <c r="L170" s="23">
        <v>0.51812688821752262</v>
      </c>
      <c r="M170" s="23">
        <v>0</v>
      </c>
      <c r="N170" s="23">
        <v>0</v>
      </c>
      <c r="O170" s="24">
        <v>3310</v>
      </c>
    </row>
    <row r="171" spans="2:15" x14ac:dyDescent="0.2">
      <c r="B171" s="34" t="s">
        <v>293</v>
      </c>
      <c r="C171" s="35"/>
      <c r="D171" s="21" t="s">
        <v>130</v>
      </c>
      <c r="E171" s="18" t="s">
        <v>349</v>
      </c>
      <c r="F171" s="23">
        <v>0.48505231689088191</v>
      </c>
      <c r="G171" s="23">
        <v>0.5144494270054808</v>
      </c>
      <c r="H171" s="23">
        <v>2.4912805181863477E-4</v>
      </c>
      <c r="I171" s="23">
        <v>2.4912805181863477E-4</v>
      </c>
      <c r="J171" s="24">
        <v>20070</v>
      </c>
      <c r="K171" s="23" t="s">
        <v>443</v>
      </c>
      <c r="L171" s="23" t="s">
        <v>443</v>
      </c>
      <c r="M171" s="23" t="s">
        <v>443</v>
      </c>
      <c r="N171" s="23" t="s">
        <v>443</v>
      </c>
      <c r="O171" s="24" t="s">
        <v>443</v>
      </c>
    </row>
    <row r="172" spans="2:15" x14ac:dyDescent="0.2">
      <c r="B172" s="34" t="s">
        <v>300</v>
      </c>
      <c r="C172" s="35"/>
      <c r="D172" s="21" t="s">
        <v>131</v>
      </c>
      <c r="E172" s="18" t="s">
        <v>213</v>
      </c>
      <c r="F172" s="23">
        <v>0.48927477017364657</v>
      </c>
      <c r="G172" s="23">
        <v>0.51174668028600612</v>
      </c>
      <c r="H172" s="23">
        <v>0</v>
      </c>
      <c r="I172" s="23">
        <v>0</v>
      </c>
      <c r="J172" s="24">
        <v>4895</v>
      </c>
      <c r="K172" s="23">
        <v>0.47246376811594204</v>
      </c>
      <c r="L172" s="23">
        <v>0.52753623188405796</v>
      </c>
      <c r="M172" s="23">
        <v>0</v>
      </c>
      <c r="N172" s="23">
        <v>0</v>
      </c>
      <c r="O172" s="24">
        <v>1725</v>
      </c>
    </row>
    <row r="173" spans="2:15" x14ac:dyDescent="0.2">
      <c r="B173" s="34" t="s">
        <v>300</v>
      </c>
      <c r="C173" s="35"/>
      <c r="D173" s="21" t="s">
        <v>132</v>
      </c>
      <c r="E173" s="18" t="s">
        <v>214</v>
      </c>
      <c r="F173" s="23">
        <v>0.48687258687258689</v>
      </c>
      <c r="G173" s="23">
        <v>0.51274131274131274</v>
      </c>
      <c r="H173" s="23">
        <v>3.861003861003861E-4</v>
      </c>
      <c r="I173" s="23">
        <v>0</v>
      </c>
      <c r="J173" s="24">
        <v>12950</v>
      </c>
      <c r="K173" s="23">
        <v>0.45922746781115881</v>
      </c>
      <c r="L173" s="23">
        <v>0.54077253218884125</v>
      </c>
      <c r="M173" s="23">
        <v>0</v>
      </c>
      <c r="N173" s="23">
        <v>0</v>
      </c>
      <c r="O173" s="24">
        <v>3495</v>
      </c>
    </row>
    <row r="174" spans="2:15" x14ac:dyDescent="0.2">
      <c r="B174" s="34" t="s">
        <v>300</v>
      </c>
      <c r="C174" s="35"/>
      <c r="D174" s="21" t="s">
        <v>133</v>
      </c>
      <c r="E174" s="18" t="s">
        <v>215</v>
      </c>
      <c r="F174" s="23">
        <v>0.47428571428571431</v>
      </c>
      <c r="G174" s="23">
        <v>0.52476190476190476</v>
      </c>
      <c r="H174" s="23">
        <v>9.5238095238095238E-4</v>
      </c>
      <c r="I174" s="23">
        <v>0</v>
      </c>
      <c r="J174" s="24">
        <v>5250</v>
      </c>
      <c r="K174" s="23" t="s">
        <v>443</v>
      </c>
      <c r="L174" s="23" t="s">
        <v>443</v>
      </c>
      <c r="M174" s="23" t="s">
        <v>443</v>
      </c>
      <c r="N174" s="23" t="s">
        <v>443</v>
      </c>
      <c r="O174" s="24" t="s">
        <v>443</v>
      </c>
    </row>
    <row r="175" spans="2:15" x14ac:dyDescent="0.2">
      <c r="B175" s="34" t="s">
        <v>300</v>
      </c>
      <c r="C175" s="35"/>
      <c r="D175" s="21" t="s">
        <v>134</v>
      </c>
      <c r="E175" s="18" t="s">
        <v>216</v>
      </c>
      <c r="F175" s="23">
        <v>0.49385474860335193</v>
      </c>
      <c r="G175" s="23">
        <v>0.50614525139664801</v>
      </c>
      <c r="H175" s="23">
        <v>0</v>
      </c>
      <c r="I175" s="23">
        <v>0</v>
      </c>
      <c r="J175" s="24">
        <v>8950</v>
      </c>
      <c r="K175" s="23">
        <v>0.47068145800316957</v>
      </c>
      <c r="L175" s="23">
        <v>0.52931854199683048</v>
      </c>
      <c r="M175" s="23">
        <v>0</v>
      </c>
      <c r="N175" s="23">
        <v>0</v>
      </c>
      <c r="O175" s="24">
        <v>3155</v>
      </c>
    </row>
    <row r="176" spans="2:15" x14ac:dyDescent="0.2">
      <c r="B176" s="34" t="s">
        <v>300</v>
      </c>
      <c r="C176" s="35"/>
      <c r="D176" s="21" t="s">
        <v>136</v>
      </c>
      <c r="E176" s="18" t="s">
        <v>217</v>
      </c>
      <c r="F176" s="23">
        <v>0.48397185301016421</v>
      </c>
      <c r="G176" s="23">
        <v>0.51602814698983579</v>
      </c>
      <c r="H176" s="23">
        <v>0</v>
      </c>
      <c r="I176" s="23">
        <v>0</v>
      </c>
      <c r="J176" s="24">
        <v>6395</v>
      </c>
      <c r="K176" s="23">
        <v>0.47872340425531917</v>
      </c>
      <c r="L176" s="23">
        <v>0.52127659574468088</v>
      </c>
      <c r="M176" s="23">
        <v>0</v>
      </c>
      <c r="N176" s="23">
        <v>0</v>
      </c>
      <c r="O176" s="24">
        <v>2350</v>
      </c>
    </row>
    <row r="177" spans="2:15" x14ac:dyDescent="0.2">
      <c r="B177" s="34" t="s">
        <v>300</v>
      </c>
      <c r="C177" s="35"/>
      <c r="D177" s="21" t="s">
        <v>137</v>
      </c>
      <c r="E177" s="18" t="s">
        <v>350</v>
      </c>
      <c r="F177" s="23">
        <v>0.49893571732652192</v>
      </c>
      <c r="G177" s="23">
        <v>0.50106428267347802</v>
      </c>
      <c r="H177" s="23">
        <v>0</v>
      </c>
      <c r="I177" s="23">
        <v>0</v>
      </c>
      <c r="J177" s="24">
        <v>11745</v>
      </c>
      <c r="K177" s="23">
        <v>0.51515151515151514</v>
      </c>
      <c r="L177" s="23">
        <v>0.48484848484848486</v>
      </c>
      <c r="M177" s="23">
        <v>0</v>
      </c>
      <c r="N177" s="23">
        <v>0</v>
      </c>
      <c r="O177" s="24">
        <v>165</v>
      </c>
    </row>
    <row r="178" spans="2:15" x14ac:dyDescent="0.2">
      <c r="B178" s="34" t="s">
        <v>300</v>
      </c>
      <c r="C178" s="35"/>
      <c r="D178" s="21" t="s">
        <v>138</v>
      </c>
      <c r="E178" s="18" t="s">
        <v>218</v>
      </c>
      <c r="F178" s="23">
        <v>0.48024316109422494</v>
      </c>
      <c r="G178" s="23">
        <v>0.51975683890577506</v>
      </c>
      <c r="H178" s="23">
        <v>0</v>
      </c>
      <c r="I178" s="23">
        <v>0</v>
      </c>
      <c r="J178" s="24">
        <v>8225</v>
      </c>
      <c r="K178" s="23">
        <v>0.45617529880478086</v>
      </c>
      <c r="L178" s="23">
        <v>0.54183266932270913</v>
      </c>
      <c r="M178" s="23">
        <v>0</v>
      </c>
      <c r="N178" s="23">
        <v>0</v>
      </c>
      <c r="O178" s="24">
        <v>2510</v>
      </c>
    </row>
    <row r="179" spans="2:15" x14ac:dyDescent="0.2">
      <c r="B179" s="34" t="s">
        <v>300</v>
      </c>
      <c r="C179" s="35"/>
      <c r="D179" s="21" t="s">
        <v>139</v>
      </c>
      <c r="E179" s="18" t="s">
        <v>219</v>
      </c>
      <c r="F179" s="23">
        <v>0.50560538116591924</v>
      </c>
      <c r="G179" s="23">
        <v>0.4943946188340807</v>
      </c>
      <c r="H179" s="23">
        <v>0</v>
      </c>
      <c r="I179" s="23">
        <v>0</v>
      </c>
      <c r="J179" s="24">
        <v>4460</v>
      </c>
      <c r="K179" s="23">
        <v>0.4935064935064935</v>
      </c>
      <c r="L179" s="23">
        <v>0.50649350649350644</v>
      </c>
      <c r="M179" s="23">
        <v>0</v>
      </c>
      <c r="N179" s="23">
        <v>0</v>
      </c>
      <c r="O179" s="24">
        <v>1155</v>
      </c>
    </row>
    <row r="180" spans="2:15" x14ac:dyDescent="0.2">
      <c r="B180" s="34" t="s">
        <v>300</v>
      </c>
      <c r="C180" s="35"/>
      <c r="D180" s="21" t="s">
        <v>140</v>
      </c>
      <c r="E180" s="18" t="s">
        <v>220</v>
      </c>
      <c r="F180" s="23">
        <v>0.48949178448605274</v>
      </c>
      <c r="G180" s="23">
        <v>0.51012609858616742</v>
      </c>
      <c r="H180" s="23">
        <v>0</v>
      </c>
      <c r="I180" s="23">
        <v>3.8211692777990065E-4</v>
      </c>
      <c r="J180" s="24">
        <v>13085</v>
      </c>
      <c r="K180" s="23" t="s">
        <v>443</v>
      </c>
      <c r="L180" s="23" t="s">
        <v>443</v>
      </c>
      <c r="M180" s="23" t="s">
        <v>443</v>
      </c>
      <c r="N180" s="23" t="s">
        <v>443</v>
      </c>
      <c r="O180" s="24" t="s">
        <v>443</v>
      </c>
    </row>
    <row r="181" spans="2:15" x14ac:dyDescent="0.2">
      <c r="B181" s="34" t="s">
        <v>300</v>
      </c>
      <c r="C181" s="35"/>
      <c r="D181" s="21" t="s">
        <v>141</v>
      </c>
      <c r="E181" s="18" t="s">
        <v>351</v>
      </c>
      <c r="F181" s="23">
        <v>0.48503453568687643</v>
      </c>
      <c r="G181" s="23">
        <v>0.51496546431312351</v>
      </c>
      <c r="H181" s="23">
        <v>0</v>
      </c>
      <c r="I181" s="23">
        <v>0</v>
      </c>
      <c r="J181" s="24">
        <v>6515</v>
      </c>
      <c r="K181" s="23">
        <v>0.47242206235011991</v>
      </c>
      <c r="L181" s="23">
        <v>0.52757793764988015</v>
      </c>
      <c r="M181" s="23">
        <v>0</v>
      </c>
      <c r="N181" s="23">
        <v>0</v>
      </c>
      <c r="O181" s="24">
        <v>2085</v>
      </c>
    </row>
    <row r="182" spans="2:15" x14ac:dyDescent="0.2">
      <c r="B182" s="34" t="s">
        <v>300</v>
      </c>
      <c r="C182" s="35"/>
      <c r="D182" s="21" t="s">
        <v>142</v>
      </c>
      <c r="E182" s="18" t="s">
        <v>221</v>
      </c>
      <c r="F182" s="23">
        <v>0.51283717907052329</v>
      </c>
      <c r="G182" s="23">
        <v>0.48683782905427364</v>
      </c>
      <c r="H182" s="23">
        <v>3.2499187520311994E-4</v>
      </c>
      <c r="I182" s="23">
        <v>3.2499187520311994E-4</v>
      </c>
      <c r="J182" s="24">
        <v>15385</v>
      </c>
      <c r="K182" s="23" t="s">
        <v>443</v>
      </c>
      <c r="L182" s="23" t="s">
        <v>443</v>
      </c>
      <c r="M182" s="23" t="s">
        <v>443</v>
      </c>
      <c r="N182" s="23" t="s">
        <v>443</v>
      </c>
      <c r="O182" s="24" t="s">
        <v>443</v>
      </c>
    </row>
    <row r="183" spans="2:15" x14ac:dyDescent="0.2">
      <c r="B183" s="34" t="s">
        <v>300</v>
      </c>
      <c r="C183" s="35"/>
      <c r="D183" s="21" t="s">
        <v>352</v>
      </c>
      <c r="E183" s="18" t="s">
        <v>353</v>
      </c>
      <c r="F183" s="23">
        <v>0.49305072967338431</v>
      </c>
      <c r="G183" s="23">
        <v>0.50660180681028488</v>
      </c>
      <c r="H183" s="23">
        <v>0</v>
      </c>
      <c r="I183" s="23">
        <v>0</v>
      </c>
      <c r="J183" s="24">
        <v>14390</v>
      </c>
      <c r="K183" s="23" t="s">
        <v>443</v>
      </c>
      <c r="L183" s="23" t="s">
        <v>443</v>
      </c>
      <c r="M183" s="23" t="s">
        <v>443</v>
      </c>
      <c r="N183" s="23" t="s">
        <v>443</v>
      </c>
      <c r="O183" s="24" t="s">
        <v>443</v>
      </c>
    </row>
    <row r="184" spans="2:15" x14ac:dyDescent="0.2">
      <c r="B184" s="34" t="s">
        <v>300</v>
      </c>
      <c r="C184" s="35"/>
      <c r="D184" s="21" t="s">
        <v>135</v>
      </c>
      <c r="E184" s="18" t="s">
        <v>354</v>
      </c>
      <c r="F184" s="23">
        <v>0.48518725544997204</v>
      </c>
      <c r="G184" s="23">
        <v>0.5148127445500279</v>
      </c>
      <c r="H184" s="23">
        <v>5.5897149245388487E-4</v>
      </c>
      <c r="I184" s="23">
        <v>0</v>
      </c>
      <c r="J184" s="24">
        <v>8945</v>
      </c>
      <c r="K184" s="23">
        <v>0.47068403908794787</v>
      </c>
      <c r="L184" s="23">
        <v>0.52931596091205213</v>
      </c>
      <c r="M184" s="23">
        <v>0</v>
      </c>
      <c r="N184" s="23">
        <v>0</v>
      </c>
      <c r="O184" s="24">
        <v>3070</v>
      </c>
    </row>
    <row r="185" spans="2:15" x14ac:dyDescent="0.2">
      <c r="B185"/>
      <c r="C185"/>
      <c r="D185"/>
      <c r="E185"/>
      <c r="F185"/>
      <c r="G185"/>
      <c r="H185"/>
      <c r="I185"/>
      <c r="J185"/>
      <c r="K185"/>
      <c r="L185"/>
      <c r="M185"/>
      <c r="N185"/>
      <c r="O185"/>
    </row>
    <row r="186" spans="2:15" x14ac:dyDescent="0.2">
      <c r="B186" s="37" t="s">
        <v>247</v>
      </c>
      <c r="C186" s="16"/>
    </row>
    <row r="187" spans="2:15" x14ac:dyDescent="0.2">
      <c r="B187" s="16"/>
      <c r="C187" s="16"/>
    </row>
    <row r="188" spans="2:15" x14ac:dyDescent="0.2">
      <c r="B188" s="16" t="s">
        <v>248</v>
      </c>
      <c r="C188" s="16"/>
    </row>
    <row r="189" spans="2:15" x14ac:dyDescent="0.2">
      <c r="B189" s="16" t="s">
        <v>249</v>
      </c>
      <c r="C189" s="16"/>
    </row>
    <row r="190" spans="2:15" x14ac:dyDescent="0.2">
      <c r="B190" s="16" t="s">
        <v>252</v>
      </c>
      <c r="C190" s="16"/>
    </row>
    <row r="191" spans="2:15" x14ac:dyDescent="0.2">
      <c r="B191" s="16"/>
      <c r="C191" s="16"/>
    </row>
    <row r="192" spans="2:15"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c r="D200" s="14"/>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x14ac:dyDescent="0.2"/>
  </sheetData>
  <sortState xmlns:xlrd2="http://schemas.microsoft.com/office/spreadsheetml/2017/richdata2" ref="A62:E292">
    <sortCondition ref="E62"/>
  </sortState>
  <mergeCells count="4">
    <mergeCell ref="B16:C16"/>
    <mergeCell ref="B17:C17"/>
    <mergeCell ref="F15:J15"/>
    <mergeCell ref="K15:O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A1:V302"/>
  <sheetViews>
    <sheetView showGridLines="0" zoomScale="85" zoomScaleNormal="85" zoomScaleSheetLayoutView="25" workbookViewId="0"/>
  </sheetViews>
  <sheetFormatPr defaultColWidth="0" defaultRowHeight="12.75" zeroHeight="1" x14ac:dyDescent="0.2"/>
  <cols>
    <col min="1" max="1" width="1.85546875" style="2" customWidth="1"/>
    <col min="2" max="3" width="13.28515625" style="2" customWidth="1"/>
    <col min="4" max="4" width="10.85546875" style="2" customWidth="1"/>
    <col min="5" max="5" width="82.85546875" style="2" bestFit="1" customWidth="1"/>
    <col min="6" max="12" width="15.7109375" style="2" customWidth="1"/>
    <col min="13" max="13" width="15" style="2" customWidth="1"/>
    <col min="14" max="21" width="15.85546875" style="2" customWidth="1"/>
    <col min="22" max="22" width="9.140625" style="2" customWidth="1"/>
    <col min="23" max="16384" width="9.140625" style="2" hidden="1"/>
  </cols>
  <sheetData>
    <row r="1" spans="2:21" s="15" customFormat="1" ht="18" customHeight="1" x14ac:dyDescent="0.25"/>
    <row r="2" spans="2:21" ht="19.5" customHeight="1" x14ac:dyDescent="0.2">
      <c r="B2" s="3" t="s">
        <v>0</v>
      </c>
      <c r="C2" s="22" t="s">
        <v>406</v>
      </c>
    </row>
    <row r="3" spans="2:21" ht="12.75" customHeight="1" x14ac:dyDescent="0.2">
      <c r="B3" s="3" t="s">
        <v>4</v>
      </c>
      <c r="C3" s="12" t="s">
        <v>407</v>
      </c>
    </row>
    <row r="4" spans="2:21" ht="12.75" customHeight="1" x14ac:dyDescent="0.2">
      <c r="B4" s="3"/>
      <c r="C4" s="6"/>
    </row>
    <row r="5" spans="2:21" ht="15" x14ac:dyDescent="0.2">
      <c r="B5" s="3" t="s">
        <v>1</v>
      </c>
      <c r="C5" s="50" t="str">
        <f>'System &amp; Provider Summary'!$C$5</f>
        <v>May 2023</v>
      </c>
    </row>
    <row r="6" spans="2:21" x14ac:dyDescent="0.2">
      <c r="B6" s="3" t="s">
        <v>2</v>
      </c>
      <c r="C6" s="2" t="s">
        <v>410</v>
      </c>
    </row>
    <row r="7" spans="2:21" ht="12.75" customHeight="1" x14ac:dyDescent="0.2">
      <c r="B7" s="3" t="s">
        <v>6</v>
      </c>
      <c r="C7" s="2" t="s">
        <v>429</v>
      </c>
    </row>
    <row r="8" spans="2:21" ht="12.75" customHeight="1" x14ac:dyDescent="0.2">
      <c r="B8" s="3" t="s">
        <v>3</v>
      </c>
      <c r="C8" s="2" t="str">
        <f>'System &amp; Provider Summary'!C8</f>
        <v>13th July 2023</v>
      </c>
    </row>
    <row r="9" spans="2:21" ht="12.75" customHeight="1" x14ac:dyDescent="0.2">
      <c r="B9" s="3" t="s">
        <v>5</v>
      </c>
      <c r="C9" s="8" t="s">
        <v>416</v>
      </c>
    </row>
    <row r="10" spans="2:21" ht="12.75" customHeight="1" x14ac:dyDescent="0.2">
      <c r="B10" s="3" t="s">
        <v>8</v>
      </c>
      <c r="C10" s="2" t="str">
        <f>'System &amp; Provider Summary'!C10</f>
        <v>Published - Experimental Official Statistics</v>
      </c>
    </row>
    <row r="11" spans="2:21" ht="12.75" customHeight="1" x14ac:dyDescent="0.2">
      <c r="B11" s="3" t="s">
        <v>9</v>
      </c>
      <c r="C11" s="2" t="str">
        <f>'System &amp; Provider Summary'!C11</f>
        <v>Chris Evison - england.nhsdata@nhs.net</v>
      </c>
    </row>
    <row r="12" spans="2:21" x14ac:dyDescent="0.2">
      <c r="B12" s="3"/>
      <c r="C12" s="3"/>
    </row>
    <row r="13" spans="2:21" ht="15" x14ac:dyDescent="0.2">
      <c r="B13" s="5" t="s">
        <v>430</v>
      </c>
      <c r="C13" s="5"/>
    </row>
    <row r="14" spans="2:21" ht="15" x14ac:dyDescent="0.2">
      <c r="B14" s="5"/>
      <c r="C14" s="5"/>
      <c r="D14" s="5"/>
    </row>
    <row r="15" spans="2:21" ht="15" x14ac:dyDescent="0.2">
      <c r="B15" s="5"/>
      <c r="C15" s="5"/>
      <c r="D15" s="9"/>
      <c r="F15" s="57" t="s">
        <v>404</v>
      </c>
      <c r="G15" s="58"/>
      <c r="H15" s="58"/>
      <c r="I15" s="58"/>
      <c r="J15" s="58"/>
      <c r="K15" s="58"/>
      <c r="L15" s="58"/>
      <c r="M15" s="59"/>
      <c r="N15" s="57" t="s">
        <v>403</v>
      </c>
      <c r="O15" s="58"/>
      <c r="P15" s="58"/>
      <c r="Q15" s="58"/>
      <c r="R15" s="58"/>
      <c r="S15" s="58"/>
      <c r="T15" s="58"/>
      <c r="U15" s="59"/>
    </row>
    <row r="16" spans="2:21" s="12" customFormat="1" ht="25.5" x14ac:dyDescent="0.2">
      <c r="B16" s="53" t="s">
        <v>245</v>
      </c>
      <c r="C16" s="54"/>
      <c r="D16" s="11" t="s">
        <v>258</v>
      </c>
      <c r="E16" s="10" t="s">
        <v>259</v>
      </c>
      <c r="F16" s="11" t="s">
        <v>16</v>
      </c>
      <c r="G16" s="11" t="s">
        <v>17</v>
      </c>
      <c r="H16" s="11" t="s">
        <v>18</v>
      </c>
      <c r="I16" s="11" t="s">
        <v>19</v>
      </c>
      <c r="J16" s="11" t="s">
        <v>20</v>
      </c>
      <c r="K16" s="11" t="s">
        <v>15</v>
      </c>
      <c r="L16" s="11" t="s">
        <v>14</v>
      </c>
      <c r="M16" s="11" t="s">
        <v>355</v>
      </c>
      <c r="N16" s="11" t="s">
        <v>16</v>
      </c>
      <c r="O16" s="11" t="s">
        <v>17</v>
      </c>
      <c r="P16" s="11" t="s">
        <v>18</v>
      </c>
      <c r="Q16" s="11" t="s">
        <v>19</v>
      </c>
      <c r="R16" s="11" t="s">
        <v>20</v>
      </c>
      <c r="S16" s="11" t="s">
        <v>15</v>
      </c>
      <c r="T16" s="11" t="s">
        <v>14</v>
      </c>
      <c r="U16" s="11" t="s">
        <v>355</v>
      </c>
    </row>
    <row r="17" spans="2:21" x14ac:dyDescent="0.2">
      <c r="B17" s="60" t="s">
        <v>7</v>
      </c>
      <c r="C17" s="61"/>
      <c r="D17" s="1" t="s">
        <v>7</v>
      </c>
      <c r="E17" s="13" t="s">
        <v>10</v>
      </c>
      <c r="F17" s="26">
        <v>0.70653817225949078</v>
      </c>
      <c r="G17" s="26">
        <v>2.084678675347763E-2</v>
      </c>
      <c r="H17" s="26">
        <v>7.7856366854824624E-2</v>
      </c>
      <c r="I17" s="26">
        <v>4.2043045879644754E-2</v>
      </c>
      <c r="J17" s="26">
        <v>3.8434363770351067E-2</v>
      </c>
      <c r="K17" s="26">
        <v>7.35107538726857E-2</v>
      </c>
      <c r="L17" s="26">
        <v>4.0778107835018652E-2</v>
      </c>
      <c r="M17" s="25">
        <v>1316270</v>
      </c>
      <c r="N17" s="26">
        <v>0.7520067666180178</v>
      </c>
      <c r="O17" s="26">
        <v>1.3715669364468622E-2</v>
      </c>
      <c r="P17" s="26">
        <v>6.5924771129096463E-2</v>
      </c>
      <c r="Q17" s="26">
        <v>3.5491574897173944E-2</v>
      </c>
      <c r="R17" s="26">
        <v>3.0433196231922515E-2</v>
      </c>
      <c r="S17" s="26">
        <v>7.010415284595993E-2</v>
      </c>
      <c r="T17" s="26">
        <v>3.2323868913360754E-2</v>
      </c>
      <c r="U17" s="25">
        <v>301480</v>
      </c>
    </row>
    <row r="18" spans="2:21" x14ac:dyDescent="0.2">
      <c r="E18" s="4"/>
    </row>
    <row r="19" spans="2:21" x14ac:dyDescent="0.2">
      <c r="B19" s="34" t="s">
        <v>260</v>
      </c>
      <c r="C19" s="35"/>
      <c r="D19" s="35" t="s">
        <v>261</v>
      </c>
      <c r="E19" s="18" t="s">
        <v>376</v>
      </c>
      <c r="F19" s="42">
        <v>0.71109445277361316</v>
      </c>
      <c r="G19" s="42">
        <v>1.9790104947526237E-2</v>
      </c>
      <c r="H19" s="42">
        <v>2.3238380809595203E-2</v>
      </c>
      <c r="I19" s="42">
        <v>2.2788605697151423E-2</v>
      </c>
      <c r="J19" s="42">
        <v>9.595202398800599E-3</v>
      </c>
      <c r="K19" s="42">
        <v>4.332833583208396E-2</v>
      </c>
      <c r="L19" s="42">
        <v>0.17016491754122939</v>
      </c>
      <c r="M19" s="25">
        <v>33350</v>
      </c>
      <c r="N19" s="42">
        <v>0.76731470230862697</v>
      </c>
      <c r="O19" s="42">
        <v>1.1543134872417983E-2</v>
      </c>
      <c r="P19" s="42">
        <v>1.5188335358444714E-2</v>
      </c>
      <c r="Q19" s="42">
        <v>1.7010935601458079E-2</v>
      </c>
      <c r="R19" s="42">
        <v>8.5054678007290396E-3</v>
      </c>
      <c r="S19" s="42">
        <v>5.4678007290400975E-2</v>
      </c>
      <c r="T19" s="42">
        <v>0.12575941676792224</v>
      </c>
      <c r="U19" s="25">
        <v>8230</v>
      </c>
    </row>
    <row r="20" spans="2:21" x14ac:dyDescent="0.2">
      <c r="B20" s="34" t="s">
        <v>260</v>
      </c>
      <c r="C20" s="35"/>
      <c r="D20" s="35" t="s">
        <v>262</v>
      </c>
      <c r="E20" s="18" t="s">
        <v>377</v>
      </c>
      <c r="F20" s="42">
        <v>0.64963503649635035</v>
      </c>
      <c r="G20" s="42">
        <v>2.7980535279805353E-2</v>
      </c>
      <c r="H20" s="42">
        <v>0.13260340632603407</v>
      </c>
      <c r="I20" s="42">
        <v>5.4541768045417681E-2</v>
      </c>
      <c r="J20" s="42">
        <v>1.8856447688564478E-2</v>
      </c>
      <c r="K20" s="42">
        <v>0.10198702351987024</v>
      </c>
      <c r="L20" s="42">
        <v>1.4801297648012976E-2</v>
      </c>
      <c r="M20" s="25">
        <v>24660</v>
      </c>
      <c r="N20" s="42">
        <v>0.68938807126258717</v>
      </c>
      <c r="O20" s="42">
        <v>2.1688613477924088E-2</v>
      </c>
      <c r="P20" s="42">
        <v>0.12238574748257165</v>
      </c>
      <c r="Q20" s="42">
        <v>5.0348567002323777E-2</v>
      </c>
      <c r="R20" s="42">
        <v>1.5491866769945779E-2</v>
      </c>
      <c r="S20" s="42">
        <v>9.2176607281177381E-2</v>
      </c>
      <c r="T20" s="42">
        <v>8.5205267234701784E-3</v>
      </c>
      <c r="U20" s="25">
        <v>6455</v>
      </c>
    </row>
    <row r="21" spans="2:21" x14ac:dyDescent="0.2">
      <c r="B21" s="34" t="s">
        <v>260</v>
      </c>
      <c r="C21" s="35"/>
      <c r="D21" s="35" t="s">
        <v>263</v>
      </c>
      <c r="E21" s="18" t="s">
        <v>378</v>
      </c>
      <c r="F21" s="42">
        <v>0.80666509099503658</v>
      </c>
      <c r="G21" s="42">
        <v>1.4890096903805246E-2</v>
      </c>
      <c r="H21" s="42">
        <v>1.2290238714251949E-2</v>
      </c>
      <c r="I21" s="42">
        <v>1.0872134247222878E-2</v>
      </c>
      <c r="J21" s="42">
        <v>1.9144410304892459E-2</v>
      </c>
      <c r="K21" s="42">
        <v>6.050579059324037E-2</v>
      </c>
      <c r="L21" s="42">
        <v>7.5868588986055308E-2</v>
      </c>
      <c r="M21" s="25">
        <v>21155</v>
      </c>
      <c r="N21" s="42">
        <v>0.90669856459330145</v>
      </c>
      <c r="O21" s="42">
        <v>7.1770334928229667E-3</v>
      </c>
      <c r="P21" s="42">
        <v>7.1770334928229667E-3</v>
      </c>
      <c r="Q21" s="42">
        <v>7.1770334928229667E-3</v>
      </c>
      <c r="R21" s="42">
        <v>1.1961722488038277E-2</v>
      </c>
      <c r="S21" s="42">
        <v>5.9808612440191387E-2</v>
      </c>
      <c r="T21" s="42">
        <v>2.3923444976076554E-3</v>
      </c>
      <c r="U21" s="25">
        <v>2090</v>
      </c>
    </row>
    <row r="22" spans="2:21" x14ac:dyDescent="0.2">
      <c r="B22" s="34" t="s">
        <v>260</v>
      </c>
      <c r="C22" s="35"/>
      <c r="D22" s="35" t="s">
        <v>264</v>
      </c>
      <c r="E22" s="18" t="s">
        <v>379</v>
      </c>
      <c r="F22" s="42">
        <v>0.76007955161815222</v>
      </c>
      <c r="G22" s="42">
        <v>2.4046284577834025E-2</v>
      </c>
      <c r="H22" s="42">
        <v>5.2070150063279697E-2</v>
      </c>
      <c r="I22" s="42">
        <v>3.0735852467908154E-2</v>
      </c>
      <c r="J22" s="42">
        <v>4.4838184776713072E-2</v>
      </c>
      <c r="K22" s="42">
        <v>6.7438076297233779E-2</v>
      </c>
      <c r="L22" s="42">
        <v>2.061110106671488E-2</v>
      </c>
      <c r="M22" s="25">
        <v>27655</v>
      </c>
      <c r="N22" s="42">
        <v>0.79392495533055385</v>
      </c>
      <c r="O22" s="42">
        <v>1.6676593210244194E-2</v>
      </c>
      <c r="P22" s="42">
        <v>5.2412150089338895E-2</v>
      </c>
      <c r="Q22" s="42">
        <v>2.6206075044669448E-2</v>
      </c>
      <c r="R22" s="42">
        <v>3.633114949374628E-2</v>
      </c>
      <c r="S22" s="42">
        <v>5.598570577724836E-2</v>
      </c>
      <c r="T22" s="42">
        <v>1.7867778439547351E-2</v>
      </c>
      <c r="U22" s="25">
        <v>8395</v>
      </c>
    </row>
    <row r="23" spans="2:21" x14ac:dyDescent="0.2">
      <c r="B23" s="34" t="s">
        <v>260</v>
      </c>
      <c r="C23" s="35"/>
      <c r="D23" s="35" t="s">
        <v>265</v>
      </c>
      <c r="E23" s="18" t="s">
        <v>380</v>
      </c>
      <c r="F23" s="42">
        <v>0.92648237179487181</v>
      </c>
      <c r="G23" s="42">
        <v>8.6137820512820519E-3</v>
      </c>
      <c r="H23" s="42">
        <v>9.6153846153846159E-3</v>
      </c>
      <c r="I23" s="42">
        <v>8.814102564102564E-3</v>
      </c>
      <c r="J23" s="42">
        <v>1.201923076923077E-2</v>
      </c>
      <c r="K23" s="42">
        <v>2.4439102564102564E-2</v>
      </c>
      <c r="L23" s="42">
        <v>9.815705128205128E-3</v>
      </c>
      <c r="M23" s="25">
        <v>24960</v>
      </c>
      <c r="N23" s="42">
        <v>0.92867647058823533</v>
      </c>
      <c r="O23" s="42">
        <v>5.1470588235294117E-3</v>
      </c>
      <c r="P23" s="42">
        <v>6.6176470588235293E-3</v>
      </c>
      <c r="Q23" s="42">
        <v>7.3529411764705881E-3</v>
      </c>
      <c r="R23" s="42">
        <v>7.3529411764705881E-3</v>
      </c>
      <c r="S23" s="42">
        <v>2.9411764705882353E-2</v>
      </c>
      <c r="T23" s="42">
        <v>1.5441176470588236E-2</v>
      </c>
      <c r="U23" s="25">
        <v>6800</v>
      </c>
    </row>
    <row r="24" spans="2:21" x14ac:dyDescent="0.2">
      <c r="B24" s="34" t="s">
        <v>260</v>
      </c>
      <c r="C24" s="35"/>
      <c r="D24" s="35" t="s">
        <v>266</v>
      </c>
      <c r="E24" s="18" t="s">
        <v>381</v>
      </c>
      <c r="F24" s="42">
        <v>0.75208491281273693</v>
      </c>
      <c r="G24" s="42">
        <v>1.7816527672479151E-2</v>
      </c>
      <c r="H24" s="42">
        <v>4.4730856709628508E-2</v>
      </c>
      <c r="I24" s="42">
        <v>1.7816527672479151E-2</v>
      </c>
      <c r="J24" s="42">
        <v>1.9332827899924184E-2</v>
      </c>
      <c r="K24" s="42">
        <v>0</v>
      </c>
      <c r="L24" s="42">
        <v>0.1482183472327521</v>
      </c>
      <c r="M24" s="25">
        <v>13190</v>
      </c>
      <c r="N24" s="42">
        <v>0.84530386740331487</v>
      </c>
      <c r="O24" s="42">
        <v>1.4732965009208104E-2</v>
      </c>
      <c r="P24" s="42">
        <v>4.0515653775322284E-2</v>
      </c>
      <c r="Q24" s="42">
        <v>2.0257826887661142E-2</v>
      </c>
      <c r="R24" s="42">
        <v>1.6574585635359115E-2</v>
      </c>
      <c r="S24" s="42">
        <v>0</v>
      </c>
      <c r="T24" s="42">
        <v>6.2615101289134445E-2</v>
      </c>
      <c r="U24" s="25">
        <v>2715</v>
      </c>
    </row>
    <row r="25" spans="2:21" x14ac:dyDescent="0.2">
      <c r="B25" s="34" t="s">
        <v>246</v>
      </c>
      <c r="C25" s="35"/>
      <c r="D25" s="35" t="s">
        <v>267</v>
      </c>
      <c r="E25" s="18" t="s">
        <v>358</v>
      </c>
      <c r="F25" s="42">
        <v>0.4218198918410534</v>
      </c>
      <c r="G25" s="42">
        <v>3.6327298377615801E-2</v>
      </c>
      <c r="H25" s="42">
        <v>4.9612038561015752E-2</v>
      </c>
      <c r="I25" s="42">
        <v>0.1737596990359746</v>
      </c>
      <c r="J25" s="42">
        <v>6.1956266165059955E-2</v>
      </c>
      <c r="K25" s="42">
        <v>0.25252762755701857</v>
      </c>
      <c r="L25" s="42">
        <v>3.8796143898424643E-3</v>
      </c>
      <c r="M25" s="25">
        <v>42530</v>
      </c>
      <c r="N25" s="42">
        <v>0.48414985590778098</v>
      </c>
      <c r="O25" s="42">
        <v>2.6759983532317826E-2</v>
      </c>
      <c r="P25" s="42">
        <v>4.3639357760395223E-2</v>
      </c>
      <c r="Q25" s="42">
        <v>0.15808974886784685</v>
      </c>
      <c r="R25" s="42">
        <v>4.8991354466858789E-2</v>
      </c>
      <c r="S25" s="42">
        <v>0.23589954713874023</v>
      </c>
      <c r="T25" s="42">
        <v>2.4701523260601071E-3</v>
      </c>
      <c r="U25" s="25">
        <v>12145</v>
      </c>
    </row>
    <row r="26" spans="2:21" x14ac:dyDescent="0.2">
      <c r="B26" s="34" t="s">
        <v>246</v>
      </c>
      <c r="C26" s="35"/>
      <c r="D26" s="35" t="s">
        <v>268</v>
      </c>
      <c r="E26" s="18" t="s">
        <v>359</v>
      </c>
      <c r="F26" s="42">
        <v>0.44014772974147293</v>
      </c>
      <c r="G26" s="42">
        <v>3.6280686508798607E-2</v>
      </c>
      <c r="H26" s="42">
        <v>0.26265479035411687</v>
      </c>
      <c r="I26" s="42">
        <v>0.15305235715837498</v>
      </c>
      <c r="J26" s="42">
        <v>6.9085379100586569E-2</v>
      </c>
      <c r="K26" s="42">
        <v>1.346947642841625E-2</v>
      </c>
      <c r="L26" s="42">
        <v>2.5200955898327177E-2</v>
      </c>
      <c r="M26" s="25">
        <v>46030</v>
      </c>
      <c r="N26" s="42">
        <v>0.41671904462602138</v>
      </c>
      <c r="O26" s="42">
        <v>2.7027027027027029E-2</v>
      </c>
      <c r="P26" s="42">
        <v>0.2690131992457574</v>
      </c>
      <c r="Q26" s="42">
        <v>0.1703331238214959</v>
      </c>
      <c r="R26" s="42">
        <v>7.4167190446260217E-2</v>
      </c>
      <c r="S26" s="42">
        <v>8.7994971715901951E-3</v>
      </c>
      <c r="T26" s="42">
        <v>3.4569453174104335E-2</v>
      </c>
      <c r="U26" s="25">
        <v>7955</v>
      </c>
    </row>
    <row r="27" spans="2:21" x14ac:dyDescent="0.2">
      <c r="B27" s="34" t="s">
        <v>246</v>
      </c>
      <c r="C27" s="35"/>
      <c r="D27" s="35" t="s">
        <v>269</v>
      </c>
      <c r="E27" s="18" t="s">
        <v>360</v>
      </c>
      <c r="F27" s="42">
        <v>0.44936708860759494</v>
      </c>
      <c r="G27" s="42">
        <v>3.0202087497224073E-2</v>
      </c>
      <c r="H27" s="42">
        <v>8.461025982678215E-2</v>
      </c>
      <c r="I27" s="42">
        <v>0.12846990894958915</v>
      </c>
      <c r="J27" s="42">
        <v>0.12902509438152343</v>
      </c>
      <c r="K27" s="42">
        <v>0.14612480568509884</v>
      </c>
      <c r="L27" s="42">
        <v>3.2311792138574283E-2</v>
      </c>
      <c r="M27" s="25">
        <v>45030</v>
      </c>
      <c r="N27" s="42">
        <v>0.51844532279314892</v>
      </c>
      <c r="O27" s="42">
        <v>2.1739130434782608E-2</v>
      </c>
      <c r="P27" s="42">
        <v>8.2345191040843216E-2</v>
      </c>
      <c r="Q27" s="42">
        <v>8.8274044795783921E-2</v>
      </c>
      <c r="R27" s="42">
        <v>0.10935441370223979</v>
      </c>
      <c r="S27" s="42">
        <v>0.15151515151515152</v>
      </c>
      <c r="T27" s="42">
        <v>2.8985507246376812E-2</v>
      </c>
      <c r="U27" s="25">
        <v>7590</v>
      </c>
    </row>
    <row r="28" spans="2:21" x14ac:dyDescent="0.2">
      <c r="B28" s="34" t="s">
        <v>246</v>
      </c>
      <c r="C28" s="35"/>
      <c r="D28" s="35" t="s">
        <v>270</v>
      </c>
      <c r="E28" s="18" t="s">
        <v>361</v>
      </c>
      <c r="F28" s="42">
        <v>0.37701539580555221</v>
      </c>
      <c r="G28" s="42">
        <v>2.3881682628197357E-2</v>
      </c>
      <c r="H28" s="42">
        <v>0.21954176263789552</v>
      </c>
      <c r="I28" s="42">
        <v>9.4435689174445392E-2</v>
      </c>
      <c r="J28" s="42">
        <v>0.13941083767729423</v>
      </c>
      <c r="K28" s="42">
        <v>0.10728573160383077</v>
      </c>
      <c r="L28" s="42">
        <v>3.8428900472784577E-2</v>
      </c>
      <c r="M28" s="25">
        <v>41245</v>
      </c>
      <c r="N28" s="42">
        <v>0.41361256544502617</v>
      </c>
      <c r="O28" s="42">
        <v>2.056843679880329E-2</v>
      </c>
      <c r="P28" s="42">
        <v>0.20755422587883321</v>
      </c>
      <c r="Q28" s="42">
        <v>9.3866866118175019E-2</v>
      </c>
      <c r="R28" s="42">
        <v>0.1275243081525804</v>
      </c>
      <c r="S28" s="42">
        <v>0.10957367240089753</v>
      </c>
      <c r="T28" s="42">
        <v>2.7673896783844427E-2</v>
      </c>
      <c r="U28" s="25">
        <v>13370</v>
      </c>
    </row>
    <row r="29" spans="2:21" x14ac:dyDescent="0.2">
      <c r="B29" s="34" t="s">
        <v>246</v>
      </c>
      <c r="C29" s="35"/>
      <c r="D29" s="35" t="s">
        <v>271</v>
      </c>
      <c r="E29" s="18" t="s">
        <v>362</v>
      </c>
      <c r="F29" s="42">
        <v>0.50055151114052499</v>
      </c>
      <c r="G29" s="42">
        <v>4.015001103022281E-2</v>
      </c>
      <c r="H29" s="42">
        <v>0.1229869843370836</v>
      </c>
      <c r="I29" s="42">
        <v>0.11901610412530333</v>
      </c>
      <c r="J29" s="42">
        <v>9.5852636223251714E-2</v>
      </c>
      <c r="K29" s="42">
        <v>7.313037723362012E-2</v>
      </c>
      <c r="L29" s="42">
        <v>4.8422678138098391E-2</v>
      </c>
      <c r="M29" s="25">
        <v>45330</v>
      </c>
      <c r="N29" s="42">
        <v>0.56291946308724827</v>
      </c>
      <c r="O29" s="42">
        <v>2.5167785234899327E-2</v>
      </c>
      <c r="P29" s="42">
        <v>0.10234899328859061</v>
      </c>
      <c r="Q29" s="42">
        <v>0.1174496644295302</v>
      </c>
      <c r="R29" s="42">
        <v>8.137583892617449E-2</v>
      </c>
      <c r="S29" s="42">
        <v>6.9630872483221473E-2</v>
      </c>
      <c r="T29" s="42">
        <v>4.1107382550335574E-2</v>
      </c>
      <c r="U29" s="25">
        <v>5960</v>
      </c>
    </row>
    <row r="30" spans="2:21" x14ac:dyDescent="0.2">
      <c r="B30" s="34" t="s">
        <v>272</v>
      </c>
      <c r="C30" s="35"/>
      <c r="D30" s="35" t="s">
        <v>273</v>
      </c>
      <c r="E30" s="18" t="s">
        <v>382</v>
      </c>
      <c r="F30" s="42">
        <v>0.78807413376309432</v>
      </c>
      <c r="G30" s="42">
        <v>9.4010206822455009E-3</v>
      </c>
      <c r="H30" s="42">
        <v>2.0682245500940104E-2</v>
      </c>
      <c r="I30" s="42">
        <v>2.8740263228579102E-2</v>
      </c>
      <c r="J30" s="42">
        <v>7.5208165457964007E-3</v>
      </c>
      <c r="K30" s="42">
        <v>0.14585012087026591</v>
      </c>
      <c r="L30" s="42">
        <v>0</v>
      </c>
      <c r="M30" s="25">
        <v>18615</v>
      </c>
      <c r="N30" s="42">
        <v>0.80388151174668032</v>
      </c>
      <c r="O30" s="42">
        <v>7.1501532175689483E-3</v>
      </c>
      <c r="P30" s="42">
        <v>1.2257405515832482E-2</v>
      </c>
      <c r="Q30" s="42">
        <v>2.5536261491317672E-2</v>
      </c>
      <c r="R30" s="42">
        <v>7.1501532175689483E-3</v>
      </c>
      <c r="S30" s="42">
        <v>0.14402451481103168</v>
      </c>
      <c r="T30" s="42">
        <v>0</v>
      </c>
      <c r="U30" s="25">
        <v>4895</v>
      </c>
    </row>
    <row r="31" spans="2:21" x14ac:dyDescent="0.2">
      <c r="B31" s="34" t="s">
        <v>272</v>
      </c>
      <c r="C31" s="35"/>
      <c r="D31" s="35" t="s">
        <v>274</v>
      </c>
      <c r="E31" s="18" t="s">
        <v>383</v>
      </c>
      <c r="F31" s="42">
        <v>0.49916355681379487</v>
      </c>
      <c r="G31" s="42">
        <v>3.204220821001158E-2</v>
      </c>
      <c r="H31" s="42">
        <v>0.20473555526959208</v>
      </c>
      <c r="I31" s="42">
        <v>6.7687556299060606E-2</v>
      </c>
      <c r="J31" s="42">
        <v>4.8385021232788573E-2</v>
      </c>
      <c r="K31" s="42">
        <v>5.7135503796165228E-2</v>
      </c>
      <c r="L31" s="42">
        <v>9.0850598378587055E-2</v>
      </c>
      <c r="M31" s="25">
        <v>38855</v>
      </c>
      <c r="N31" s="42">
        <v>0.608366935483871</v>
      </c>
      <c r="O31" s="42">
        <v>2.2177419354838711E-2</v>
      </c>
      <c r="P31" s="42">
        <v>0.14969758064516128</v>
      </c>
      <c r="Q31" s="42">
        <v>4.4354838709677422E-2</v>
      </c>
      <c r="R31" s="42">
        <v>3.0241935483870969E-2</v>
      </c>
      <c r="S31" s="42">
        <v>6.0987903225806453E-2</v>
      </c>
      <c r="T31" s="42">
        <v>8.4677419354838704E-2</v>
      </c>
      <c r="U31" s="25">
        <v>9920</v>
      </c>
    </row>
    <row r="32" spans="2:21" x14ac:dyDescent="0.2">
      <c r="B32" s="34" t="s">
        <v>272</v>
      </c>
      <c r="C32" s="35"/>
      <c r="D32" s="35" t="s">
        <v>275</v>
      </c>
      <c r="E32" s="18" t="s">
        <v>384</v>
      </c>
      <c r="F32" s="42">
        <v>0.95782073813708257</v>
      </c>
      <c r="G32" s="42">
        <v>7.9086115992970125E-3</v>
      </c>
      <c r="H32" s="42">
        <v>6.1511423550087872E-3</v>
      </c>
      <c r="I32" s="42">
        <v>6.1511423550087872E-3</v>
      </c>
      <c r="J32" s="42">
        <v>6.1511423550087872E-3</v>
      </c>
      <c r="K32" s="42">
        <v>8.7873462214411243E-4</v>
      </c>
      <c r="L32" s="42">
        <v>1.5817223198594025E-2</v>
      </c>
      <c r="M32" s="25">
        <v>5690</v>
      </c>
      <c r="N32" s="42">
        <v>0.96267190569744598</v>
      </c>
      <c r="O32" s="42">
        <v>5.893909626719057E-3</v>
      </c>
      <c r="P32" s="42">
        <v>3.929273084479371E-3</v>
      </c>
      <c r="Q32" s="42">
        <v>3.929273084479371E-3</v>
      </c>
      <c r="R32" s="42">
        <v>3.929273084479371E-3</v>
      </c>
      <c r="S32" s="42">
        <v>1.9646365422396855E-3</v>
      </c>
      <c r="T32" s="42">
        <v>1.9646365422396856E-2</v>
      </c>
      <c r="U32" s="25">
        <v>2545</v>
      </c>
    </row>
    <row r="33" spans="2:21" x14ac:dyDescent="0.2">
      <c r="B33" s="34" t="s">
        <v>272</v>
      </c>
      <c r="C33" s="35"/>
      <c r="D33" s="35" t="s">
        <v>276</v>
      </c>
      <c r="E33" s="18" t="s">
        <v>363</v>
      </c>
      <c r="F33" s="42">
        <v>0.82317319337908756</v>
      </c>
      <c r="G33" s="42">
        <v>1.0900282599919257E-2</v>
      </c>
      <c r="H33" s="42">
        <v>6.459426725878078E-3</v>
      </c>
      <c r="I33" s="42">
        <v>5.248284214775939E-3</v>
      </c>
      <c r="J33" s="42">
        <v>7.6705692369802179E-3</v>
      </c>
      <c r="K33" s="42">
        <v>4.8445700444085587E-3</v>
      </c>
      <c r="L33" s="42">
        <v>0.14170367379895035</v>
      </c>
      <c r="M33" s="25">
        <v>12385</v>
      </c>
      <c r="N33" s="42">
        <v>0.84010152284263961</v>
      </c>
      <c r="O33" s="42">
        <v>8.8832487309644676E-3</v>
      </c>
      <c r="P33" s="42">
        <v>3.8071065989847717E-3</v>
      </c>
      <c r="Q33" s="42">
        <v>1.2690355329949238E-3</v>
      </c>
      <c r="R33" s="42">
        <v>3.8071065989847717E-3</v>
      </c>
      <c r="S33" s="42">
        <v>6.3451776649746192E-3</v>
      </c>
      <c r="T33" s="42">
        <v>0.13578680203045684</v>
      </c>
      <c r="U33" s="25">
        <v>3940</v>
      </c>
    </row>
    <row r="34" spans="2:21" x14ac:dyDescent="0.2">
      <c r="B34" s="34" t="s">
        <v>272</v>
      </c>
      <c r="C34" s="35"/>
      <c r="D34" s="35" t="s">
        <v>277</v>
      </c>
      <c r="E34" s="18" t="s">
        <v>385</v>
      </c>
      <c r="F34" s="42">
        <v>0.60647927584564076</v>
      </c>
      <c r="G34" s="42">
        <v>2.9299666507860887E-2</v>
      </c>
      <c r="H34" s="42">
        <v>0.23487374940447833</v>
      </c>
      <c r="I34" s="42">
        <v>5.6217246307765603E-2</v>
      </c>
      <c r="J34" s="42">
        <v>4.2162934730824199E-2</v>
      </c>
      <c r="K34" s="42">
        <v>2.9299666507860887E-2</v>
      </c>
      <c r="L34" s="42">
        <v>1.6674606955693187E-3</v>
      </c>
      <c r="M34" s="25">
        <v>20990</v>
      </c>
      <c r="N34" s="42">
        <v>0.68765957446808512</v>
      </c>
      <c r="O34" s="42">
        <v>1.5319148936170212E-2</v>
      </c>
      <c r="P34" s="42">
        <v>0.19829787234042554</v>
      </c>
      <c r="Q34" s="42">
        <v>4.2553191489361701E-2</v>
      </c>
      <c r="R34" s="42">
        <v>2.8936170212765958E-2</v>
      </c>
      <c r="S34" s="42">
        <v>2.7234042553191489E-2</v>
      </c>
      <c r="T34" s="42">
        <v>8.5106382978723403E-4</v>
      </c>
      <c r="U34" s="25">
        <v>5875</v>
      </c>
    </row>
    <row r="35" spans="2:21" x14ac:dyDescent="0.2">
      <c r="B35" s="34" t="s">
        <v>272</v>
      </c>
      <c r="C35" s="35"/>
      <c r="D35" s="35" t="s">
        <v>278</v>
      </c>
      <c r="E35" s="18" t="s">
        <v>386</v>
      </c>
      <c r="F35" s="42">
        <v>0.86246518105849579</v>
      </c>
      <c r="G35" s="42">
        <v>2.298050139275766E-2</v>
      </c>
      <c r="H35" s="42">
        <v>3.7256267409470752E-2</v>
      </c>
      <c r="I35" s="42">
        <v>1.0445682451253482E-2</v>
      </c>
      <c r="J35" s="42">
        <v>1.0097493036211699E-2</v>
      </c>
      <c r="K35" s="42">
        <v>2.1587743732590529E-2</v>
      </c>
      <c r="L35" s="42">
        <v>3.5167130919220059E-2</v>
      </c>
      <c r="M35" s="25">
        <v>14360</v>
      </c>
      <c r="N35" s="42">
        <v>0.89301310043668125</v>
      </c>
      <c r="O35" s="42">
        <v>1.5283842794759825E-2</v>
      </c>
      <c r="P35" s="42">
        <v>2.7292576419213975E-2</v>
      </c>
      <c r="Q35" s="42">
        <v>8.7336244541484712E-3</v>
      </c>
      <c r="R35" s="42">
        <v>5.4585152838427945E-3</v>
      </c>
      <c r="S35" s="42">
        <v>2.074235807860262E-2</v>
      </c>
      <c r="T35" s="42">
        <v>3.0567685589519649E-2</v>
      </c>
      <c r="U35" s="25">
        <v>4580</v>
      </c>
    </row>
    <row r="36" spans="2:21" x14ac:dyDescent="0.2">
      <c r="B36" s="34" t="s">
        <v>272</v>
      </c>
      <c r="C36" s="35"/>
      <c r="D36" s="35" t="s">
        <v>279</v>
      </c>
      <c r="E36" s="18" t="s">
        <v>387</v>
      </c>
      <c r="F36" s="42">
        <v>0.86630286493860842</v>
      </c>
      <c r="G36" s="42">
        <v>1.7735334242837655E-2</v>
      </c>
      <c r="H36" s="42">
        <v>1.8644838562983174E-2</v>
      </c>
      <c r="I36" s="42">
        <v>9.0950432014552073E-3</v>
      </c>
      <c r="J36" s="42">
        <v>6.3665302410186447E-3</v>
      </c>
      <c r="K36" s="42">
        <v>5.0477489768076401E-2</v>
      </c>
      <c r="L36" s="42">
        <v>3.1377899045020467E-2</v>
      </c>
      <c r="M36" s="25">
        <v>10995</v>
      </c>
      <c r="N36" s="42">
        <v>0.88888888888888884</v>
      </c>
      <c r="O36" s="42">
        <v>9.5785440613026813E-3</v>
      </c>
      <c r="P36" s="42">
        <v>9.5785440613026813E-3</v>
      </c>
      <c r="Q36" s="42">
        <v>5.7471264367816091E-3</v>
      </c>
      <c r="R36" s="42">
        <v>3.8314176245210726E-3</v>
      </c>
      <c r="S36" s="42">
        <v>4.7892720306513412E-2</v>
      </c>
      <c r="T36" s="42">
        <v>3.4482758620689655E-2</v>
      </c>
      <c r="U36" s="25">
        <v>2610</v>
      </c>
    </row>
    <row r="37" spans="2:21" x14ac:dyDescent="0.2">
      <c r="B37" s="34" t="s">
        <v>272</v>
      </c>
      <c r="C37" s="35"/>
      <c r="D37" s="35" t="s">
        <v>280</v>
      </c>
      <c r="E37" s="18" t="s">
        <v>364</v>
      </c>
      <c r="F37" s="42">
        <v>0.84423076923076923</v>
      </c>
      <c r="G37" s="42">
        <v>2.8296703296703297E-2</v>
      </c>
      <c r="H37" s="42">
        <v>3.9560439560439559E-2</v>
      </c>
      <c r="I37" s="42">
        <v>4.0659340659340661E-2</v>
      </c>
      <c r="J37" s="42">
        <v>8.5164835164835157E-3</v>
      </c>
      <c r="K37" s="42">
        <v>2.445054945054945E-2</v>
      </c>
      <c r="L37" s="42">
        <v>1.4010989010989012E-2</v>
      </c>
      <c r="M37" s="25">
        <v>18200</v>
      </c>
      <c r="N37" s="42">
        <v>0.85578747628083496</v>
      </c>
      <c r="O37" s="42">
        <v>2.4667931688804556E-2</v>
      </c>
      <c r="P37" s="42">
        <v>3.510436432637571E-2</v>
      </c>
      <c r="Q37" s="42">
        <v>4.1745730550284632E-2</v>
      </c>
      <c r="R37" s="42">
        <v>7.5901328273244783E-3</v>
      </c>
      <c r="S37" s="42">
        <v>2.5616698292220113E-2</v>
      </c>
      <c r="T37" s="42">
        <v>9.4876660341555973E-3</v>
      </c>
      <c r="U37" s="25">
        <v>5270</v>
      </c>
    </row>
    <row r="38" spans="2:21" x14ac:dyDescent="0.2">
      <c r="B38" s="34" t="s">
        <v>272</v>
      </c>
      <c r="C38" s="35"/>
      <c r="D38" s="35" t="s">
        <v>281</v>
      </c>
      <c r="E38" s="18" t="s">
        <v>388</v>
      </c>
      <c r="F38" s="42">
        <v>0.61448741559238795</v>
      </c>
      <c r="G38" s="42">
        <v>3.3149171270718231E-2</v>
      </c>
      <c r="H38" s="42">
        <v>7.1516267648864332E-2</v>
      </c>
      <c r="I38" s="42">
        <v>4.0515653775322284E-2</v>
      </c>
      <c r="J38" s="42">
        <v>3.5297728667894414E-2</v>
      </c>
      <c r="K38" s="42">
        <v>7.0902394106813996E-2</v>
      </c>
      <c r="L38" s="42">
        <v>0.13413136893799876</v>
      </c>
      <c r="M38" s="25">
        <v>16290</v>
      </c>
      <c r="N38" s="42">
        <v>0.67091836734693877</v>
      </c>
      <c r="O38" s="42">
        <v>2.423469387755102E-2</v>
      </c>
      <c r="P38" s="42">
        <v>5.6122448979591837E-2</v>
      </c>
      <c r="Q38" s="42">
        <v>3.0612244897959183E-2</v>
      </c>
      <c r="R38" s="42">
        <v>2.2959183673469389E-2</v>
      </c>
      <c r="S38" s="42">
        <v>7.1428571428571425E-2</v>
      </c>
      <c r="T38" s="42">
        <v>0.125</v>
      </c>
      <c r="U38" s="25">
        <v>3920</v>
      </c>
    </row>
    <row r="39" spans="2:21" x14ac:dyDescent="0.2">
      <c r="B39" s="34" t="s">
        <v>272</v>
      </c>
      <c r="C39" s="35"/>
      <c r="D39" s="35" t="s">
        <v>282</v>
      </c>
      <c r="E39" s="18" t="s">
        <v>365</v>
      </c>
      <c r="F39" s="42">
        <v>0.70681709836326079</v>
      </c>
      <c r="G39" s="42">
        <v>2.3359288097886542E-2</v>
      </c>
      <c r="H39" s="42">
        <v>0.12283489591609725</v>
      </c>
      <c r="I39" s="42">
        <v>4.2904814873669157E-2</v>
      </c>
      <c r="J39" s="42">
        <v>1.3189257905609408E-2</v>
      </c>
      <c r="K39" s="42">
        <v>6.0861274431908467E-2</v>
      </c>
      <c r="L39" s="42">
        <v>3.0033370411568408E-2</v>
      </c>
      <c r="M39" s="25">
        <v>31465</v>
      </c>
      <c r="N39" s="42">
        <v>0.72518489684702214</v>
      </c>
      <c r="O39" s="42">
        <v>1.5570260801868432E-2</v>
      </c>
      <c r="P39" s="42">
        <v>0.12028026469443363</v>
      </c>
      <c r="Q39" s="42">
        <v>4.7489295445698715E-2</v>
      </c>
      <c r="R39" s="42">
        <v>1.1677695601401323E-2</v>
      </c>
      <c r="S39" s="42">
        <v>5.877773452705333E-2</v>
      </c>
      <c r="T39" s="42">
        <v>2.1019852082522383E-2</v>
      </c>
      <c r="U39" s="25">
        <v>12845</v>
      </c>
    </row>
    <row r="40" spans="2:21" x14ac:dyDescent="0.2">
      <c r="B40" s="34" t="s">
        <v>272</v>
      </c>
      <c r="C40" s="35"/>
      <c r="D40" s="35" t="s">
        <v>283</v>
      </c>
      <c r="E40" s="18" t="s">
        <v>389</v>
      </c>
      <c r="F40" s="42">
        <v>0.74459380479251902</v>
      </c>
      <c r="G40" s="42">
        <v>1.9676602376777715E-2</v>
      </c>
      <c r="H40" s="42">
        <v>6.9549970777323208E-2</v>
      </c>
      <c r="I40" s="42">
        <v>2.4352230664328851E-2</v>
      </c>
      <c r="J40" s="42">
        <v>4.5392557958308981E-2</v>
      </c>
      <c r="K40" s="42">
        <v>5.0068186245860118E-2</v>
      </c>
      <c r="L40" s="42">
        <v>4.6366647184882134E-2</v>
      </c>
      <c r="M40" s="25">
        <v>25665</v>
      </c>
      <c r="N40" s="42">
        <v>0.78456375838926173</v>
      </c>
      <c r="O40" s="42">
        <v>1.2080536912751677E-2</v>
      </c>
      <c r="P40" s="42">
        <v>6.1073825503355703E-2</v>
      </c>
      <c r="Q40" s="42">
        <v>2.0805369127516779E-2</v>
      </c>
      <c r="R40" s="42">
        <v>3.2885906040268455E-2</v>
      </c>
      <c r="S40" s="42">
        <v>5.0335570469798654E-2</v>
      </c>
      <c r="T40" s="42">
        <v>3.8255033557046979E-2</v>
      </c>
      <c r="U40" s="25">
        <v>7450</v>
      </c>
    </row>
    <row r="41" spans="2:21" x14ac:dyDescent="0.2">
      <c r="B41" s="34" t="s">
        <v>284</v>
      </c>
      <c r="C41" s="35"/>
      <c r="D41" s="35" t="s">
        <v>285</v>
      </c>
      <c r="E41" s="18" t="s">
        <v>366</v>
      </c>
      <c r="F41" s="42">
        <v>0.80152507786489102</v>
      </c>
      <c r="G41" s="42">
        <v>2.2876167973364836E-2</v>
      </c>
      <c r="H41" s="42">
        <v>4.6289335194930725E-2</v>
      </c>
      <c r="I41" s="42">
        <v>2.0298571581999787E-2</v>
      </c>
      <c r="J41" s="42">
        <v>3.6515948877671574E-2</v>
      </c>
      <c r="K41" s="42">
        <v>4.8759531736655572E-2</v>
      </c>
      <c r="L41" s="42">
        <v>2.3735366770486523E-2</v>
      </c>
      <c r="M41" s="25">
        <v>46555</v>
      </c>
      <c r="N41" s="42">
        <v>0.83808231569425595</v>
      </c>
      <c r="O41" s="42">
        <v>1.854364540931705E-2</v>
      </c>
      <c r="P41" s="42">
        <v>3.9800995024875621E-2</v>
      </c>
      <c r="Q41" s="42">
        <v>1.8091361374943465E-2</v>
      </c>
      <c r="R41" s="42">
        <v>2.7137042062415198E-2</v>
      </c>
      <c r="S41" s="42">
        <v>3.1659882406151064E-2</v>
      </c>
      <c r="T41" s="42">
        <v>2.6232473993668022E-2</v>
      </c>
      <c r="U41" s="25">
        <v>11055</v>
      </c>
    </row>
    <row r="42" spans="2:21" x14ac:dyDescent="0.2">
      <c r="B42" s="34" t="s">
        <v>284</v>
      </c>
      <c r="C42" s="35"/>
      <c r="D42" s="35" t="s">
        <v>286</v>
      </c>
      <c r="E42" s="18" t="s">
        <v>390</v>
      </c>
      <c r="F42" s="42">
        <v>0.85457687797049564</v>
      </c>
      <c r="G42" s="42">
        <v>9.0735139806184806E-3</v>
      </c>
      <c r="H42" s="42">
        <v>2.3393617677921117E-2</v>
      </c>
      <c r="I42" s="42">
        <v>9.1969631504228138E-3</v>
      </c>
      <c r="J42" s="42">
        <v>2.0862909696932289E-2</v>
      </c>
      <c r="K42" s="42">
        <v>5.8329732732547372E-2</v>
      </c>
      <c r="L42" s="42">
        <v>2.4566384791062282E-2</v>
      </c>
      <c r="M42" s="25">
        <v>81005</v>
      </c>
      <c r="N42" s="42">
        <v>0.88013013013013008</v>
      </c>
      <c r="O42" s="42">
        <v>4.004004004004004E-3</v>
      </c>
      <c r="P42" s="42">
        <v>1.4764764764764765E-2</v>
      </c>
      <c r="Q42" s="42">
        <v>5.5055055055055055E-3</v>
      </c>
      <c r="R42" s="42">
        <v>1.2012012012012012E-2</v>
      </c>
      <c r="S42" s="42">
        <v>5.1051051051051052E-2</v>
      </c>
      <c r="T42" s="42">
        <v>3.2532532532532535E-2</v>
      </c>
      <c r="U42" s="25">
        <v>19980</v>
      </c>
    </row>
    <row r="43" spans="2:21" x14ac:dyDescent="0.2">
      <c r="B43" s="34" t="s">
        <v>284</v>
      </c>
      <c r="C43" s="35"/>
      <c r="D43" s="35" t="s">
        <v>287</v>
      </c>
      <c r="E43" s="18" t="s">
        <v>391</v>
      </c>
      <c r="F43" s="42">
        <v>0.81094919259551002</v>
      </c>
      <c r="G43" s="42">
        <v>8.4679007483261133E-3</v>
      </c>
      <c r="H43" s="42">
        <v>1.3391098857818039E-2</v>
      </c>
      <c r="I43" s="42">
        <v>6.8924773532886962E-3</v>
      </c>
      <c r="J43" s="42">
        <v>5.927530523828279E-2</v>
      </c>
      <c r="K43" s="42">
        <v>6.715242221346987E-2</v>
      </c>
      <c r="L43" s="42">
        <v>3.3674675068924777E-2</v>
      </c>
      <c r="M43" s="25">
        <v>25390</v>
      </c>
      <c r="N43" s="42">
        <v>0.84039735099337753</v>
      </c>
      <c r="O43" s="42">
        <v>5.2980132450331126E-3</v>
      </c>
      <c r="P43" s="42">
        <v>9.9337748344370865E-3</v>
      </c>
      <c r="Q43" s="42">
        <v>6.6225165562913907E-3</v>
      </c>
      <c r="R43" s="42">
        <v>5.0331125827814571E-2</v>
      </c>
      <c r="S43" s="42">
        <v>7.0198675496688748E-2</v>
      </c>
      <c r="T43" s="42">
        <v>1.7218543046357615E-2</v>
      </c>
      <c r="U43" s="25">
        <v>7550</v>
      </c>
    </row>
    <row r="44" spans="2:21" x14ac:dyDescent="0.2">
      <c r="B44" s="34" t="s">
        <v>284</v>
      </c>
      <c r="C44" s="35"/>
      <c r="D44" s="35" t="s">
        <v>288</v>
      </c>
      <c r="E44" s="18" t="s">
        <v>367</v>
      </c>
      <c r="F44" s="42">
        <v>0.70620413609072719</v>
      </c>
      <c r="G44" s="42">
        <v>2.2281521014009341E-2</v>
      </c>
      <c r="H44" s="42">
        <v>0.16184122748499</v>
      </c>
      <c r="I44" s="42">
        <v>3.0620413609072715E-2</v>
      </c>
      <c r="J44" s="42">
        <v>2.8285523682454971E-2</v>
      </c>
      <c r="K44" s="42">
        <v>2.1014009339559707E-2</v>
      </c>
      <c r="L44" s="42">
        <v>2.981987991994663E-2</v>
      </c>
      <c r="M44" s="25">
        <v>74950</v>
      </c>
      <c r="N44" s="42">
        <v>0.77300303336703746</v>
      </c>
      <c r="O44" s="42">
        <v>1.4914054600606673E-2</v>
      </c>
      <c r="P44" s="42">
        <v>0.12108190091001012</v>
      </c>
      <c r="Q44" s="42">
        <v>2.6794742163801819E-2</v>
      </c>
      <c r="R44" s="42">
        <v>2.0980788675429726E-2</v>
      </c>
      <c r="S44" s="42">
        <v>1.8705763397371081E-2</v>
      </c>
      <c r="T44" s="42">
        <v>2.4266936299292215E-2</v>
      </c>
      <c r="U44" s="25">
        <v>19780</v>
      </c>
    </row>
    <row r="45" spans="2:21" x14ac:dyDescent="0.2">
      <c r="B45" s="34" t="s">
        <v>289</v>
      </c>
      <c r="C45" s="35"/>
      <c r="D45" s="35" t="s">
        <v>290</v>
      </c>
      <c r="E45" s="18" t="s">
        <v>392</v>
      </c>
      <c r="F45" s="42">
        <v>0.780107389414472</v>
      </c>
      <c r="G45" s="42">
        <v>1.0994630529276401E-2</v>
      </c>
      <c r="H45" s="42">
        <v>7.9391459984658658E-2</v>
      </c>
      <c r="I45" s="42">
        <v>7.1592942981334694E-3</v>
      </c>
      <c r="J45" s="42">
        <v>1.0355407824085911E-2</v>
      </c>
      <c r="K45" s="42">
        <v>6.3410892354896442E-2</v>
      </c>
      <c r="L45" s="42">
        <v>4.8453081053439019E-2</v>
      </c>
      <c r="M45" s="25">
        <v>39110</v>
      </c>
      <c r="N45" s="42">
        <v>0.84990958408679929</v>
      </c>
      <c r="O45" s="42">
        <v>7.2332730560578659E-3</v>
      </c>
      <c r="P45" s="42">
        <v>2.4713682941531041E-2</v>
      </c>
      <c r="Q45" s="42">
        <v>4.8221820373719106E-3</v>
      </c>
      <c r="R45" s="42">
        <v>6.0277275467148887E-3</v>
      </c>
      <c r="S45" s="42">
        <v>7.5346594333936104E-2</v>
      </c>
      <c r="T45" s="42">
        <v>3.1946955997588906E-2</v>
      </c>
      <c r="U45" s="25">
        <v>8295</v>
      </c>
    </row>
    <row r="46" spans="2:21" x14ac:dyDescent="0.2">
      <c r="B46" s="34" t="s">
        <v>289</v>
      </c>
      <c r="C46" s="35"/>
      <c r="D46" s="35" t="s">
        <v>291</v>
      </c>
      <c r="E46" s="18" t="s">
        <v>368</v>
      </c>
      <c r="F46" s="42">
        <v>0.70613920750782067</v>
      </c>
      <c r="G46" s="42">
        <v>2.4569864442127217E-2</v>
      </c>
      <c r="H46" s="42">
        <v>0.11229144942648592</v>
      </c>
      <c r="I46" s="42">
        <v>4.3991136600625654E-2</v>
      </c>
      <c r="J46" s="42">
        <v>3.6366006256517203E-2</v>
      </c>
      <c r="K46" s="42">
        <v>4.9595933263816477E-2</v>
      </c>
      <c r="L46" s="42">
        <v>2.7046402502606884E-2</v>
      </c>
      <c r="M46" s="25">
        <v>76720</v>
      </c>
      <c r="N46" s="42">
        <v>0.82640505487196536</v>
      </c>
      <c r="O46" s="42">
        <v>9.9767209843698041E-3</v>
      </c>
      <c r="P46" s="42">
        <v>7.2497505819753907E-2</v>
      </c>
      <c r="Q46" s="42">
        <v>1.7292983039574328E-2</v>
      </c>
      <c r="R46" s="42">
        <v>1.9620884602593949E-2</v>
      </c>
      <c r="S46" s="42">
        <v>3.6581310276022613E-2</v>
      </c>
      <c r="T46" s="42">
        <v>1.7625540405719987E-2</v>
      </c>
      <c r="U46" s="25">
        <v>15035</v>
      </c>
    </row>
    <row r="47" spans="2:21" x14ac:dyDescent="0.2">
      <c r="B47" s="34" t="s">
        <v>289</v>
      </c>
      <c r="C47" s="35"/>
      <c r="D47" s="35" t="s">
        <v>292</v>
      </c>
      <c r="E47" s="18" t="s">
        <v>393</v>
      </c>
      <c r="F47" s="42">
        <v>0.85667600373482722</v>
      </c>
      <c r="G47" s="42">
        <v>1.1804721888755502E-2</v>
      </c>
      <c r="H47" s="42">
        <v>1.2871815392823796E-2</v>
      </c>
      <c r="I47" s="42">
        <v>9.4704548486061087E-3</v>
      </c>
      <c r="J47" s="42">
        <v>2.9811924769907964E-2</v>
      </c>
      <c r="K47" s="42">
        <v>5.6756035747632383E-2</v>
      </c>
      <c r="L47" s="42">
        <v>2.2675736961451247E-2</v>
      </c>
      <c r="M47" s="25">
        <v>74970</v>
      </c>
      <c r="N47" s="42">
        <v>0.8631785114717403</v>
      </c>
      <c r="O47" s="42">
        <v>8.1141578063794063E-3</v>
      </c>
      <c r="P47" s="42">
        <v>1.259093452714046E-2</v>
      </c>
      <c r="Q47" s="42">
        <v>9.7929490766648017E-3</v>
      </c>
      <c r="R47" s="42">
        <v>2.7420257414661444E-2</v>
      </c>
      <c r="S47" s="42">
        <v>5.5120313374370455E-2</v>
      </c>
      <c r="T47" s="42">
        <v>2.3223279238947958E-2</v>
      </c>
      <c r="U47" s="25">
        <v>17870</v>
      </c>
    </row>
    <row r="48" spans="2:21" x14ac:dyDescent="0.2">
      <c r="B48" s="34" t="s">
        <v>293</v>
      </c>
      <c r="C48" s="35"/>
      <c r="D48" s="35" t="s">
        <v>294</v>
      </c>
      <c r="E48" s="18" t="s">
        <v>394</v>
      </c>
      <c r="F48" s="42">
        <v>0.80841457157516672</v>
      </c>
      <c r="G48" s="42">
        <v>2.1036428937916879E-2</v>
      </c>
      <c r="H48" s="42">
        <v>3.6736788096459722E-2</v>
      </c>
      <c r="I48" s="42">
        <v>3.1503335043612107E-2</v>
      </c>
      <c r="J48" s="42">
        <v>1.970241149307337E-2</v>
      </c>
      <c r="K48" s="42">
        <v>6.3519753719856339E-2</v>
      </c>
      <c r="L48" s="42">
        <v>1.9086711133914826E-2</v>
      </c>
      <c r="M48" s="25">
        <v>48725</v>
      </c>
      <c r="N48" s="42">
        <v>0.84629715882626921</v>
      </c>
      <c r="O48" s="42">
        <v>1.2109920819748486E-2</v>
      </c>
      <c r="P48" s="42">
        <v>1.5370284117373078E-2</v>
      </c>
      <c r="Q48" s="42">
        <v>1.304145319049837E-2</v>
      </c>
      <c r="R48" s="42">
        <v>1.1644154634373545E-2</v>
      </c>
      <c r="S48" s="42">
        <v>7.4522589659990687E-2</v>
      </c>
      <c r="T48" s="42">
        <v>2.6548672566371681E-2</v>
      </c>
      <c r="U48" s="25">
        <v>10735</v>
      </c>
    </row>
    <row r="49" spans="2:21" x14ac:dyDescent="0.2">
      <c r="B49" s="34" t="s">
        <v>293</v>
      </c>
      <c r="C49" s="35"/>
      <c r="D49" s="35" t="s">
        <v>295</v>
      </c>
      <c r="E49" s="18" t="s">
        <v>369</v>
      </c>
      <c r="F49" s="42">
        <v>0.65127856981217469</v>
      </c>
      <c r="G49" s="42">
        <v>2.0140303236026249E-2</v>
      </c>
      <c r="H49" s="42">
        <v>0.15863317492645396</v>
      </c>
      <c r="I49" s="42">
        <v>2.5797691785471828E-2</v>
      </c>
      <c r="J49" s="42">
        <v>3.8922833220185561E-2</v>
      </c>
      <c r="K49" s="42">
        <v>7.2414573432903376E-2</v>
      </c>
      <c r="L49" s="42">
        <v>3.2812853586784339E-2</v>
      </c>
      <c r="M49" s="25">
        <v>22095</v>
      </c>
      <c r="N49" s="42">
        <v>0.72226999140154768</v>
      </c>
      <c r="O49" s="42">
        <v>1.8056749785038694E-2</v>
      </c>
      <c r="P49" s="42">
        <v>0.12295786758383491</v>
      </c>
      <c r="Q49" s="42">
        <v>1.8056749785038694E-2</v>
      </c>
      <c r="R49" s="42">
        <v>2.8374892519346516E-2</v>
      </c>
      <c r="S49" s="42">
        <v>6.6208082545141878E-2</v>
      </c>
      <c r="T49" s="42">
        <v>2.4935511607910577E-2</v>
      </c>
      <c r="U49" s="25">
        <v>5815</v>
      </c>
    </row>
    <row r="50" spans="2:21" x14ac:dyDescent="0.2">
      <c r="B50" s="34" t="s">
        <v>293</v>
      </c>
      <c r="C50" s="35"/>
      <c r="D50" s="35" t="s">
        <v>296</v>
      </c>
      <c r="E50" s="18" t="s">
        <v>370</v>
      </c>
      <c r="F50" s="42">
        <v>0.74126221633261558</v>
      </c>
      <c r="G50" s="42">
        <v>1.7227099552757991E-2</v>
      </c>
      <c r="H50" s="42">
        <v>1.6398873612721552E-2</v>
      </c>
      <c r="I50" s="42">
        <v>6.791452708298824E-3</v>
      </c>
      <c r="J50" s="42">
        <v>7.7853238363425545E-3</v>
      </c>
      <c r="K50" s="42">
        <v>0.20043067748881896</v>
      </c>
      <c r="L50" s="42">
        <v>1.027000165645188E-2</v>
      </c>
      <c r="M50" s="25">
        <v>30185</v>
      </c>
      <c r="N50" s="42">
        <v>0.68511450381679384</v>
      </c>
      <c r="O50" s="42">
        <v>7.6335877862595417E-3</v>
      </c>
      <c r="P50" s="42">
        <v>1.1450381679389313E-2</v>
      </c>
      <c r="Q50" s="42">
        <v>3.8167938931297708E-3</v>
      </c>
      <c r="R50" s="42">
        <v>5.7251908396946565E-3</v>
      </c>
      <c r="S50" s="42">
        <v>0.2862595419847328</v>
      </c>
      <c r="T50" s="42">
        <v>0</v>
      </c>
      <c r="U50" s="25">
        <v>2620</v>
      </c>
    </row>
    <row r="51" spans="2:21" x14ac:dyDescent="0.2">
      <c r="B51" s="34" t="s">
        <v>293</v>
      </c>
      <c r="C51" s="35"/>
      <c r="D51" s="35" t="s">
        <v>297</v>
      </c>
      <c r="E51" s="18" t="s">
        <v>395</v>
      </c>
      <c r="F51" s="42">
        <v>0.79928223532427578</v>
      </c>
      <c r="G51" s="42">
        <v>1.2048192771084338E-2</v>
      </c>
      <c r="H51" s="42">
        <v>2.7172519866700846E-2</v>
      </c>
      <c r="I51" s="42">
        <v>1.2176365034606512E-2</v>
      </c>
      <c r="J51" s="42">
        <v>2.5378108177390411E-2</v>
      </c>
      <c r="K51" s="42">
        <v>7.4339912842860803E-2</v>
      </c>
      <c r="L51" s="42">
        <v>4.9730838246603432E-2</v>
      </c>
      <c r="M51" s="25">
        <v>39010</v>
      </c>
      <c r="N51" s="42">
        <v>0.82608695652173914</v>
      </c>
      <c r="O51" s="42">
        <v>5.5113288426209429E-3</v>
      </c>
      <c r="P51" s="42">
        <v>1.5309246785058175E-2</v>
      </c>
      <c r="Q51" s="42">
        <v>7.3484384568279241E-3</v>
      </c>
      <c r="R51" s="42">
        <v>1.1635027556644213E-2</v>
      </c>
      <c r="S51" s="42">
        <v>0.11635027556644213</v>
      </c>
      <c r="T51" s="42">
        <v>1.7758726270667484E-2</v>
      </c>
      <c r="U51" s="25">
        <v>8165</v>
      </c>
    </row>
    <row r="52" spans="2:21" x14ac:dyDescent="0.2">
      <c r="B52" s="34" t="s">
        <v>293</v>
      </c>
      <c r="C52" s="35"/>
      <c r="D52" s="35" t="s">
        <v>298</v>
      </c>
      <c r="E52" s="18" t="s">
        <v>396</v>
      </c>
      <c r="F52" s="42">
        <v>0.6631382316313823</v>
      </c>
      <c r="G52" s="42">
        <v>1.9613947696139476E-2</v>
      </c>
      <c r="H52" s="42">
        <v>6.4445828144458275E-2</v>
      </c>
      <c r="I52" s="42">
        <v>2.0703611457036114E-2</v>
      </c>
      <c r="J52" s="42">
        <v>5.6818181818181816E-2</v>
      </c>
      <c r="K52" s="42">
        <v>0.13807596513075965</v>
      </c>
      <c r="L52" s="42">
        <v>3.7204234122042344E-2</v>
      </c>
      <c r="M52" s="25">
        <v>32120</v>
      </c>
      <c r="N52" s="42">
        <v>0.69376479873717445</v>
      </c>
      <c r="O52" s="42">
        <v>1.2628255722178374E-2</v>
      </c>
      <c r="P52" s="42">
        <v>4.2620363062352014E-2</v>
      </c>
      <c r="Q52" s="42">
        <v>1.8153117600631413E-2</v>
      </c>
      <c r="R52" s="42">
        <v>5.209155485398579E-2</v>
      </c>
      <c r="S52" s="42">
        <v>0.16258879242304658</v>
      </c>
      <c r="T52" s="42">
        <v>1.8153117600631413E-2</v>
      </c>
      <c r="U52" s="25">
        <v>6335</v>
      </c>
    </row>
    <row r="53" spans="2:21" x14ac:dyDescent="0.2">
      <c r="B53" s="34" t="s">
        <v>293</v>
      </c>
      <c r="C53" s="35"/>
      <c r="D53" s="35" t="s">
        <v>299</v>
      </c>
      <c r="E53" s="18" t="s">
        <v>371</v>
      </c>
      <c r="F53" s="42">
        <v>0.67246433457103771</v>
      </c>
      <c r="G53" s="42">
        <v>1.7197576705100644E-2</v>
      </c>
      <c r="H53" s="42">
        <v>5.6673832323627125E-2</v>
      </c>
      <c r="I53" s="42">
        <v>1.8174711745163181E-2</v>
      </c>
      <c r="J53" s="42">
        <v>5.1006449091264415E-2</v>
      </c>
      <c r="K53" s="42">
        <v>0.16396325972249365</v>
      </c>
      <c r="L53" s="42">
        <v>2.0324408833300764E-2</v>
      </c>
      <c r="M53" s="25">
        <v>25585</v>
      </c>
      <c r="N53" s="42">
        <v>0.65767284991568298</v>
      </c>
      <c r="O53" s="42">
        <v>1.3490725126475547E-2</v>
      </c>
      <c r="P53" s="42">
        <v>4.7217537942664416E-2</v>
      </c>
      <c r="Q53" s="42">
        <v>1.5177065767284991E-2</v>
      </c>
      <c r="R53" s="42">
        <v>5.0590219224283306E-2</v>
      </c>
      <c r="S53" s="42">
        <v>0.20236087689713322</v>
      </c>
      <c r="T53" s="42">
        <v>1.5177065767284991E-2</v>
      </c>
      <c r="U53" s="25">
        <v>2965</v>
      </c>
    </row>
    <row r="54" spans="2:21" x14ac:dyDescent="0.2">
      <c r="B54" s="34" t="s">
        <v>300</v>
      </c>
      <c r="C54" s="35"/>
      <c r="D54" s="35" t="s">
        <v>301</v>
      </c>
      <c r="E54" s="18" t="s">
        <v>372</v>
      </c>
      <c r="F54" s="42">
        <v>0.88696930711266309</v>
      </c>
      <c r="G54" s="42">
        <v>9.5570667156772652E-3</v>
      </c>
      <c r="H54" s="42">
        <v>8.0867487594192249E-3</v>
      </c>
      <c r="I54" s="42">
        <v>4.5947436133063771E-3</v>
      </c>
      <c r="J54" s="42">
        <v>7.9029590148869695E-3</v>
      </c>
      <c r="K54" s="42">
        <v>3.3633523249402685E-2</v>
      </c>
      <c r="L54" s="42">
        <v>4.9071861790112109E-2</v>
      </c>
      <c r="M54" s="25">
        <v>27205</v>
      </c>
      <c r="N54" s="42">
        <v>0.91447368421052633</v>
      </c>
      <c r="O54" s="42">
        <v>5.6390977443609019E-3</v>
      </c>
      <c r="P54" s="42">
        <v>5.6390977443609019E-3</v>
      </c>
      <c r="Q54" s="42">
        <v>4.6992481203007516E-3</v>
      </c>
      <c r="R54" s="42">
        <v>3.7593984962406013E-3</v>
      </c>
      <c r="S54" s="42">
        <v>2.5375939849624059E-2</v>
      </c>
      <c r="T54" s="42">
        <v>4.0413533834586464E-2</v>
      </c>
      <c r="U54" s="25">
        <v>5320</v>
      </c>
    </row>
    <row r="55" spans="2:21" x14ac:dyDescent="0.2">
      <c r="B55" s="34" t="s">
        <v>300</v>
      </c>
      <c r="C55" s="35"/>
      <c r="D55" s="35" t="s">
        <v>302</v>
      </c>
      <c r="E55" s="18" t="s">
        <v>397</v>
      </c>
      <c r="F55" s="42">
        <v>0.82743239475885144</v>
      </c>
      <c r="G55" s="42">
        <v>1.282408698076387E-2</v>
      </c>
      <c r="H55" s="42">
        <v>2.843601895734597E-2</v>
      </c>
      <c r="I55" s="42">
        <v>1.3381655979927517E-2</v>
      </c>
      <c r="J55" s="42">
        <v>1.6169500975745748E-2</v>
      </c>
      <c r="K55" s="42">
        <v>3.0387510454418735E-2</v>
      </c>
      <c r="L55" s="42">
        <v>7.1647616392528576E-2</v>
      </c>
      <c r="M55" s="25">
        <v>17935</v>
      </c>
      <c r="N55" s="42">
        <v>0.84174624829467937</v>
      </c>
      <c r="O55" s="42">
        <v>5.4570259208731242E-3</v>
      </c>
      <c r="P55" s="42">
        <v>8.1855388813096858E-3</v>
      </c>
      <c r="Q55" s="42">
        <v>6.8212824010914054E-3</v>
      </c>
      <c r="R55" s="42">
        <v>8.1855388813096858E-3</v>
      </c>
      <c r="S55" s="42">
        <v>3.4106412005457026E-2</v>
      </c>
      <c r="T55" s="42">
        <v>9.4133697135061395E-2</v>
      </c>
      <c r="U55" s="25">
        <v>3665</v>
      </c>
    </row>
    <row r="56" spans="2:21" x14ac:dyDescent="0.2">
      <c r="B56" s="34" t="s">
        <v>300</v>
      </c>
      <c r="C56" s="35"/>
      <c r="D56" s="35" t="s">
        <v>303</v>
      </c>
      <c r="E56" s="18" t="s">
        <v>373</v>
      </c>
      <c r="F56" s="42">
        <v>0.80733590733590732</v>
      </c>
      <c r="G56" s="42">
        <v>1.9691119691119693E-2</v>
      </c>
      <c r="H56" s="42">
        <v>2.2007722007722007E-2</v>
      </c>
      <c r="I56" s="42">
        <v>1.7760617760617759E-2</v>
      </c>
      <c r="J56" s="42">
        <v>1.8146718146718147E-2</v>
      </c>
      <c r="K56" s="42">
        <v>6.4092664092664092E-2</v>
      </c>
      <c r="L56" s="42">
        <v>5.0965250965250966E-2</v>
      </c>
      <c r="M56" s="25">
        <v>12950</v>
      </c>
      <c r="N56" s="42">
        <v>0.83404864091559372</v>
      </c>
      <c r="O56" s="42">
        <v>1.1444921316165951E-2</v>
      </c>
      <c r="P56" s="42">
        <v>1.7167381974248927E-2</v>
      </c>
      <c r="Q56" s="42">
        <v>1.5736766809728183E-2</v>
      </c>
      <c r="R56" s="42">
        <v>1.7167381974248927E-2</v>
      </c>
      <c r="S56" s="42">
        <v>5.7224606580829757E-2</v>
      </c>
      <c r="T56" s="42">
        <v>4.7210300429184553E-2</v>
      </c>
      <c r="U56" s="25">
        <v>3495</v>
      </c>
    </row>
    <row r="57" spans="2:21" x14ac:dyDescent="0.2">
      <c r="B57" s="34" t="s">
        <v>300</v>
      </c>
      <c r="C57" s="35"/>
      <c r="D57" s="35" t="s">
        <v>304</v>
      </c>
      <c r="E57" s="18" t="s">
        <v>374</v>
      </c>
      <c r="F57" s="42">
        <v>0.65227359572029042</v>
      </c>
      <c r="G57" s="42">
        <v>3.4390523500191059E-3</v>
      </c>
      <c r="H57" s="42">
        <v>4.5854031333588076E-3</v>
      </c>
      <c r="I57" s="42">
        <v>1.9105846388995033E-3</v>
      </c>
      <c r="J57" s="42">
        <v>4.2032862055789069E-3</v>
      </c>
      <c r="K57" s="42">
        <v>0.15055406954528086</v>
      </c>
      <c r="L57" s="42">
        <v>0.18265189147879252</v>
      </c>
      <c r="M57" s="25">
        <v>13085</v>
      </c>
      <c r="N57" s="42" t="s">
        <v>443</v>
      </c>
      <c r="O57" s="42" t="s">
        <v>443</v>
      </c>
      <c r="P57" s="42" t="s">
        <v>443</v>
      </c>
      <c r="Q57" s="42" t="s">
        <v>443</v>
      </c>
      <c r="R57" s="42" t="s">
        <v>443</v>
      </c>
      <c r="S57" s="42" t="s">
        <v>443</v>
      </c>
      <c r="T57" s="42" t="s">
        <v>443</v>
      </c>
      <c r="U57" s="25" t="s">
        <v>443</v>
      </c>
    </row>
    <row r="58" spans="2:21" x14ac:dyDescent="0.2">
      <c r="B58" s="34" t="s">
        <v>300</v>
      </c>
      <c r="C58" s="35"/>
      <c r="D58" s="35" t="s">
        <v>305</v>
      </c>
      <c r="E58" s="18" t="s">
        <v>398</v>
      </c>
      <c r="F58" s="42">
        <v>0.94683346364347143</v>
      </c>
      <c r="G58" s="42">
        <v>1.0164190774042221E-2</v>
      </c>
      <c r="H58" s="42">
        <v>7.0367474589523062E-3</v>
      </c>
      <c r="I58" s="42">
        <v>3.9093041438623922E-3</v>
      </c>
      <c r="J58" s="42">
        <v>3.1274433150899139E-3</v>
      </c>
      <c r="K58" s="42">
        <v>7.8186082877247849E-4</v>
      </c>
      <c r="L58" s="42">
        <v>2.7365129007036748E-2</v>
      </c>
      <c r="M58" s="25">
        <v>6395</v>
      </c>
      <c r="N58" s="42">
        <v>0.95957446808510638</v>
      </c>
      <c r="O58" s="42">
        <v>4.2553191489361703E-3</v>
      </c>
      <c r="P58" s="42">
        <v>6.382978723404255E-3</v>
      </c>
      <c r="Q58" s="42">
        <v>2.1276595744680851E-3</v>
      </c>
      <c r="R58" s="42">
        <v>2.1276595744680851E-3</v>
      </c>
      <c r="S58" s="42">
        <v>2.1276595744680851E-3</v>
      </c>
      <c r="T58" s="42">
        <v>2.553191489361702E-2</v>
      </c>
      <c r="U58" s="25">
        <v>2350</v>
      </c>
    </row>
    <row r="59" spans="2:21" x14ac:dyDescent="0.2">
      <c r="B59" s="34" t="s">
        <v>300</v>
      </c>
      <c r="C59" s="35"/>
      <c r="D59" s="35" t="s">
        <v>306</v>
      </c>
      <c r="E59" s="18" t="s">
        <v>399</v>
      </c>
      <c r="F59" s="42">
        <v>0.70597904253133348</v>
      </c>
      <c r="G59" s="42">
        <v>2.8354222313540168E-2</v>
      </c>
      <c r="H59" s="42">
        <v>3.1436202999794535E-2</v>
      </c>
      <c r="I59" s="42">
        <v>3.7805629751386891E-2</v>
      </c>
      <c r="J59" s="42">
        <v>3.0203410725292788E-2</v>
      </c>
      <c r="K59" s="42">
        <v>0.11197863160057531</v>
      </c>
      <c r="L59" s="42">
        <v>5.4242860078076847E-2</v>
      </c>
      <c r="M59" s="25">
        <v>24335</v>
      </c>
      <c r="N59" s="42">
        <v>0.6988906497622821</v>
      </c>
      <c r="O59" s="42">
        <v>1.2678288431061807E-2</v>
      </c>
      <c r="P59" s="42">
        <v>2.0602218700475437E-2</v>
      </c>
      <c r="Q59" s="42">
        <v>1.5847860538827259E-2</v>
      </c>
      <c r="R59" s="42">
        <v>3.6450079239302692E-2</v>
      </c>
      <c r="S59" s="42">
        <v>0.18225039619651348</v>
      </c>
      <c r="T59" s="42">
        <v>3.328050713153724E-2</v>
      </c>
      <c r="U59" s="25">
        <v>3155</v>
      </c>
    </row>
    <row r="60" spans="2:21" x14ac:dyDescent="0.2">
      <c r="B60" s="34" t="s">
        <v>300</v>
      </c>
      <c r="C60" s="35"/>
      <c r="D60" s="35" t="s">
        <v>307</v>
      </c>
      <c r="E60" s="18" t="s">
        <v>375</v>
      </c>
      <c r="F60" s="42">
        <v>0.79725175006481719</v>
      </c>
      <c r="G60" s="42">
        <v>1.4519056261343012E-2</v>
      </c>
      <c r="H60" s="42">
        <v>7.5187969924812026E-3</v>
      </c>
      <c r="I60" s="42">
        <v>4.9261083743842365E-3</v>
      </c>
      <c r="J60" s="42">
        <v>8.0373347161005956E-3</v>
      </c>
      <c r="K60" s="42">
        <v>0.10396681358568836</v>
      </c>
      <c r="L60" s="42">
        <v>6.3780140005185379E-2</v>
      </c>
      <c r="M60" s="25">
        <v>19285</v>
      </c>
      <c r="N60" s="42">
        <v>0.82028985507246377</v>
      </c>
      <c r="O60" s="42">
        <v>2.8985507246376812E-3</v>
      </c>
      <c r="P60" s="42">
        <v>5.7971014492753624E-3</v>
      </c>
      <c r="Q60" s="42">
        <v>2.8985507246376812E-3</v>
      </c>
      <c r="R60" s="42">
        <v>0</v>
      </c>
      <c r="S60" s="42">
        <v>4.9275362318840582E-2</v>
      </c>
      <c r="T60" s="42">
        <v>0.11884057971014493</v>
      </c>
      <c r="U60" s="25">
        <v>1725</v>
      </c>
    </row>
    <row r="61" spans="2:21" ht="6.75" customHeight="1" x14ac:dyDescent="0.2"/>
    <row r="62" spans="2:21" x14ac:dyDescent="0.2">
      <c r="B62" s="34" t="s">
        <v>260</v>
      </c>
      <c r="C62" s="35"/>
      <c r="D62" s="21" t="s">
        <v>39</v>
      </c>
      <c r="E62" s="18" t="s">
        <v>155</v>
      </c>
      <c r="F62" s="23">
        <v>0.63699059561128524</v>
      </c>
      <c r="G62" s="23">
        <v>3.1034482758620689E-2</v>
      </c>
      <c r="H62" s="23">
        <v>0.16363636363636364</v>
      </c>
      <c r="I62" s="23">
        <v>5.0783699059561128E-2</v>
      </c>
      <c r="J62" s="23">
        <v>1.6300940438871474E-2</v>
      </c>
      <c r="K62" s="23">
        <v>0.1012539184952978</v>
      </c>
      <c r="L62" s="23">
        <v>0</v>
      </c>
      <c r="M62" s="24">
        <v>15950</v>
      </c>
      <c r="N62" s="23">
        <v>0.68055555555555558</v>
      </c>
      <c r="O62" s="23">
        <v>2.3504273504273504E-2</v>
      </c>
      <c r="P62" s="23">
        <v>0.14529914529914531</v>
      </c>
      <c r="Q62" s="23">
        <v>4.9145299145299144E-2</v>
      </c>
      <c r="R62" s="23">
        <v>1.4957264957264958E-2</v>
      </c>
      <c r="S62" s="23">
        <v>8.6538461538461536E-2</v>
      </c>
      <c r="T62" s="23">
        <v>0</v>
      </c>
      <c r="U62" s="24">
        <v>4680</v>
      </c>
    </row>
    <row r="63" spans="2:21" x14ac:dyDescent="0.2">
      <c r="B63" s="34" t="s">
        <v>260</v>
      </c>
      <c r="C63" s="35"/>
      <c r="D63" s="21" t="s">
        <v>41</v>
      </c>
      <c r="E63" s="18" t="s">
        <v>156</v>
      </c>
      <c r="F63" s="23" t="s">
        <v>443</v>
      </c>
      <c r="G63" s="23" t="s">
        <v>443</v>
      </c>
      <c r="H63" s="23" t="s">
        <v>443</v>
      </c>
      <c r="I63" s="23" t="s">
        <v>443</v>
      </c>
      <c r="J63" s="23" t="s">
        <v>443</v>
      </c>
      <c r="K63" s="23" t="s">
        <v>443</v>
      </c>
      <c r="L63" s="23" t="s">
        <v>443</v>
      </c>
      <c r="M63" s="24" t="s">
        <v>443</v>
      </c>
      <c r="N63" s="23" t="s">
        <v>443</v>
      </c>
      <c r="O63" s="23" t="s">
        <v>443</v>
      </c>
      <c r="P63" s="23" t="s">
        <v>443</v>
      </c>
      <c r="Q63" s="23" t="s">
        <v>443</v>
      </c>
      <c r="R63" s="23" t="s">
        <v>443</v>
      </c>
      <c r="S63" s="23" t="s">
        <v>443</v>
      </c>
      <c r="T63" s="23" t="s">
        <v>443</v>
      </c>
      <c r="U63" s="24" t="s">
        <v>443</v>
      </c>
    </row>
    <row r="64" spans="2:21" x14ac:dyDescent="0.2">
      <c r="B64" s="34" t="s">
        <v>260</v>
      </c>
      <c r="C64" s="35"/>
      <c r="D64" s="21" t="s">
        <v>43</v>
      </c>
      <c r="E64" s="18" t="s">
        <v>310</v>
      </c>
      <c r="F64" s="23">
        <v>0.76249999999999996</v>
      </c>
      <c r="G64" s="23">
        <v>1.9270833333333334E-2</v>
      </c>
      <c r="H64" s="23">
        <v>4.010416666666667E-2</v>
      </c>
      <c r="I64" s="23">
        <v>2.9166666666666667E-2</v>
      </c>
      <c r="J64" s="23">
        <v>4.6354166666666669E-2</v>
      </c>
      <c r="K64" s="23">
        <v>5.4166666666666669E-2</v>
      </c>
      <c r="L64" s="23">
        <v>4.8437500000000001E-2</v>
      </c>
      <c r="M64" s="24">
        <v>9600</v>
      </c>
      <c r="N64" s="23">
        <v>0.78922345483359746</v>
      </c>
      <c r="O64" s="23">
        <v>1.7432646592709985E-2</v>
      </c>
      <c r="P64" s="23">
        <v>3.6450079239302692E-2</v>
      </c>
      <c r="Q64" s="23">
        <v>3.1695721077654518E-2</v>
      </c>
      <c r="R64" s="23">
        <v>3.9619651347068144E-2</v>
      </c>
      <c r="S64" s="23">
        <v>5.0713153724247229E-2</v>
      </c>
      <c r="T64" s="23">
        <v>3.486529318541997E-2</v>
      </c>
      <c r="U64" s="24">
        <v>3155</v>
      </c>
    </row>
    <row r="65" spans="2:21" x14ac:dyDescent="0.2">
      <c r="B65" s="34" t="s">
        <v>260</v>
      </c>
      <c r="C65" s="35"/>
      <c r="D65" s="21" t="s">
        <v>44</v>
      </c>
      <c r="E65" s="18" t="s">
        <v>311</v>
      </c>
      <c r="F65" s="23">
        <v>0.76007067137809192</v>
      </c>
      <c r="G65" s="23">
        <v>1.6961130742049468E-2</v>
      </c>
      <c r="H65" s="23">
        <v>1.4134275618374558E-2</v>
      </c>
      <c r="I65" s="23">
        <v>1.2367491166077738E-2</v>
      </c>
      <c r="J65" s="23">
        <v>2.2261484098939931E-2</v>
      </c>
      <c r="K65" s="23">
        <v>6.1837455830388695E-2</v>
      </c>
      <c r="L65" s="23">
        <v>0.11272084805653711</v>
      </c>
      <c r="M65" s="24">
        <v>14150</v>
      </c>
      <c r="N65" s="23" t="s">
        <v>443</v>
      </c>
      <c r="O65" s="23" t="s">
        <v>443</v>
      </c>
      <c r="P65" s="23" t="s">
        <v>443</v>
      </c>
      <c r="Q65" s="23" t="s">
        <v>443</v>
      </c>
      <c r="R65" s="23" t="s">
        <v>443</v>
      </c>
      <c r="S65" s="23" t="s">
        <v>443</v>
      </c>
      <c r="T65" s="23" t="s">
        <v>443</v>
      </c>
      <c r="U65" s="24" t="s">
        <v>443</v>
      </c>
    </row>
    <row r="66" spans="2:21" x14ac:dyDescent="0.2">
      <c r="B66" s="34" t="s">
        <v>260</v>
      </c>
      <c r="C66" s="35"/>
      <c r="D66" s="21" t="s">
        <v>46</v>
      </c>
      <c r="E66" s="18" t="s">
        <v>159</v>
      </c>
      <c r="F66" s="23">
        <v>0.94332855093256818</v>
      </c>
      <c r="G66" s="23">
        <v>2.152080344332855E-3</v>
      </c>
      <c r="H66" s="23">
        <v>1.4347202295552368E-3</v>
      </c>
      <c r="I66" s="23">
        <v>2.8694404591104736E-3</v>
      </c>
      <c r="J66" s="23">
        <v>1.5064562410329985E-2</v>
      </c>
      <c r="K66" s="23">
        <v>3.2281205164992825E-2</v>
      </c>
      <c r="L66" s="23">
        <v>2.8694404591104736E-3</v>
      </c>
      <c r="M66" s="24">
        <v>6970</v>
      </c>
      <c r="N66" s="23">
        <v>0.9285714285714286</v>
      </c>
      <c r="O66" s="23">
        <v>0</v>
      </c>
      <c r="P66" s="23">
        <v>0</v>
      </c>
      <c r="Q66" s="23">
        <v>0</v>
      </c>
      <c r="R66" s="23">
        <v>6.4935064935064939E-3</v>
      </c>
      <c r="S66" s="23">
        <v>5.844155844155844E-2</v>
      </c>
      <c r="T66" s="23">
        <v>6.4935064935064939E-3</v>
      </c>
      <c r="U66" s="24">
        <v>1540</v>
      </c>
    </row>
    <row r="67" spans="2:21" x14ac:dyDescent="0.2">
      <c r="B67" s="34" t="s">
        <v>260</v>
      </c>
      <c r="C67" s="35"/>
      <c r="D67" s="21" t="s">
        <v>48</v>
      </c>
      <c r="E67" s="18" t="s">
        <v>161</v>
      </c>
      <c r="F67" s="23">
        <v>0.71109445277361316</v>
      </c>
      <c r="G67" s="23">
        <v>1.9790104947526237E-2</v>
      </c>
      <c r="H67" s="23">
        <v>2.3238380809595203E-2</v>
      </c>
      <c r="I67" s="23">
        <v>2.2788605697151423E-2</v>
      </c>
      <c r="J67" s="23">
        <v>9.595202398800599E-3</v>
      </c>
      <c r="K67" s="23">
        <v>4.332833583208396E-2</v>
      </c>
      <c r="L67" s="23">
        <v>0.17016491754122939</v>
      </c>
      <c r="M67" s="24">
        <v>33350</v>
      </c>
      <c r="N67" s="23">
        <v>0.76731470230862697</v>
      </c>
      <c r="O67" s="23">
        <v>1.1543134872417983E-2</v>
      </c>
      <c r="P67" s="23">
        <v>1.5188335358444714E-2</v>
      </c>
      <c r="Q67" s="23">
        <v>1.7010935601458079E-2</v>
      </c>
      <c r="R67" s="23">
        <v>8.5054678007290396E-3</v>
      </c>
      <c r="S67" s="23">
        <v>5.4678007290400975E-2</v>
      </c>
      <c r="T67" s="23">
        <v>0.12575941676792224</v>
      </c>
      <c r="U67" s="24">
        <v>8230</v>
      </c>
    </row>
    <row r="68" spans="2:21" x14ac:dyDescent="0.2">
      <c r="B68" s="34" t="s">
        <v>260</v>
      </c>
      <c r="C68" s="35"/>
      <c r="D68" s="21" t="s">
        <v>49</v>
      </c>
      <c r="E68" s="18" t="s">
        <v>162</v>
      </c>
      <c r="F68" s="23">
        <v>0.67278989667049371</v>
      </c>
      <c r="G68" s="23">
        <v>2.2388059701492536E-2</v>
      </c>
      <c r="H68" s="23">
        <v>7.5774971297359356E-2</v>
      </c>
      <c r="I68" s="23">
        <v>6.1423650975889782E-2</v>
      </c>
      <c r="J68" s="23">
        <v>2.3536165327210104E-2</v>
      </c>
      <c r="K68" s="23">
        <v>0.10332950631458095</v>
      </c>
      <c r="L68" s="23">
        <v>4.1905855338691157E-2</v>
      </c>
      <c r="M68" s="24">
        <v>8710</v>
      </c>
      <c r="N68" s="23">
        <v>0.71267605633802822</v>
      </c>
      <c r="O68" s="23">
        <v>1.9718309859154931E-2</v>
      </c>
      <c r="P68" s="23">
        <v>6.1971830985915494E-2</v>
      </c>
      <c r="Q68" s="23">
        <v>5.3521126760563378E-2</v>
      </c>
      <c r="R68" s="23">
        <v>1.6901408450704224E-2</v>
      </c>
      <c r="S68" s="23">
        <v>0.10704225352112676</v>
      </c>
      <c r="T68" s="23">
        <v>3.0985915492957747E-2</v>
      </c>
      <c r="U68" s="24">
        <v>1775</v>
      </c>
    </row>
    <row r="69" spans="2:21" x14ac:dyDescent="0.2">
      <c r="B69" s="34" t="s">
        <v>260</v>
      </c>
      <c r="C69" s="35"/>
      <c r="D69" s="21" t="s">
        <v>50</v>
      </c>
      <c r="E69" s="18" t="s">
        <v>312</v>
      </c>
      <c r="F69" s="23">
        <v>0.90571802706241811</v>
      </c>
      <c r="G69" s="23">
        <v>1.3531209079004802E-2</v>
      </c>
      <c r="H69" s="23">
        <v>1.5277171540811872E-2</v>
      </c>
      <c r="I69" s="23">
        <v>1.3094718463553033E-2</v>
      </c>
      <c r="J69" s="23">
        <v>1.0475774770842427E-2</v>
      </c>
      <c r="K69" s="23">
        <v>2.2261021388040158E-2</v>
      </c>
      <c r="L69" s="23">
        <v>1.9642077695329552E-2</v>
      </c>
      <c r="M69" s="24">
        <v>11455</v>
      </c>
      <c r="N69" s="23">
        <v>0.91254125412541254</v>
      </c>
      <c r="O69" s="23">
        <v>6.6006600660066007E-3</v>
      </c>
      <c r="P69" s="23">
        <v>8.2508250825082501E-3</v>
      </c>
      <c r="Q69" s="23">
        <v>1.155115511551155E-2</v>
      </c>
      <c r="R69" s="23">
        <v>6.6006600660066007E-3</v>
      </c>
      <c r="S69" s="23">
        <v>2.3102310231023101E-2</v>
      </c>
      <c r="T69" s="23">
        <v>3.3003300330033E-2</v>
      </c>
      <c r="U69" s="24">
        <v>3030</v>
      </c>
    </row>
    <row r="70" spans="2:21" x14ac:dyDescent="0.2">
      <c r="B70" s="34" t="s">
        <v>260</v>
      </c>
      <c r="C70" s="35"/>
      <c r="D70" s="21" t="s">
        <v>51</v>
      </c>
      <c r="E70" s="18" t="s">
        <v>163</v>
      </c>
      <c r="F70" s="23">
        <v>0.75208491281273693</v>
      </c>
      <c r="G70" s="23">
        <v>1.7816527672479151E-2</v>
      </c>
      <c r="H70" s="23">
        <v>4.4730856709628508E-2</v>
      </c>
      <c r="I70" s="23">
        <v>1.7816527672479151E-2</v>
      </c>
      <c r="J70" s="23">
        <v>1.9332827899924184E-2</v>
      </c>
      <c r="K70" s="23">
        <v>0</v>
      </c>
      <c r="L70" s="23">
        <v>0.1482183472327521</v>
      </c>
      <c r="M70" s="24">
        <v>13190</v>
      </c>
      <c r="N70" s="23">
        <v>0.84530386740331487</v>
      </c>
      <c r="O70" s="23">
        <v>1.4732965009208104E-2</v>
      </c>
      <c r="P70" s="23">
        <v>4.0515653775322284E-2</v>
      </c>
      <c r="Q70" s="23">
        <v>2.0257826887661142E-2</v>
      </c>
      <c r="R70" s="23">
        <v>1.6574585635359115E-2</v>
      </c>
      <c r="S70" s="23">
        <v>0</v>
      </c>
      <c r="T70" s="23">
        <v>6.2615101289134445E-2</v>
      </c>
      <c r="U70" s="24">
        <v>2715</v>
      </c>
    </row>
    <row r="71" spans="2:21" x14ac:dyDescent="0.2">
      <c r="B71" s="34" t="s">
        <v>260</v>
      </c>
      <c r="C71" s="35"/>
      <c r="D71" s="21" t="s">
        <v>59</v>
      </c>
      <c r="E71" s="18" t="s">
        <v>169</v>
      </c>
      <c r="F71" s="23">
        <v>0.79670063076176612</v>
      </c>
      <c r="G71" s="23">
        <v>2.8141678796700632E-2</v>
      </c>
      <c r="H71" s="23">
        <v>2.6686074721009218E-2</v>
      </c>
      <c r="I71" s="23">
        <v>3.2023289665211063E-2</v>
      </c>
      <c r="J71" s="23">
        <v>3.3478893740902474E-2</v>
      </c>
      <c r="K71" s="23">
        <v>8.296943231441048E-2</v>
      </c>
      <c r="L71" s="23">
        <v>0</v>
      </c>
      <c r="M71" s="24">
        <v>10305</v>
      </c>
      <c r="N71" s="23">
        <v>0.8652694610778443</v>
      </c>
      <c r="O71" s="23">
        <v>1.4970059880239521E-2</v>
      </c>
      <c r="P71" s="23">
        <v>1.4970059880239521E-2</v>
      </c>
      <c r="Q71" s="23">
        <v>2.0958083832335328E-2</v>
      </c>
      <c r="R71" s="23">
        <v>2.0958083832335328E-2</v>
      </c>
      <c r="S71" s="23">
        <v>6.2874251497005984E-2</v>
      </c>
      <c r="T71" s="23">
        <v>0</v>
      </c>
      <c r="U71" s="24">
        <v>1670</v>
      </c>
    </row>
    <row r="72" spans="2:21" x14ac:dyDescent="0.2">
      <c r="B72" s="34" t="s">
        <v>260</v>
      </c>
      <c r="C72" s="35"/>
      <c r="D72" s="21" t="s">
        <v>60</v>
      </c>
      <c r="E72" s="18" t="s">
        <v>170</v>
      </c>
      <c r="F72" s="23">
        <v>0.94491201224177501</v>
      </c>
      <c r="G72" s="23">
        <v>6.8859984697781174E-3</v>
      </c>
      <c r="H72" s="23">
        <v>8.4162203519510329E-3</v>
      </c>
      <c r="I72" s="23">
        <v>7.6511094108645756E-3</v>
      </c>
      <c r="J72" s="23">
        <v>1.1476664116296864E-2</v>
      </c>
      <c r="K72" s="23">
        <v>1.9892884468247895E-2</v>
      </c>
      <c r="L72" s="23">
        <v>0</v>
      </c>
      <c r="M72" s="24">
        <v>6535</v>
      </c>
      <c r="N72" s="23">
        <v>0.952914798206278</v>
      </c>
      <c r="O72" s="23">
        <v>6.7264573991031393E-3</v>
      </c>
      <c r="P72" s="23">
        <v>8.9686098654708519E-3</v>
      </c>
      <c r="Q72" s="23">
        <v>6.7264573991031393E-3</v>
      </c>
      <c r="R72" s="23">
        <v>8.9686098654708519E-3</v>
      </c>
      <c r="S72" s="23">
        <v>1.5695067264573991E-2</v>
      </c>
      <c r="T72" s="23">
        <v>0</v>
      </c>
      <c r="U72" s="24">
        <v>2230</v>
      </c>
    </row>
    <row r="73" spans="2:21" x14ac:dyDescent="0.2">
      <c r="B73" s="34" t="s">
        <v>260</v>
      </c>
      <c r="C73" s="35"/>
      <c r="D73" s="21" t="s">
        <v>69</v>
      </c>
      <c r="E73" s="18" t="s">
        <v>313</v>
      </c>
      <c r="F73" s="23">
        <v>0.70838709677419354</v>
      </c>
      <c r="G73" s="23">
        <v>2.4516129032258065E-2</v>
      </c>
      <c r="H73" s="23">
        <v>0.10064516129032258</v>
      </c>
      <c r="I73" s="23">
        <v>3.0967741935483871E-2</v>
      </c>
      <c r="J73" s="23">
        <v>5.8064516129032261E-2</v>
      </c>
      <c r="K73" s="23">
        <v>6.3870967741935486E-2</v>
      </c>
      <c r="L73" s="23">
        <v>1.3548387096774193E-2</v>
      </c>
      <c r="M73" s="24">
        <v>7750</v>
      </c>
      <c r="N73" s="23">
        <v>0.76330532212885149</v>
      </c>
      <c r="O73" s="23">
        <v>1.680672268907563E-2</v>
      </c>
      <c r="P73" s="23">
        <v>8.4033613445378158E-2</v>
      </c>
      <c r="Q73" s="23">
        <v>2.3809523809523808E-2</v>
      </c>
      <c r="R73" s="23">
        <v>4.2016806722689079E-2</v>
      </c>
      <c r="S73" s="23">
        <v>5.7422969187675067E-2</v>
      </c>
      <c r="T73" s="23">
        <v>1.1204481792717087E-2</v>
      </c>
      <c r="U73" s="24">
        <v>3570</v>
      </c>
    </row>
    <row r="74" spans="2:21" x14ac:dyDescent="0.2">
      <c r="B74" s="34" t="s">
        <v>260</v>
      </c>
      <c r="C74" s="35"/>
      <c r="D74" s="21" t="s">
        <v>70</v>
      </c>
      <c r="E74" s="18" t="s">
        <v>175</v>
      </c>
      <c r="F74" s="23">
        <v>0.90078515346181298</v>
      </c>
      <c r="G74" s="23">
        <v>1.0706638115631691E-2</v>
      </c>
      <c r="H74" s="23">
        <v>7.8515346181299069E-3</v>
      </c>
      <c r="I74" s="23">
        <v>7.8515346181299069E-3</v>
      </c>
      <c r="J74" s="23">
        <v>1.284796573875803E-2</v>
      </c>
      <c r="K74" s="23">
        <v>5.8529621698786581E-2</v>
      </c>
      <c r="L74" s="23">
        <v>1.4275517487508922E-3</v>
      </c>
      <c r="M74" s="24">
        <v>7005</v>
      </c>
      <c r="N74" s="23">
        <v>0.90669856459330145</v>
      </c>
      <c r="O74" s="23">
        <v>7.1770334928229667E-3</v>
      </c>
      <c r="P74" s="23">
        <v>7.1770334928229667E-3</v>
      </c>
      <c r="Q74" s="23">
        <v>7.1770334928229667E-3</v>
      </c>
      <c r="R74" s="23">
        <v>1.1961722488038277E-2</v>
      </c>
      <c r="S74" s="23">
        <v>5.9808612440191387E-2</v>
      </c>
      <c r="T74" s="23">
        <v>2.3923444976076554E-3</v>
      </c>
      <c r="U74" s="24">
        <v>2090</v>
      </c>
    </row>
    <row r="75" spans="2:21" x14ac:dyDescent="0.2">
      <c r="B75" s="34" t="s">
        <v>246</v>
      </c>
      <c r="C75" s="35"/>
      <c r="D75" s="21" t="s">
        <v>21</v>
      </c>
      <c r="E75" s="18" t="s">
        <v>314</v>
      </c>
      <c r="F75" s="23">
        <v>0.55738434163701067</v>
      </c>
      <c r="G75" s="23">
        <v>3.0249110320284697E-2</v>
      </c>
      <c r="H75" s="23">
        <v>0.25266903914590749</v>
      </c>
      <c r="I75" s="23">
        <v>9.6530249110320279E-2</v>
      </c>
      <c r="J75" s="23">
        <v>3.5142348754448396E-2</v>
      </c>
      <c r="K75" s="23">
        <v>2.2686832740213523E-2</v>
      </c>
      <c r="L75" s="23">
        <v>5.3380782918149468E-3</v>
      </c>
      <c r="M75" s="24">
        <v>11240</v>
      </c>
      <c r="N75" s="23" t="s">
        <v>443</v>
      </c>
      <c r="O75" s="23" t="s">
        <v>443</v>
      </c>
      <c r="P75" s="23" t="s">
        <v>443</v>
      </c>
      <c r="Q75" s="23" t="s">
        <v>443</v>
      </c>
      <c r="R75" s="23" t="s">
        <v>443</v>
      </c>
      <c r="S75" s="23" t="s">
        <v>443</v>
      </c>
      <c r="T75" s="23" t="s">
        <v>443</v>
      </c>
      <c r="U75" s="24" t="s">
        <v>443</v>
      </c>
    </row>
    <row r="76" spans="2:21" x14ac:dyDescent="0.2">
      <c r="B76" s="34" t="s">
        <v>246</v>
      </c>
      <c r="C76" s="35"/>
      <c r="D76" s="21" t="s">
        <v>22</v>
      </c>
      <c r="E76" s="18" t="s">
        <v>143</v>
      </c>
      <c r="F76" s="23">
        <v>0.38107202680067004</v>
      </c>
      <c r="G76" s="23">
        <v>3.2244556113902846E-2</v>
      </c>
      <c r="H76" s="23">
        <v>0.33417085427135679</v>
      </c>
      <c r="I76" s="23">
        <v>0.13609715242881071</v>
      </c>
      <c r="J76" s="23">
        <v>6.6373534338358464E-2</v>
      </c>
      <c r="K76" s="23">
        <v>9.003350083752094E-3</v>
      </c>
      <c r="L76" s="23">
        <v>4.0829145728643219E-2</v>
      </c>
      <c r="M76" s="24">
        <v>23880</v>
      </c>
      <c r="N76" s="23">
        <v>0.39789303079416533</v>
      </c>
      <c r="O76" s="23">
        <v>2.5121555915721232E-2</v>
      </c>
      <c r="P76" s="23">
        <v>0.31361426256077796</v>
      </c>
      <c r="Q76" s="23">
        <v>0.14424635332252836</v>
      </c>
      <c r="R76" s="23">
        <v>6.8071312803889783E-2</v>
      </c>
      <c r="S76" s="23">
        <v>8.9141004862236632E-3</v>
      </c>
      <c r="T76" s="23">
        <v>4.2949756888168558E-2</v>
      </c>
      <c r="U76" s="24">
        <v>6170</v>
      </c>
    </row>
    <row r="77" spans="2:21" x14ac:dyDescent="0.2">
      <c r="B77" s="34" t="s">
        <v>246</v>
      </c>
      <c r="C77" s="35"/>
      <c r="D77" s="21" t="s">
        <v>23</v>
      </c>
      <c r="E77" s="18" t="s">
        <v>315</v>
      </c>
      <c r="F77" s="23">
        <v>0.45395650161962053</v>
      </c>
      <c r="G77" s="23">
        <v>3.8408144377602961E-2</v>
      </c>
      <c r="H77" s="23">
        <v>0.21147616844053679</v>
      </c>
      <c r="I77" s="23">
        <v>7.4502545118000932E-2</v>
      </c>
      <c r="J77" s="23">
        <v>9.2086996760758905E-2</v>
      </c>
      <c r="K77" s="23">
        <v>0.11800092549745488</v>
      </c>
      <c r="L77" s="23">
        <v>1.1568718186024989E-2</v>
      </c>
      <c r="M77" s="24">
        <v>10805</v>
      </c>
      <c r="N77" s="23">
        <v>0.49407114624505927</v>
      </c>
      <c r="O77" s="23">
        <v>2.6350461133069828E-2</v>
      </c>
      <c r="P77" s="23">
        <v>0.18840579710144928</v>
      </c>
      <c r="Q77" s="23">
        <v>6.9828722002635041E-2</v>
      </c>
      <c r="R77" s="23">
        <v>8.6956521739130432E-2</v>
      </c>
      <c r="S77" s="23">
        <v>0.12648221343873517</v>
      </c>
      <c r="T77" s="23">
        <v>7.9051383399209481E-3</v>
      </c>
      <c r="U77" s="24">
        <v>3795</v>
      </c>
    </row>
    <row r="78" spans="2:21" x14ac:dyDescent="0.2">
      <c r="B78" s="34" t="s">
        <v>246</v>
      </c>
      <c r="C78" s="35"/>
      <c r="D78" s="21" t="s">
        <v>24</v>
      </c>
      <c r="E78" s="18" t="s">
        <v>144</v>
      </c>
      <c r="F78" s="23">
        <v>0.38517386320213987</v>
      </c>
      <c r="G78" s="23">
        <v>5.9228123805884603E-2</v>
      </c>
      <c r="H78" s="23">
        <v>0.1700420328620558</v>
      </c>
      <c r="I78" s="23">
        <v>0.23958731371799771</v>
      </c>
      <c r="J78" s="23">
        <v>5.2350019105846392E-2</v>
      </c>
      <c r="K78" s="23">
        <v>8.1390905617118842E-2</v>
      </c>
      <c r="L78" s="23">
        <v>1.1845624761176921E-2</v>
      </c>
      <c r="M78" s="24">
        <v>13085</v>
      </c>
      <c r="N78" s="23">
        <v>0.50268817204301075</v>
      </c>
      <c r="O78" s="23">
        <v>2.9569892473118281E-2</v>
      </c>
      <c r="P78" s="23">
        <v>0.11827956989247312</v>
      </c>
      <c r="Q78" s="23">
        <v>0.19892473118279569</v>
      </c>
      <c r="R78" s="23">
        <v>3.7634408602150539E-2</v>
      </c>
      <c r="S78" s="23">
        <v>9.9462365591397844E-2</v>
      </c>
      <c r="T78" s="23">
        <v>1.6129032258064516E-2</v>
      </c>
      <c r="U78" s="24">
        <v>1860</v>
      </c>
    </row>
    <row r="79" spans="2:21" x14ac:dyDescent="0.2">
      <c r="B79" s="34" t="s">
        <v>246</v>
      </c>
      <c r="C79" s="35"/>
      <c r="D79" s="21" t="s">
        <v>25</v>
      </c>
      <c r="E79" s="18" t="s">
        <v>316</v>
      </c>
      <c r="F79" s="23">
        <v>0.6459699190127266</v>
      </c>
      <c r="G79" s="23">
        <v>2.8924026224450443E-2</v>
      </c>
      <c r="H79" s="23">
        <v>8.6000771307365984E-2</v>
      </c>
      <c r="I79" s="23">
        <v>4.010798303123795E-2</v>
      </c>
      <c r="J79" s="23">
        <v>8.2529888160431927E-2</v>
      </c>
      <c r="K79" s="23">
        <v>2.0439645198611647E-2</v>
      </c>
      <c r="L79" s="23">
        <v>9.6027767065175476E-2</v>
      </c>
      <c r="M79" s="24">
        <v>12965</v>
      </c>
      <c r="N79" s="23">
        <v>0.72519083969465647</v>
      </c>
      <c r="O79" s="23">
        <v>2.0356234096692113E-2</v>
      </c>
      <c r="P79" s="23">
        <v>6.8702290076335881E-2</v>
      </c>
      <c r="Q79" s="23">
        <v>3.0534351145038167E-2</v>
      </c>
      <c r="R79" s="23">
        <v>5.8524173027989825E-2</v>
      </c>
      <c r="S79" s="23">
        <v>1.7811704834605598E-2</v>
      </c>
      <c r="T79" s="23">
        <v>8.1424936386768454E-2</v>
      </c>
      <c r="U79" s="24">
        <v>1965</v>
      </c>
    </row>
    <row r="80" spans="2:21" x14ac:dyDescent="0.2">
      <c r="B80" s="34" t="s">
        <v>246</v>
      </c>
      <c r="C80" s="35"/>
      <c r="D80" s="21" t="s">
        <v>26</v>
      </c>
      <c r="E80" s="18" t="s">
        <v>317</v>
      </c>
      <c r="F80" s="23">
        <v>0.32971716388996514</v>
      </c>
      <c r="G80" s="23">
        <v>3.1383184812088336E-2</v>
      </c>
      <c r="H80" s="23">
        <v>4.416892677256877E-2</v>
      </c>
      <c r="I80" s="23">
        <v>0.14490507555211157</v>
      </c>
      <c r="J80" s="23">
        <v>6.1604029445951183E-2</v>
      </c>
      <c r="K80" s="23">
        <v>0.38860906625339015</v>
      </c>
      <c r="L80" s="23">
        <v>0</v>
      </c>
      <c r="M80" s="24">
        <v>12905</v>
      </c>
      <c r="N80" s="23">
        <v>0.36488340192043894</v>
      </c>
      <c r="O80" s="23">
        <v>2.4691358024691357E-2</v>
      </c>
      <c r="P80" s="23">
        <v>4.1152263374485597E-2</v>
      </c>
      <c r="Q80" s="23">
        <v>0.15500685871056241</v>
      </c>
      <c r="R80" s="23">
        <v>5.3497942386831275E-2</v>
      </c>
      <c r="S80" s="23">
        <v>0.35939643347050754</v>
      </c>
      <c r="T80" s="23">
        <v>0</v>
      </c>
      <c r="U80" s="24">
        <v>3645</v>
      </c>
    </row>
    <row r="81" spans="2:21" x14ac:dyDescent="0.2">
      <c r="B81" s="34" t="s">
        <v>246</v>
      </c>
      <c r="C81" s="35"/>
      <c r="D81" s="21" t="s">
        <v>27</v>
      </c>
      <c r="E81" s="18" t="s">
        <v>145</v>
      </c>
      <c r="F81" s="23">
        <v>0.44867094408799268</v>
      </c>
      <c r="G81" s="23">
        <v>5.1787351054078827E-2</v>
      </c>
      <c r="H81" s="23">
        <v>0.11594867094408799</v>
      </c>
      <c r="I81" s="23">
        <v>0.24839596700274977</v>
      </c>
      <c r="J81" s="23">
        <v>0.10999083409715857</v>
      </c>
      <c r="K81" s="23">
        <v>1.3290559120073327E-2</v>
      </c>
      <c r="L81" s="23">
        <v>1.1457378551787351E-2</v>
      </c>
      <c r="M81" s="24">
        <v>10910</v>
      </c>
      <c r="N81" s="23">
        <v>0.48179271708683474</v>
      </c>
      <c r="O81" s="23">
        <v>3.3613445378151259E-2</v>
      </c>
      <c r="P81" s="23">
        <v>0.11484593837535013</v>
      </c>
      <c r="Q81" s="23">
        <v>0.26050420168067229</v>
      </c>
      <c r="R81" s="23">
        <v>9.5238095238095233E-2</v>
      </c>
      <c r="S81" s="23">
        <v>8.4033613445378148E-3</v>
      </c>
      <c r="T81" s="23">
        <v>5.6022408963585435E-3</v>
      </c>
      <c r="U81" s="24">
        <v>1785</v>
      </c>
    </row>
    <row r="82" spans="2:21" x14ac:dyDescent="0.2">
      <c r="B82" s="34" t="s">
        <v>246</v>
      </c>
      <c r="C82" s="35"/>
      <c r="D82" s="21" t="s">
        <v>28</v>
      </c>
      <c r="E82" s="18" t="s">
        <v>146</v>
      </c>
      <c r="F82" s="23">
        <v>0.39035639412997902</v>
      </c>
      <c r="G82" s="23">
        <v>2.9350104821802937E-2</v>
      </c>
      <c r="H82" s="23">
        <v>9.1823899371069176E-2</v>
      </c>
      <c r="I82" s="23">
        <v>0.12830188679245283</v>
      </c>
      <c r="J82" s="23">
        <v>0.26037735849056604</v>
      </c>
      <c r="K82" s="23">
        <v>9.3081761006289301E-2</v>
      </c>
      <c r="L82" s="23">
        <v>6.7085953878406705E-3</v>
      </c>
      <c r="M82" s="24">
        <v>11925</v>
      </c>
      <c r="N82" s="23">
        <v>0.41717049576783555</v>
      </c>
      <c r="O82" s="23">
        <v>2.9020556227327691E-2</v>
      </c>
      <c r="P82" s="23">
        <v>8.8270858524788387E-2</v>
      </c>
      <c r="Q82" s="23">
        <v>0.12575574365175332</v>
      </c>
      <c r="R82" s="23">
        <v>0.2309552599758162</v>
      </c>
      <c r="S82" s="23">
        <v>0.10399032648125756</v>
      </c>
      <c r="T82" s="23">
        <v>6.0459492140266021E-3</v>
      </c>
      <c r="U82" s="24">
        <v>4135</v>
      </c>
    </row>
    <row r="83" spans="2:21" x14ac:dyDescent="0.2">
      <c r="B83" s="34" t="s">
        <v>246</v>
      </c>
      <c r="C83" s="35"/>
      <c r="D83" s="21" t="s">
        <v>29</v>
      </c>
      <c r="E83" s="18" t="s">
        <v>147</v>
      </c>
      <c r="F83" s="23">
        <v>0.44556451612903225</v>
      </c>
      <c r="G83" s="23">
        <v>3.393817204301075E-2</v>
      </c>
      <c r="H83" s="23">
        <v>3.4274193548387094E-2</v>
      </c>
      <c r="I83" s="23">
        <v>0.18481182795698925</v>
      </c>
      <c r="J83" s="23">
        <v>3.864247311827957E-2</v>
      </c>
      <c r="K83" s="23">
        <v>0.26310483870967744</v>
      </c>
      <c r="L83" s="23">
        <v>0</v>
      </c>
      <c r="M83" s="24">
        <v>14880</v>
      </c>
      <c r="N83" s="23">
        <v>0.53193717277486907</v>
      </c>
      <c r="O83" s="23">
        <v>1.9895287958115182E-2</v>
      </c>
      <c r="P83" s="23">
        <v>2.6178010471204188E-2</v>
      </c>
      <c r="Q83" s="23">
        <v>0.16020942408376965</v>
      </c>
      <c r="R83" s="23">
        <v>2.9319371727748691E-2</v>
      </c>
      <c r="S83" s="23">
        <v>0.23246073298429321</v>
      </c>
      <c r="T83" s="23">
        <v>0</v>
      </c>
      <c r="U83" s="24">
        <v>4775</v>
      </c>
    </row>
    <row r="84" spans="2:21" x14ac:dyDescent="0.2">
      <c r="B84" s="34" t="s">
        <v>246</v>
      </c>
      <c r="C84" s="35"/>
      <c r="D84" s="21" t="s">
        <v>30</v>
      </c>
      <c r="E84" s="18" t="s">
        <v>148</v>
      </c>
      <c r="F84" s="23">
        <v>0.5652487382840663</v>
      </c>
      <c r="G84" s="23">
        <v>2.5234318673395817E-2</v>
      </c>
      <c r="H84" s="23">
        <v>8.7238644556596967E-2</v>
      </c>
      <c r="I84" s="23">
        <v>2.7397260273972601E-2</v>
      </c>
      <c r="J84" s="23">
        <v>0.11824080749819754</v>
      </c>
      <c r="K84" s="23">
        <v>0.12617159336697908</v>
      </c>
      <c r="L84" s="23">
        <v>5.0468637346791634E-2</v>
      </c>
      <c r="M84" s="24">
        <v>6935</v>
      </c>
      <c r="N84" s="23" t="s">
        <v>443</v>
      </c>
      <c r="O84" s="23" t="s">
        <v>443</v>
      </c>
      <c r="P84" s="23" t="s">
        <v>443</v>
      </c>
      <c r="Q84" s="23" t="s">
        <v>443</v>
      </c>
      <c r="R84" s="23" t="s">
        <v>443</v>
      </c>
      <c r="S84" s="23" t="s">
        <v>443</v>
      </c>
      <c r="T84" s="23" t="s">
        <v>443</v>
      </c>
      <c r="U84" s="24" t="s">
        <v>443</v>
      </c>
    </row>
    <row r="85" spans="2:21" x14ac:dyDescent="0.2">
      <c r="B85" s="34" t="s">
        <v>246</v>
      </c>
      <c r="C85" s="35"/>
      <c r="D85" s="21" t="s">
        <v>31</v>
      </c>
      <c r="E85" s="18" t="s">
        <v>318</v>
      </c>
      <c r="F85" s="23">
        <v>0.47896879240162821</v>
      </c>
      <c r="G85" s="23">
        <v>4.3080054274084123E-2</v>
      </c>
      <c r="H85" s="23">
        <v>6.9877883310719133E-2</v>
      </c>
      <c r="I85" s="23">
        <v>0.18826322930800543</v>
      </c>
      <c r="J85" s="23">
        <v>8.6160108548168246E-2</v>
      </c>
      <c r="K85" s="23">
        <v>0.12245590230664857</v>
      </c>
      <c r="L85" s="23">
        <v>1.1194029850746268E-2</v>
      </c>
      <c r="M85" s="24">
        <v>14740</v>
      </c>
      <c r="N85" s="23">
        <v>0.53959731543624156</v>
      </c>
      <c r="O85" s="23">
        <v>3.6241610738255034E-2</v>
      </c>
      <c r="P85" s="23">
        <v>6.7114093959731544E-2</v>
      </c>
      <c r="Q85" s="23">
        <v>0.15973154362416109</v>
      </c>
      <c r="R85" s="23">
        <v>6.9798657718120799E-2</v>
      </c>
      <c r="S85" s="23">
        <v>0.11946308724832215</v>
      </c>
      <c r="T85" s="23">
        <v>8.0536912751677861E-3</v>
      </c>
      <c r="U85" s="24">
        <v>3725</v>
      </c>
    </row>
    <row r="86" spans="2:21" x14ac:dyDescent="0.2">
      <c r="B86" s="34" t="s">
        <v>246</v>
      </c>
      <c r="C86" s="35"/>
      <c r="D86" s="21" t="s">
        <v>32</v>
      </c>
      <c r="E86" s="18" t="s">
        <v>319</v>
      </c>
      <c r="F86" s="23">
        <v>0.27167859984089099</v>
      </c>
      <c r="G86" s="23">
        <v>1.1137629276054098E-2</v>
      </c>
      <c r="H86" s="23">
        <v>0.30708035003977724</v>
      </c>
      <c r="I86" s="23">
        <v>9.3078758949880672E-2</v>
      </c>
      <c r="J86" s="23">
        <v>7.677008750994431E-2</v>
      </c>
      <c r="K86" s="23">
        <v>0.13046937151949084</v>
      </c>
      <c r="L86" s="23">
        <v>0.10978520286396182</v>
      </c>
      <c r="M86" s="24">
        <v>12570</v>
      </c>
      <c r="N86" s="23">
        <v>0.30275229357798167</v>
      </c>
      <c r="O86" s="23">
        <v>7.8636959370904317E-3</v>
      </c>
      <c r="P86" s="23">
        <v>0.32110091743119268</v>
      </c>
      <c r="Q86" s="23">
        <v>9.8296199213630406E-2</v>
      </c>
      <c r="R86" s="23">
        <v>6.4220183486238536E-2</v>
      </c>
      <c r="S86" s="23">
        <v>0.1218872870249017</v>
      </c>
      <c r="T86" s="23">
        <v>8.2568807339449546E-2</v>
      </c>
      <c r="U86" s="24">
        <v>3815</v>
      </c>
    </row>
    <row r="87" spans="2:21" x14ac:dyDescent="0.2">
      <c r="B87" s="34" t="s">
        <v>246</v>
      </c>
      <c r="C87" s="35"/>
      <c r="D87" s="21" t="s">
        <v>33</v>
      </c>
      <c r="E87" s="18" t="s">
        <v>149</v>
      </c>
      <c r="F87" s="23">
        <v>0.47844036697247705</v>
      </c>
      <c r="G87" s="23">
        <v>2.8899082568807341E-2</v>
      </c>
      <c r="H87" s="23">
        <v>7.5688073394495417E-2</v>
      </c>
      <c r="I87" s="23">
        <v>0.23256880733944954</v>
      </c>
      <c r="J87" s="23">
        <v>0.13119266055045872</v>
      </c>
      <c r="K87" s="23">
        <v>5.321100917431193E-2</v>
      </c>
      <c r="L87" s="23">
        <v>0</v>
      </c>
      <c r="M87" s="24">
        <v>10900</v>
      </c>
      <c r="N87" s="23" t="s">
        <v>443</v>
      </c>
      <c r="O87" s="23" t="s">
        <v>443</v>
      </c>
      <c r="P87" s="23" t="s">
        <v>443</v>
      </c>
      <c r="Q87" s="23" t="s">
        <v>443</v>
      </c>
      <c r="R87" s="23" t="s">
        <v>443</v>
      </c>
      <c r="S87" s="23" t="s">
        <v>443</v>
      </c>
      <c r="T87" s="23" t="s">
        <v>443</v>
      </c>
      <c r="U87" s="24" t="s">
        <v>443</v>
      </c>
    </row>
    <row r="88" spans="2:21" x14ac:dyDescent="0.2">
      <c r="B88" s="34" t="s">
        <v>246</v>
      </c>
      <c r="C88" s="35"/>
      <c r="D88" s="21" t="s">
        <v>34</v>
      </c>
      <c r="E88" s="18" t="s">
        <v>150</v>
      </c>
      <c r="F88" s="23">
        <v>0.51349550149950018</v>
      </c>
      <c r="G88" s="23">
        <v>2.432522492502499E-2</v>
      </c>
      <c r="H88" s="23">
        <v>0.11696101299566811</v>
      </c>
      <c r="I88" s="23">
        <v>7.7640786404531828E-2</v>
      </c>
      <c r="J88" s="23">
        <v>0.1432855714761746</v>
      </c>
      <c r="K88" s="23">
        <v>0.10563145618127291</v>
      </c>
      <c r="L88" s="23">
        <v>1.8993668777074309E-2</v>
      </c>
      <c r="M88" s="24">
        <v>15005</v>
      </c>
      <c r="N88" s="23">
        <v>0.58353221957040569</v>
      </c>
      <c r="O88" s="23">
        <v>1.6706443914081145E-2</v>
      </c>
      <c r="P88" s="23">
        <v>0.1026252983293556</v>
      </c>
      <c r="Q88" s="23">
        <v>7.040572792362769E-2</v>
      </c>
      <c r="R88" s="23">
        <v>0.12052505966587113</v>
      </c>
      <c r="S88" s="23">
        <v>9.4272076372315036E-2</v>
      </c>
      <c r="T88" s="23">
        <v>1.0739856801909307E-2</v>
      </c>
      <c r="U88" s="24">
        <v>4190</v>
      </c>
    </row>
    <row r="89" spans="2:21" x14ac:dyDescent="0.2">
      <c r="B89" s="34" t="s">
        <v>246</v>
      </c>
      <c r="C89" s="35"/>
      <c r="D89" s="21" t="s">
        <v>35</v>
      </c>
      <c r="E89" s="18" t="s">
        <v>151</v>
      </c>
      <c r="F89" s="23">
        <v>0.43395461912479738</v>
      </c>
      <c r="G89" s="23">
        <v>3.9708265802269042E-2</v>
      </c>
      <c r="H89" s="23">
        <v>0.13209076175040518</v>
      </c>
      <c r="I89" s="23">
        <v>0.12520259319286872</v>
      </c>
      <c r="J89" s="23">
        <v>0.14303079416531606</v>
      </c>
      <c r="K89" s="23">
        <v>8.9951377633711513E-2</v>
      </c>
      <c r="L89" s="23">
        <v>3.606158833063209E-2</v>
      </c>
      <c r="M89" s="24">
        <v>12340</v>
      </c>
      <c r="N89" s="23">
        <v>0.46713615023474181</v>
      </c>
      <c r="O89" s="23">
        <v>2.5821596244131457E-2</v>
      </c>
      <c r="P89" s="23">
        <v>0.11971830985915492</v>
      </c>
      <c r="Q89" s="23">
        <v>0.12910798122065728</v>
      </c>
      <c r="R89" s="23">
        <v>0.14084507042253522</v>
      </c>
      <c r="S89" s="23">
        <v>9.3896713615023469E-2</v>
      </c>
      <c r="T89" s="23">
        <v>2.5821596244131457E-2</v>
      </c>
      <c r="U89" s="24">
        <v>2130</v>
      </c>
    </row>
    <row r="90" spans="2:21" x14ac:dyDescent="0.2">
      <c r="B90" s="34" t="s">
        <v>246</v>
      </c>
      <c r="C90" s="35"/>
      <c r="D90" s="21" t="s">
        <v>36</v>
      </c>
      <c r="E90" s="18" t="s">
        <v>152</v>
      </c>
      <c r="F90" s="23">
        <v>0.43313708999158956</v>
      </c>
      <c r="G90" s="23">
        <v>1.4297729184188394E-2</v>
      </c>
      <c r="H90" s="23">
        <v>0.30445752733389403</v>
      </c>
      <c r="I90" s="23">
        <v>6.5601345668629102E-2</v>
      </c>
      <c r="J90" s="23">
        <v>0.1152228763666947</v>
      </c>
      <c r="K90" s="23">
        <v>6.7283431455004206E-2</v>
      </c>
      <c r="L90" s="23">
        <v>0</v>
      </c>
      <c r="M90" s="24">
        <v>5945</v>
      </c>
      <c r="N90" s="23">
        <v>0.47384615384615386</v>
      </c>
      <c r="O90" s="23">
        <v>1.5384615384615385E-2</v>
      </c>
      <c r="P90" s="23">
        <v>0.29230769230769232</v>
      </c>
      <c r="Q90" s="23">
        <v>6.1538461538461542E-2</v>
      </c>
      <c r="R90" s="23">
        <v>0.10461538461538461</v>
      </c>
      <c r="S90" s="23">
        <v>5.2307692307692305E-2</v>
      </c>
      <c r="T90" s="23">
        <v>0</v>
      </c>
      <c r="U90" s="24">
        <v>1625</v>
      </c>
    </row>
    <row r="91" spans="2:21" x14ac:dyDescent="0.2">
      <c r="B91" s="34" t="s">
        <v>246</v>
      </c>
      <c r="C91" s="35"/>
      <c r="D91" s="21" t="s">
        <v>37</v>
      </c>
      <c r="E91" s="18" t="s">
        <v>153</v>
      </c>
      <c r="F91" s="23">
        <v>0.32694518972786507</v>
      </c>
      <c r="G91" s="23">
        <v>2.5680337293982367E-2</v>
      </c>
      <c r="H91" s="23">
        <v>7.0525105404369487E-2</v>
      </c>
      <c r="I91" s="23">
        <v>8.9306247604446151E-2</v>
      </c>
      <c r="J91" s="23">
        <v>0.12763510923725566</v>
      </c>
      <c r="K91" s="23">
        <v>0.31008049060942888</v>
      </c>
      <c r="L91" s="23">
        <v>5.0594097355308544E-2</v>
      </c>
      <c r="M91" s="24">
        <v>13045</v>
      </c>
      <c r="N91" s="23">
        <v>0.41063829787234041</v>
      </c>
      <c r="O91" s="23">
        <v>2.553191489361702E-2</v>
      </c>
      <c r="P91" s="23">
        <v>6.3829787234042548E-2</v>
      </c>
      <c r="Q91" s="23">
        <v>8.9361702127659579E-2</v>
      </c>
      <c r="R91" s="23">
        <v>0.11063829787234042</v>
      </c>
      <c r="S91" s="23">
        <v>0.27659574468085107</v>
      </c>
      <c r="T91" s="23">
        <v>2.553191489361702E-2</v>
      </c>
      <c r="U91" s="24">
        <v>2350</v>
      </c>
    </row>
    <row r="92" spans="2:21" x14ac:dyDescent="0.2">
      <c r="B92" s="34" t="s">
        <v>246</v>
      </c>
      <c r="C92" s="35"/>
      <c r="D92" s="21" t="s">
        <v>38</v>
      </c>
      <c r="E92" s="18" t="s">
        <v>154</v>
      </c>
      <c r="F92" s="23">
        <v>0.50164473684210531</v>
      </c>
      <c r="G92" s="23">
        <v>5.7565789473684209E-2</v>
      </c>
      <c r="H92" s="23">
        <v>5.0986842105263157E-2</v>
      </c>
      <c r="I92" s="23">
        <v>0.15213815789473684</v>
      </c>
      <c r="J92" s="23">
        <v>9.2105263157894732E-2</v>
      </c>
      <c r="K92" s="23">
        <v>6.0855263157894739E-2</v>
      </c>
      <c r="L92" s="23">
        <v>8.3881578947368418E-2</v>
      </c>
      <c r="M92" s="24">
        <v>6080</v>
      </c>
      <c r="N92" s="23">
        <v>0.5</v>
      </c>
      <c r="O92" s="23">
        <v>3.8095238095238099E-2</v>
      </c>
      <c r="P92" s="23">
        <v>4.2857142857142858E-2</v>
      </c>
      <c r="Q92" s="23">
        <v>0.15714285714285714</v>
      </c>
      <c r="R92" s="23">
        <v>5.7142857142857141E-2</v>
      </c>
      <c r="S92" s="23">
        <v>9.5238095238095233E-2</v>
      </c>
      <c r="T92" s="23">
        <v>0.10952380952380952</v>
      </c>
      <c r="U92" s="24">
        <v>1050</v>
      </c>
    </row>
    <row r="93" spans="2:21" x14ac:dyDescent="0.2">
      <c r="B93" s="34" t="s">
        <v>272</v>
      </c>
      <c r="C93" s="35"/>
      <c r="D93" s="21" t="s">
        <v>40</v>
      </c>
      <c r="E93" s="18" t="s">
        <v>320</v>
      </c>
      <c r="F93" s="23">
        <v>0.28724440116845179</v>
      </c>
      <c r="G93" s="23">
        <v>7.010710808179163E-2</v>
      </c>
      <c r="H93" s="23">
        <v>0.32814021421616357</v>
      </c>
      <c r="I93" s="23">
        <v>0.19961051606621227</v>
      </c>
      <c r="J93" s="23">
        <v>0.11100292112950341</v>
      </c>
      <c r="K93" s="23">
        <v>2.9211295034079843E-3</v>
      </c>
      <c r="L93" s="23">
        <v>0</v>
      </c>
      <c r="M93" s="24">
        <v>5135</v>
      </c>
      <c r="N93" s="23">
        <v>0.35820895522388058</v>
      </c>
      <c r="O93" s="23">
        <v>0.1044776119402985</v>
      </c>
      <c r="P93" s="23">
        <v>0.31343283582089554</v>
      </c>
      <c r="Q93" s="23">
        <v>0.13432835820895522</v>
      </c>
      <c r="R93" s="23">
        <v>8.9552238805970144E-2</v>
      </c>
      <c r="S93" s="23">
        <v>0</v>
      </c>
      <c r="T93" s="23">
        <v>0</v>
      </c>
      <c r="U93" s="24">
        <v>335</v>
      </c>
    </row>
    <row r="94" spans="2:21" x14ac:dyDescent="0.2">
      <c r="B94" s="34" t="s">
        <v>272</v>
      </c>
      <c r="C94" s="35"/>
      <c r="D94" s="21" t="s">
        <v>42</v>
      </c>
      <c r="E94" s="18" t="s">
        <v>157</v>
      </c>
      <c r="F94" s="23">
        <v>0.95782073813708257</v>
      </c>
      <c r="G94" s="23">
        <v>7.9086115992970125E-3</v>
      </c>
      <c r="H94" s="23">
        <v>6.1511423550087872E-3</v>
      </c>
      <c r="I94" s="23">
        <v>6.1511423550087872E-3</v>
      </c>
      <c r="J94" s="23">
        <v>6.1511423550087872E-3</v>
      </c>
      <c r="K94" s="23">
        <v>8.7873462214411243E-4</v>
      </c>
      <c r="L94" s="23">
        <v>1.5817223198594025E-2</v>
      </c>
      <c r="M94" s="24">
        <v>5690</v>
      </c>
      <c r="N94" s="23">
        <v>0.96267190569744598</v>
      </c>
      <c r="O94" s="23">
        <v>5.893909626719057E-3</v>
      </c>
      <c r="P94" s="23">
        <v>3.929273084479371E-3</v>
      </c>
      <c r="Q94" s="23">
        <v>3.929273084479371E-3</v>
      </c>
      <c r="R94" s="23">
        <v>3.929273084479371E-3</v>
      </c>
      <c r="S94" s="23">
        <v>1.9646365422396855E-3</v>
      </c>
      <c r="T94" s="23">
        <v>1.9646365422396856E-2</v>
      </c>
      <c r="U94" s="24">
        <v>2545</v>
      </c>
    </row>
    <row r="95" spans="2:21" x14ac:dyDescent="0.2">
      <c r="B95" s="34" t="s">
        <v>272</v>
      </c>
      <c r="C95" s="35"/>
      <c r="D95" s="21" t="s">
        <v>45</v>
      </c>
      <c r="E95" s="18" t="s">
        <v>158</v>
      </c>
      <c r="F95" s="23">
        <v>0.75256107171000786</v>
      </c>
      <c r="G95" s="23">
        <v>1.103230890464933E-2</v>
      </c>
      <c r="H95" s="23">
        <v>3.4672970843183611E-2</v>
      </c>
      <c r="I95" s="23">
        <v>1.103230890464933E-2</v>
      </c>
      <c r="J95" s="23">
        <v>2.9156816390858944E-2</v>
      </c>
      <c r="K95" s="23">
        <v>5.6737588652482268E-2</v>
      </c>
      <c r="L95" s="23">
        <v>0.10480693459416864</v>
      </c>
      <c r="M95" s="24">
        <v>6345</v>
      </c>
      <c r="N95" s="23">
        <v>0.7980535279805353</v>
      </c>
      <c r="O95" s="23">
        <v>2.4330900243309003E-3</v>
      </c>
      <c r="P95" s="23">
        <v>2.6763990267639901E-2</v>
      </c>
      <c r="Q95" s="23">
        <v>7.2992700729927005E-3</v>
      </c>
      <c r="R95" s="23">
        <v>1.9464720194647202E-2</v>
      </c>
      <c r="S95" s="23">
        <v>6.3260340632603412E-2</v>
      </c>
      <c r="T95" s="23">
        <v>8.2725060827250604E-2</v>
      </c>
      <c r="U95" s="24">
        <v>2055</v>
      </c>
    </row>
    <row r="96" spans="2:21" x14ac:dyDescent="0.2">
      <c r="B96" s="34" t="s">
        <v>272</v>
      </c>
      <c r="C96" s="35"/>
      <c r="D96" s="21" t="s">
        <v>47</v>
      </c>
      <c r="E96" s="18" t="s">
        <v>160</v>
      </c>
      <c r="F96" s="23">
        <v>0.88865210442194997</v>
      </c>
      <c r="G96" s="23">
        <v>2.7171017581246671E-2</v>
      </c>
      <c r="H96" s="23">
        <v>3.4629728289824191E-2</v>
      </c>
      <c r="I96" s="23">
        <v>3.2498668087373471E-2</v>
      </c>
      <c r="J96" s="23">
        <v>7.9914757591901964E-3</v>
      </c>
      <c r="K96" s="23">
        <v>5.3276505061267978E-4</v>
      </c>
      <c r="L96" s="23">
        <v>7.9914757591901964E-3</v>
      </c>
      <c r="M96" s="24">
        <v>9385</v>
      </c>
      <c r="N96" s="23">
        <v>0.91313131313131313</v>
      </c>
      <c r="O96" s="23">
        <v>2.0202020202020204E-2</v>
      </c>
      <c r="P96" s="23">
        <v>2.4242424242424242E-2</v>
      </c>
      <c r="Q96" s="23">
        <v>3.0303030303030304E-2</v>
      </c>
      <c r="R96" s="23">
        <v>6.0606060606060606E-3</v>
      </c>
      <c r="S96" s="23">
        <v>0</v>
      </c>
      <c r="T96" s="23">
        <v>4.0404040404040404E-3</v>
      </c>
      <c r="U96" s="24">
        <v>2475</v>
      </c>
    </row>
    <row r="97" spans="2:21" x14ac:dyDescent="0.2">
      <c r="B97" s="34" t="s">
        <v>272</v>
      </c>
      <c r="C97" s="35"/>
      <c r="D97" s="21" t="s">
        <v>52</v>
      </c>
      <c r="E97" s="18" t="s">
        <v>164</v>
      </c>
      <c r="F97" s="23">
        <v>0.79636982416335789</v>
      </c>
      <c r="G97" s="23">
        <v>2.9495178672716959E-2</v>
      </c>
      <c r="H97" s="23">
        <v>4.4809982983550767E-2</v>
      </c>
      <c r="I97" s="23">
        <v>4.9347702779353374E-2</v>
      </c>
      <c r="J97" s="23">
        <v>9.0754395916052191E-3</v>
      </c>
      <c r="K97" s="23">
        <v>4.9914917753828704E-2</v>
      </c>
      <c r="L97" s="23">
        <v>2.0419739081111742E-2</v>
      </c>
      <c r="M97" s="24">
        <v>8815</v>
      </c>
      <c r="N97" s="23">
        <v>0.80178571428571432</v>
      </c>
      <c r="O97" s="23">
        <v>2.8571428571428571E-2</v>
      </c>
      <c r="P97" s="23">
        <v>4.4642857142857144E-2</v>
      </c>
      <c r="Q97" s="23">
        <v>5.1785714285714289E-2</v>
      </c>
      <c r="R97" s="23">
        <v>8.9285714285714281E-3</v>
      </c>
      <c r="S97" s="23">
        <v>4.8214285714285716E-2</v>
      </c>
      <c r="T97" s="23">
        <v>1.4285714285714285E-2</v>
      </c>
      <c r="U97" s="24">
        <v>2800</v>
      </c>
    </row>
    <row r="98" spans="2:21" x14ac:dyDescent="0.2">
      <c r="B98" s="34" t="s">
        <v>272</v>
      </c>
      <c r="C98" s="35"/>
      <c r="D98" s="21" t="s">
        <v>53</v>
      </c>
      <c r="E98" s="18" t="s">
        <v>165</v>
      </c>
      <c r="F98" s="23">
        <v>0.61448741559238795</v>
      </c>
      <c r="G98" s="23">
        <v>3.3149171270718231E-2</v>
      </c>
      <c r="H98" s="23">
        <v>7.1516267648864332E-2</v>
      </c>
      <c r="I98" s="23">
        <v>4.0515653775322284E-2</v>
      </c>
      <c r="J98" s="23">
        <v>3.5297728667894414E-2</v>
      </c>
      <c r="K98" s="23">
        <v>7.0902394106813996E-2</v>
      </c>
      <c r="L98" s="23">
        <v>0.13413136893799876</v>
      </c>
      <c r="M98" s="24">
        <v>16290</v>
      </c>
      <c r="N98" s="23">
        <v>0.67091836734693877</v>
      </c>
      <c r="O98" s="23">
        <v>2.423469387755102E-2</v>
      </c>
      <c r="P98" s="23">
        <v>5.6122448979591837E-2</v>
      </c>
      <c r="Q98" s="23">
        <v>3.0612244897959183E-2</v>
      </c>
      <c r="R98" s="23">
        <v>2.2959183673469389E-2</v>
      </c>
      <c r="S98" s="23">
        <v>7.1428571428571425E-2</v>
      </c>
      <c r="T98" s="23">
        <v>0.125</v>
      </c>
      <c r="U98" s="24">
        <v>3920</v>
      </c>
    </row>
    <row r="99" spans="2:21" x14ac:dyDescent="0.2">
      <c r="B99" s="34" t="s">
        <v>272</v>
      </c>
      <c r="C99" s="35"/>
      <c r="D99" s="21" t="s">
        <v>54</v>
      </c>
      <c r="E99" s="18" t="s">
        <v>321</v>
      </c>
      <c r="F99" s="23" t="s">
        <v>443</v>
      </c>
      <c r="G99" s="23" t="s">
        <v>443</v>
      </c>
      <c r="H99" s="23" t="s">
        <v>443</v>
      </c>
      <c r="I99" s="23" t="s">
        <v>443</v>
      </c>
      <c r="J99" s="23" t="s">
        <v>443</v>
      </c>
      <c r="K99" s="23" t="s">
        <v>443</v>
      </c>
      <c r="L99" s="23" t="s">
        <v>443</v>
      </c>
      <c r="M99" s="24" t="s">
        <v>443</v>
      </c>
      <c r="N99" s="23" t="s">
        <v>443</v>
      </c>
      <c r="O99" s="23" t="s">
        <v>443</v>
      </c>
      <c r="P99" s="23" t="s">
        <v>443</v>
      </c>
      <c r="Q99" s="23" t="s">
        <v>443</v>
      </c>
      <c r="R99" s="23" t="s">
        <v>443</v>
      </c>
      <c r="S99" s="23" t="s">
        <v>443</v>
      </c>
      <c r="T99" s="23" t="s">
        <v>443</v>
      </c>
      <c r="U99" s="24" t="s">
        <v>443</v>
      </c>
    </row>
    <row r="100" spans="2:21" x14ac:dyDescent="0.2">
      <c r="B100" s="34" t="s">
        <v>272</v>
      </c>
      <c r="C100" s="35"/>
      <c r="D100" s="21" t="s">
        <v>55</v>
      </c>
      <c r="E100" s="18" t="s">
        <v>166</v>
      </c>
      <c r="F100" s="23" t="s">
        <v>443</v>
      </c>
      <c r="G100" s="23" t="s">
        <v>443</v>
      </c>
      <c r="H100" s="23" t="s">
        <v>443</v>
      </c>
      <c r="I100" s="23" t="s">
        <v>443</v>
      </c>
      <c r="J100" s="23" t="s">
        <v>443</v>
      </c>
      <c r="K100" s="23" t="s">
        <v>443</v>
      </c>
      <c r="L100" s="23" t="s">
        <v>443</v>
      </c>
      <c r="M100" s="24" t="s">
        <v>443</v>
      </c>
      <c r="N100" s="23" t="s">
        <v>443</v>
      </c>
      <c r="O100" s="23" t="s">
        <v>443</v>
      </c>
      <c r="P100" s="23" t="s">
        <v>443</v>
      </c>
      <c r="Q100" s="23" t="s">
        <v>443</v>
      </c>
      <c r="R100" s="23" t="s">
        <v>443</v>
      </c>
      <c r="S100" s="23" t="s">
        <v>443</v>
      </c>
      <c r="T100" s="23" t="s">
        <v>443</v>
      </c>
      <c r="U100" s="24" t="s">
        <v>443</v>
      </c>
    </row>
    <row r="101" spans="2:21" x14ac:dyDescent="0.2">
      <c r="B101" s="34" t="s">
        <v>272</v>
      </c>
      <c r="C101" s="35"/>
      <c r="D101" s="21" t="s">
        <v>57</v>
      </c>
      <c r="E101" s="18" t="s">
        <v>167</v>
      </c>
      <c r="F101" s="23">
        <v>0.83344219464402347</v>
      </c>
      <c r="G101" s="23">
        <v>1.4369693011103853E-2</v>
      </c>
      <c r="H101" s="23">
        <v>5.4866100587851074E-2</v>
      </c>
      <c r="I101" s="23">
        <v>7.8380143696930114E-3</v>
      </c>
      <c r="J101" s="23">
        <v>2.0901371652514697E-2</v>
      </c>
      <c r="K101" s="23">
        <v>5.9438275636838671E-2</v>
      </c>
      <c r="L101" s="23">
        <v>9.7975179621162638E-3</v>
      </c>
      <c r="M101" s="24">
        <v>7655</v>
      </c>
      <c r="N101" s="23">
        <v>0.84543325526932089</v>
      </c>
      <c r="O101" s="23">
        <v>9.3676814988290398E-3</v>
      </c>
      <c r="P101" s="23">
        <v>4.6838407494145202E-2</v>
      </c>
      <c r="Q101" s="23">
        <v>9.3676814988290398E-3</v>
      </c>
      <c r="R101" s="23">
        <v>1.405152224824356E-2</v>
      </c>
      <c r="S101" s="23">
        <v>6.7915690866510545E-2</v>
      </c>
      <c r="T101" s="23">
        <v>9.3676814988290398E-3</v>
      </c>
      <c r="U101" s="24">
        <v>2135</v>
      </c>
    </row>
    <row r="102" spans="2:21" x14ac:dyDescent="0.2">
      <c r="B102" s="34" t="s">
        <v>272</v>
      </c>
      <c r="C102" s="35"/>
      <c r="D102" s="21" t="s">
        <v>58</v>
      </c>
      <c r="E102" s="18" t="s">
        <v>168</v>
      </c>
      <c r="F102" s="23">
        <v>0.78365636458878996</v>
      </c>
      <c r="G102" s="23">
        <v>1.676270298585647E-2</v>
      </c>
      <c r="H102" s="23">
        <v>7.071765322158198E-2</v>
      </c>
      <c r="I102" s="23">
        <v>2.5144054478784705E-2</v>
      </c>
      <c r="J102" s="23">
        <v>7.3336825563122057E-3</v>
      </c>
      <c r="K102" s="23">
        <v>7.071765322158198E-2</v>
      </c>
      <c r="L102" s="23">
        <v>2.5144054478784705E-2</v>
      </c>
      <c r="M102" s="24">
        <v>9545</v>
      </c>
      <c r="N102" s="23">
        <v>0.79266572637517629</v>
      </c>
      <c r="O102" s="23">
        <v>9.8730606488011286E-3</v>
      </c>
      <c r="P102" s="23">
        <v>6.2059238363892807E-2</v>
      </c>
      <c r="Q102" s="23">
        <v>2.3977433004231313E-2</v>
      </c>
      <c r="R102" s="23">
        <v>7.052186177715092E-3</v>
      </c>
      <c r="S102" s="23">
        <v>7.4753173483779967E-2</v>
      </c>
      <c r="T102" s="23">
        <v>3.1029619181946404E-2</v>
      </c>
      <c r="U102" s="24">
        <v>3545</v>
      </c>
    </row>
    <row r="103" spans="2:21" x14ac:dyDescent="0.2">
      <c r="B103" s="34" t="s">
        <v>272</v>
      </c>
      <c r="C103" s="35"/>
      <c r="D103" s="21" t="s">
        <v>61</v>
      </c>
      <c r="E103" s="18" t="s">
        <v>171</v>
      </c>
      <c r="F103" s="23">
        <v>0.67694566813509549</v>
      </c>
      <c r="G103" s="23">
        <v>2.9368575624082231E-2</v>
      </c>
      <c r="H103" s="23">
        <v>0.14684287812041116</v>
      </c>
      <c r="I103" s="23">
        <v>5.9838472834067548E-2</v>
      </c>
      <c r="J103" s="23">
        <v>1.5785609397944201E-2</v>
      </c>
      <c r="K103" s="23">
        <v>6.2041116005873718E-2</v>
      </c>
      <c r="L103" s="23">
        <v>9.911894273127754E-3</v>
      </c>
      <c r="M103" s="24">
        <v>13620</v>
      </c>
      <c r="N103" s="23">
        <v>0.69069069069069067</v>
      </c>
      <c r="O103" s="23">
        <v>1.8018018018018018E-2</v>
      </c>
      <c r="P103" s="23">
        <v>0.14939939939939939</v>
      </c>
      <c r="Q103" s="23">
        <v>6.7567567567567571E-2</v>
      </c>
      <c r="R103" s="23">
        <v>1.5015015015015015E-2</v>
      </c>
      <c r="S103" s="23">
        <v>5.2552552552552555E-2</v>
      </c>
      <c r="T103" s="23">
        <v>6.006006006006006E-3</v>
      </c>
      <c r="U103" s="24">
        <v>6660</v>
      </c>
    </row>
    <row r="104" spans="2:21" x14ac:dyDescent="0.2">
      <c r="B104" s="34" t="s">
        <v>272</v>
      </c>
      <c r="C104" s="35"/>
      <c r="D104" s="21" t="s">
        <v>56</v>
      </c>
      <c r="E104" s="18" t="s">
        <v>322</v>
      </c>
      <c r="F104" s="23">
        <v>0.86630286493860842</v>
      </c>
      <c r="G104" s="23">
        <v>1.7735334242837655E-2</v>
      </c>
      <c r="H104" s="23">
        <v>1.8644838562983174E-2</v>
      </c>
      <c r="I104" s="23">
        <v>9.0950432014552073E-3</v>
      </c>
      <c r="J104" s="23">
        <v>6.3665302410186447E-3</v>
      </c>
      <c r="K104" s="23">
        <v>5.0477489768076401E-2</v>
      </c>
      <c r="L104" s="23">
        <v>3.1377899045020467E-2</v>
      </c>
      <c r="M104" s="24">
        <v>10995</v>
      </c>
      <c r="N104" s="23">
        <v>0.88888888888888884</v>
      </c>
      <c r="O104" s="23">
        <v>9.5785440613026813E-3</v>
      </c>
      <c r="P104" s="23">
        <v>9.5785440613026813E-3</v>
      </c>
      <c r="Q104" s="23">
        <v>5.7471264367816091E-3</v>
      </c>
      <c r="R104" s="23">
        <v>3.8314176245210726E-3</v>
      </c>
      <c r="S104" s="23">
        <v>4.7892720306513412E-2</v>
      </c>
      <c r="T104" s="23">
        <v>3.4482758620689655E-2</v>
      </c>
      <c r="U104" s="24">
        <v>2610</v>
      </c>
    </row>
    <row r="105" spans="2:21" x14ac:dyDescent="0.2">
      <c r="B105" s="34" t="s">
        <v>272</v>
      </c>
      <c r="C105" s="35"/>
      <c r="D105" s="21" t="s">
        <v>62</v>
      </c>
      <c r="E105" s="18" t="s">
        <v>172</v>
      </c>
      <c r="F105" s="23">
        <v>0.82317319337908756</v>
      </c>
      <c r="G105" s="23">
        <v>1.0900282599919257E-2</v>
      </c>
      <c r="H105" s="23">
        <v>6.459426725878078E-3</v>
      </c>
      <c r="I105" s="23">
        <v>5.248284214775939E-3</v>
      </c>
      <c r="J105" s="23">
        <v>7.6705692369802179E-3</v>
      </c>
      <c r="K105" s="23">
        <v>4.8445700444085587E-3</v>
      </c>
      <c r="L105" s="23">
        <v>0.14170367379895035</v>
      </c>
      <c r="M105" s="24">
        <v>12385</v>
      </c>
      <c r="N105" s="23">
        <v>0.84010152284263961</v>
      </c>
      <c r="O105" s="23">
        <v>8.8832487309644676E-3</v>
      </c>
      <c r="P105" s="23">
        <v>3.8071065989847717E-3</v>
      </c>
      <c r="Q105" s="23">
        <v>1.2690355329949238E-3</v>
      </c>
      <c r="R105" s="23">
        <v>3.8071065989847717E-3</v>
      </c>
      <c r="S105" s="23">
        <v>6.3451776649746192E-3</v>
      </c>
      <c r="T105" s="23">
        <v>0.13578680203045684</v>
      </c>
      <c r="U105" s="24">
        <v>3940</v>
      </c>
    </row>
    <row r="106" spans="2:21" x14ac:dyDescent="0.2">
      <c r="B106" s="34" t="s">
        <v>272</v>
      </c>
      <c r="C106" s="35"/>
      <c r="D106" s="21" t="s">
        <v>63</v>
      </c>
      <c r="E106" s="18" t="s">
        <v>173</v>
      </c>
      <c r="F106" s="23">
        <v>0.53143534994068797</v>
      </c>
      <c r="G106" s="23">
        <v>2.6245551601423486E-2</v>
      </c>
      <c r="H106" s="23">
        <v>0.18594306049822065</v>
      </c>
      <c r="I106" s="23">
        <v>4.7597864768683273E-2</v>
      </c>
      <c r="J106" s="23">
        <v>3.8701067615658363E-2</v>
      </c>
      <c r="K106" s="23">
        <v>6.5391459074733094E-2</v>
      </c>
      <c r="L106" s="23">
        <v>0.10468564650059312</v>
      </c>
      <c r="M106" s="24">
        <v>33720</v>
      </c>
      <c r="N106" s="23">
        <v>0.61743215031315235</v>
      </c>
      <c r="O106" s="23">
        <v>1.9311064718162838E-2</v>
      </c>
      <c r="P106" s="23">
        <v>0.1440501043841336</v>
      </c>
      <c r="Q106" s="23">
        <v>4.07098121085595E-2</v>
      </c>
      <c r="R106" s="23">
        <v>2.8183716075156576E-2</v>
      </c>
      <c r="S106" s="23">
        <v>6.3152400835073064E-2</v>
      </c>
      <c r="T106" s="23">
        <v>8.7682672233820466E-2</v>
      </c>
      <c r="U106" s="24">
        <v>9580</v>
      </c>
    </row>
    <row r="107" spans="2:21" x14ac:dyDescent="0.2">
      <c r="B107" s="34" t="s">
        <v>272</v>
      </c>
      <c r="C107" s="35"/>
      <c r="D107" s="21" t="s">
        <v>64</v>
      </c>
      <c r="E107" s="18" t="s">
        <v>323</v>
      </c>
      <c r="F107" s="23">
        <v>0.68195456493784823</v>
      </c>
      <c r="G107" s="23">
        <v>2.786112301757394E-2</v>
      </c>
      <c r="H107" s="23">
        <v>9.8156879554222032E-2</v>
      </c>
      <c r="I107" s="23">
        <v>4.2863266180882986E-2</v>
      </c>
      <c r="J107" s="23">
        <v>6.986712387483926E-2</v>
      </c>
      <c r="K107" s="23">
        <v>4.0291470210030003E-2</v>
      </c>
      <c r="L107" s="23">
        <v>3.9005572224603512E-2</v>
      </c>
      <c r="M107" s="24">
        <v>11665</v>
      </c>
      <c r="N107" s="23">
        <v>0.73619631901840488</v>
      </c>
      <c r="O107" s="23">
        <v>1.9938650306748466E-2</v>
      </c>
      <c r="P107" s="23">
        <v>9.0490797546012275E-2</v>
      </c>
      <c r="Q107" s="23">
        <v>3.6809815950920248E-2</v>
      </c>
      <c r="R107" s="23">
        <v>5.3680981595092027E-2</v>
      </c>
      <c r="S107" s="23">
        <v>3.2208588957055216E-2</v>
      </c>
      <c r="T107" s="23">
        <v>3.0674846625766871E-2</v>
      </c>
      <c r="U107" s="24">
        <v>3260</v>
      </c>
    </row>
    <row r="108" spans="2:21" x14ac:dyDescent="0.2">
      <c r="B108" s="34" t="s">
        <v>272</v>
      </c>
      <c r="C108" s="35"/>
      <c r="D108" s="21" t="s">
        <v>65</v>
      </c>
      <c r="E108" s="18" t="s">
        <v>324</v>
      </c>
      <c r="F108" s="23" t="s">
        <v>443</v>
      </c>
      <c r="G108" s="23" t="s">
        <v>443</v>
      </c>
      <c r="H108" s="23" t="s">
        <v>443</v>
      </c>
      <c r="I108" s="23" t="s">
        <v>443</v>
      </c>
      <c r="J108" s="23" t="s">
        <v>443</v>
      </c>
      <c r="K108" s="23" t="s">
        <v>443</v>
      </c>
      <c r="L108" s="23" t="s">
        <v>443</v>
      </c>
      <c r="M108" s="24" t="s">
        <v>443</v>
      </c>
      <c r="N108" s="23" t="s">
        <v>443</v>
      </c>
      <c r="O108" s="23" t="s">
        <v>443</v>
      </c>
      <c r="P108" s="23" t="s">
        <v>443</v>
      </c>
      <c r="Q108" s="23" t="s">
        <v>443</v>
      </c>
      <c r="R108" s="23" t="s">
        <v>443</v>
      </c>
      <c r="S108" s="23" t="s">
        <v>443</v>
      </c>
      <c r="T108" s="23" t="s">
        <v>443</v>
      </c>
      <c r="U108" s="24" t="s">
        <v>443</v>
      </c>
    </row>
    <row r="109" spans="2:21" x14ac:dyDescent="0.2">
      <c r="B109" s="34" t="s">
        <v>272</v>
      </c>
      <c r="C109" s="35"/>
      <c r="D109" s="21" t="s">
        <v>66</v>
      </c>
      <c r="E109" s="18" t="s">
        <v>325</v>
      </c>
      <c r="F109" s="23">
        <v>0.60647927584564076</v>
      </c>
      <c r="G109" s="23">
        <v>2.9299666507860887E-2</v>
      </c>
      <c r="H109" s="23">
        <v>0.23487374940447833</v>
      </c>
      <c r="I109" s="23">
        <v>5.6217246307765603E-2</v>
      </c>
      <c r="J109" s="23">
        <v>4.2162934730824199E-2</v>
      </c>
      <c r="K109" s="23">
        <v>2.9299666507860887E-2</v>
      </c>
      <c r="L109" s="23">
        <v>1.6674606955693187E-3</v>
      </c>
      <c r="M109" s="24">
        <v>20990</v>
      </c>
      <c r="N109" s="23">
        <v>0.68765957446808512</v>
      </c>
      <c r="O109" s="23">
        <v>1.5319148936170212E-2</v>
      </c>
      <c r="P109" s="23">
        <v>0.19829787234042554</v>
      </c>
      <c r="Q109" s="23">
        <v>4.2553191489361701E-2</v>
      </c>
      <c r="R109" s="23">
        <v>2.8936170212765958E-2</v>
      </c>
      <c r="S109" s="23">
        <v>2.7234042553191489E-2</v>
      </c>
      <c r="T109" s="23">
        <v>8.5106382978723403E-4</v>
      </c>
      <c r="U109" s="24">
        <v>5875</v>
      </c>
    </row>
    <row r="110" spans="2:21" x14ac:dyDescent="0.2">
      <c r="B110" s="34" t="s">
        <v>272</v>
      </c>
      <c r="C110" s="35"/>
      <c r="D110" s="21" t="s">
        <v>67</v>
      </c>
      <c r="E110" s="18" t="s">
        <v>326</v>
      </c>
      <c r="F110" s="23">
        <v>0.86246518105849579</v>
      </c>
      <c r="G110" s="23">
        <v>2.298050139275766E-2</v>
      </c>
      <c r="H110" s="23">
        <v>3.7256267409470752E-2</v>
      </c>
      <c r="I110" s="23">
        <v>1.0445682451253482E-2</v>
      </c>
      <c r="J110" s="23">
        <v>1.0097493036211699E-2</v>
      </c>
      <c r="K110" s="23">
        <v>2.1587743732590529E-2</v>
      </c>
      <c r="L110" s="23">
        <v>3.5167130919220059E-2</v>
      </c>
      <c r="M110" s="24">
        <v>14360</v>
      </c>
      <c r="N110" s="23">
        <v>0.89301310043668125</v>
      </c>
      <c r="O110" s="23">
        <v>1.5283842794759825E-2</v>
      </c>
      <c r="P110" s="23">
        <v>2.7292576419213975E-2</v>
      </c>
      <c r="Q110" s="23">
        <v>8.7336244541484712E-3</v>
      </c>
      <c r="R110" s="23">
        <v>5.4585152838427945E-3</v>
      </c>
      <c r="S110" s="23">
        <v>2.074235807860262E-2</v>
      </c>
      <c r="T110" s="23">
        <v>3.0567685589519649E-2</v>
      </c>
      <c r="U110" s="24">
        <v>4580</v>
      </c>
    </row>
    <row r="111" spans="2:21" x14ac:dyDescent="0.2">
      <c r="B111" s="34" t="s">
        <v>272</v>
      </c>
      <c r="C111" s="35"/>
      <c r="D111" s="21" t="s">
        <v>68</v>
      </c>
      <c r="E111" s="18" t="s">
        <v>174</v>
      </c>
      <c r="F111" s="23">
        <v>0.66746987951807224</v>
      </c>
      <c r="G111" s="23">
        <v>2.1084337349397589E-2</v>
      </c>
      <c r="H111" s="23">
        <v>0.14337349397590363</v>
      </c>
      <c r="I111" s="23">
        <v>3.5542168674698796E-2</v>
      </c>
      <c r="J111" s="23">
        <v>1.566265060240964E-2</v>
      </c>
      <c r="K111" s="23">
        <v>4.759036144578313E-2</v>
      </c>
      <c r="L111" s="23">
        <v>6.8674698795180719E-2</v>
      </c>
      <c r="M111" s="24">
        <v>8300</v>
      </c>
      <c r="N111" s="23">
        <v>0.71969696969696972</v>
      </c>
      <c r="O111" s="23">
        <v>1.5151515151515152E-2</v>
      </c>
      <c r="P111" s="23">
        <v>0.125</v>
      </c>
      <c r="Q111" s="23">
        <v>2.8409090909090908E-2</v>
      </c>
      <c r="R111" s="23">
        <v>9.46969696969697E-3</v>
      </c>
      <c r="S111" s="23">
        <v>5.4924242424242424E-2</v>
      </c>
      <c r="T111" s="23">
        <v>4.5454545454545456E-2</v>
      </c>
      <c r="U111" s="24">
        <v>2640</v>
      </c>
    </row>
    <row r="112" spans="2:21" x14ac:dyDescent="0.2">
      <c r="B112" s="34" t="s">
        <v>272</v>
      </c>
      <c r="C112" s="35"/>
      <c r="D112" s="21" t="s">
        <v>71</v>
      </c>
      <c r="E112" s="18" t="s">
        <v>176</v>
      </c>
      <c r="F112" s="23">
        <v>0.88324066719618743</v>
      </c>
      <c r="G112" s="23">
        <v>8.737092930897538E-3</v>
      </c>
      <c r="H112" s="23">
        <v>2.9785544082605243E-2</v>
      </c>
      <c r="I112" s="23">
        <v>4.7656870532168391E-3</v>
      </c>
      <c r="J112" s="23">
        <v>9.9285146942017476E-3</v>
      </c>
      <c r="K112" s="23">
        <v>6.3542494042891182E-2</v>
      </c>
      <c r="L112" s="23">
        <v>0</v>
      </c>
      <c r="M112" s="24">
        <v>12590</v>
      </c>
      <c r="N112" s="23">
        <v>0.89861751152073732</v>
      </c>
      <c r="O112" s="23">
        <v>4.608294930875576E-3</v>
      </c>
      <c r="P112" s="23">
        <v>1.8433179723502304E-2</v>
      </c>
      <c r="Q112" s="23">
        <v>3.0721966205837174E-3</v>
      </c>
      <c r="R112" s="23">
        <v>9.2165898617511521E-3</v>
      </c>
      <c r="S112" s="23">
        <v>6.6052227342549924E-2</v>
      </c>
      <c r="T112" s="23">
        <v>0</v>
      </c>
      <c r="U112" s="24">
        <v>3255</v>
      </c>
    </row>
    <row r="113" spans="2:21" x14ac:dyDescent="0.2">
      <c r="B113" s="34" t="s">
        <v>272</v>
      </c>
      <c r="C113" s="35"/>
      <c r="D113" s="21" t="s">
        <v>72</v>
      </c>
      <c r="E113" s="18" t="s">
        <v>177</v>
      </c>
      <c r="F113" s="23">
        <v>0.58789386401326704</v>
      </c>
      <c r="G113" s="23">
        <v>1.077943615257048E-2</v>
      </c>
      <c r="H113" s="23">
        <v>1.658374792703151E-3</v>
      </c>
      <c r="I113" s="23">
        <v>7.8772802653399671E-2</v>
      </c>
      <c r="J113" s="23">
        <v>2.4875621890547263E-3</v>
      </c>
      <c r="K113" s="23">
        <v>0.3175787728026534</v>
      </c>
      <c r="L113" s="23">
        <v>0</v>
      </c>
      <c r="M113" s="24">
        <v>6030</v>
      </c>
      <c r="N113" s="23">
        <v>0.61398176291793316</v>
      </c>
      <c r="O113" s="23">
        <v>1.2158054711246201E-2</v>
      </c>
      <c r="P113" s="23">
        <v>0</v>
      </c>
      <c r="Q113" s="23">
        <v>6.9908814589665649E-2</v>
      </c>
      <c r="R113" s="23">
        <v>3.0395136778115501E-3</v>
      </c>
      <c r="S113" s="23">
        <v>0.30091185410334348</v>
      </c>
      <c r="T113" s="23">
        <v>0</v>
      </c>
      <c r="U113" s="24">
        <v>1645</v>
      </c>
    </row>
    <row r="114" spans="2:21" x14ac:dyDescent="0.2">
      <c r="B114" s="34" t="s">
        <v>284</v>
      </c>
      <c r="C114" s="35"/>
      <c r="D114" s="21" t="s">
        <v>74</v>
      </c>
      <c r="E114" s="18" t="s">
        <v>179</v>
      </c>
      <c r="F114" s="23">
        <v>0.76022913256955815</v>
      </c>
      <c r="G114" s="23">
        <v>1.2274959083469721E-2</v>
      </c>
      <c r="H114" s="23">
        <v>0.11129296235679215</v>
      </c>
      <c r="I114" s="23">
        <v>2.4549918166939444E-3</v>
      </c>
      <c r="J114" s="23">
        <v>1.3911620294599018E-2</v>
      </c>
      <c r="K114" s="23">
        <v>4.2553191489361701E-2</v>
      </c>
      <c r="L114" s="23">
        <v>5.6464811783960719E-2</v>
      </c>
      <c r="M114" s="24">
        <v>6110</v>
      </c>
      <c r="N114" s="23">
        <v>0.81660899653979235</v>
      </c>
      <c r="O114" s="23">
        <v>1.0380622837370242E-2</v>
      </c>
      <c r="P114" s="23">
        <v>8.3044982698961933E-2</v>
      </c>
      <c r="Q114" s="23">
        <v>0</v>
      </c>
      <c r="R114" s="23">
        <v>6.920415224913495E-3</v>
      </c>
      <c r="S114" s="23">
        <v>3.1141868512110725E-2</v>
      </c>
      <c r="T114" s="23">
        <v>5.536332179930796E-2</v>
      </c>
      <c r="U114" s="24">
        <v>1445</v>
      </c>
    </row>
    <row r="115" spans="2:21" x14ac:dyDescent="0.2">
      <c r="B115" s="34" t="s">
        <v>284</v>
      </c>
      <c r="C115" s="35"/>
      <c r="D115" s="21" t="s">
        <v>76</v>
      </c>
      <c r="E115" s="18" t="s">
        <v>181</v>
      </c>
      <c r="F115" s="23">
        <v>0.90903890160183065</v>
      </c>
      <c r="G115" s="23">
        <v>1.3157894736842105E-2</v>
      </c>
      <c r="H115" s="23">
        <v>1.0297482837528604E-2</v>
      </c>
      <c r="I115" s="23">
        <v>4.0045766590389017E-3</v>
      </c>
      <c r="J115" s="23">
        <v>8.5812356979405036E-3</v>
      </c>
      <c r="K115" s="23">
        <v>5.434782608695652E-2</v>
      </c>
      <c r="L115" s="23">
        <v>5.7208237986270023E-4</v>
      </c>
      <c r="M115" s="24">
        <v>8740</v>
      </c>
      <c r="N115" s="23">
        <v>0.9135802469135802</v>
      </c>
      <c r="O115" s="23">
        <v>6.1728395061728392E-3</v>
      </c>
      <c r="P115" s="23">
        <v>8.23045267489712E-3</v>
      </c>
      <c r="Q115" s="23">
        <v>4.11522633744856E-3</v>
      </c>
      <c r="R115" s="23">
        <v>8.23045267489712E-3</v>
      </c>
      <c r="S115" s="23">
        <v>6.1728395061728392E-2</v>
      </c>
      <c r="T115" s="23">
        <v>0</v>
      </c>
      <c r="U115" s="24">
        <v>2430</v>
      </c>
    </row>
    <row r="116" spans="2:21" x14ac:dyDescent="0.2">
      <c r="B116" s="34" t="s">
        <v>284</v>
      </c>
      <c r="C116" s="35"/>
      <c r="D116" s="21" t="s">
        <v>79</v>
      </c>
      <c r="E116" s="18" t="s">
        <v>184</v>
      </c>
      <c r="F116" s="23">
        <v>0.48244897959183675</v>
      </c>
      <c r="G116" s="23">
        <v>2.0408163265306121E-2</v>
      </c>
      <c r="H116" s="23">
        <v>0.37795918367346937</v>
      </c>
      <c r="I116" s="23">
        <v>2.5306122448979593E-2</v>
      </c>
      <c r="J116" s="23">
        <v>5.63265306122449E-2</v>
      </c>
      <c r="K116" s="23">
        <v>2.1632653061224489E-2</v>
      </c>
      <c r="L116" s="23">
        <v>1.5918367346938776E-2</v>
      </c>
      <c r="M116" s="24">
        <v>12250</v>
      </c>
      <c r="N116" s="23">
        <v>0.56987295825771322</v>
      </c>
      <c r="O116" s="23">
        <v>1.4519056261343012E-2</v>
      </c>
      <c r="P116" s="23">
        <v>0.32304900181488205</v>
      </c>
      <c r="Q116" s="23">
        <v>2.1778584392014518E-2</v>
      </c>
      <c r="R116" s="23">
        <v>3.9927404718693285E-2</v>
      </c>
      <c r="S116" s="23">
        <v>1.6333938294010888E-2</v>
      </c>
      <c r="T116" s="23">
        <v>1.2704174228675136E-2</v>
      </c>
      <c r="U116" s="24">
        <v>2755</v>
      </c>
    </row>
    <row r="117" spans="2:21" x14ac:dyDescent="0.2">
      <c r="B117" s="34" t="s">
        <v>284</v>
      </c>
      <c r="C117" s="35"/>
      <c r="D117" s="21" t="s">
        <v>80</v>
      </c>
      <c r="E117" s="18" t="s">
        <v>327</v>
      </c>
      <c r="F117" s="23">
        <v>0.77136258660508084</v>
      </c>
      <c r="G117" s="23">
        <v>2.3754536456614978E-2</v>
      </c>
      <c r="H117" s="23">
        <v>0.15341471461563841</v>
      </c>
      <c r="I117" s="23">
        <v>2.9033322335862751E-2</v>
      </c>
      <c r="J117" s="23">
        <v>1.5836357637743319E-2</v>
      </c>
      <c r="K117" s="23">
        <v>1.9795447047179148E-3</v>
      </c>
      <c r="L117" s="23">
        <v>4.6189376443418013E-3</v>
      </c>
      <c r="M117" s="24">
        <v>15155</v>
      </c>
      <c r="N117" s="23">
        <v>0.79349363507779347</v>
      </c>
      <c r="O117" s="23">
        <v>1.6973125884016973E-2</v>
      </c>
      <c r="P117" s="23">
        <v>0.13719943422913719</v>
      </c>
      <c r="Q117" s="23">
        <v>3.1117397454031116E-2</v>
      </c>
      <c r="R117" s="23">
        <v>1.6973125884016973E-2</v>
      </c>
      <c r="S117" s="23">
        <v>1.4144271570014145E-3</v>
      </c>
      <c r="T117" s="23">
        <v>2.828854314002829E-3</v>
      </c>
      <c r="U117" s="24">
        <v>3535</v>
      </c>
    </row>
    <row r="118" spans="2:21" x14ac:dyDescent="0.2">
      <c r="B118" s="34" t="s">
        <v>284</v>
      </c>
      <c r="C118" s="35"/>
      <c r="D118" s="21" t="s">
        <v>82</v>
      </c>
      <c r="E118" s="18" t="s">
        <v>328</v>
      </c>
      <c r="F118" s="23">
        <v>0.88100208768267219</v>
      </c>
      <c r="G118" s="23">
        <v>7.6548364648573418E-3</v>
      </c>
      <c r="H118" s="23">
        <v>1.1830201809324982E-2</v>
      </c>
      <c r="I118" s="23">
        <v>5.9151009046624911E-3</v>
      </c>
      <c r="J118" s="23">
        <v>1.0438413361169102E-2</v>
      </c>
      <c r="K118" s="23">
        <v>8.0375782881002084E-2</v>
      </c>
      <c r="L118" s="23">
        <v>2.7835768963117608E-3</v>
      </c>
      <c r="M118" s="24">
        <v>14370</v>
      </c>
      <c r="N118" s="23">
        <v>0.90196078431372551</v>
      </c>
      <c r="O118" s="23">
        <v>1.9607843137254902E-3</v>
      </c>
      <c r="P118" s="23">
        <v>5.8823529411764705E-3</v>
      </c>
      <c r="Q118" s="23">
        <v>1.9607843137254902E-3</v>
      </c>
      <c r="R118" s="23">
        <v>5.8823529411764705E-3</v>
      </c>
      <c r="S118" s="23">
        <v>8.0392156862745104E-2</v>
      </c>
      <c r="T118" s="23">
        <v>0</v>
      </c>
      <c r="U118" s="24">
        <v>2550</v>
      </c>
    </row>
    <row r="119" spans="2:21" x14ac:dyDescent="0.2">
      <c r="B119" s="34" t="s">
        <v>284</v>
      </c>
      <c r="C119" s="35"/>
      <c r="D119" s="21" t="s">
        <v>83</v>
      </c>
      <c r="E119" s="18" t="s">
        <v>329</v>
      </c>
      <c r="F119" s="23">
        <v>0.86782376502002667</v>
      </c>
      <c r="G119" s="23">
        <v>1.6688918558077435E-2</v>
      </c>
      <c r="H119" s="23">
        <v>1.4686248331108143E-2</v>
      </c>
      <c r="I119" s="23">
        <v>7.6769025367156209E-3</v>
      </c>
      <c r="J119" s="23">
        <v>1.5687583444592791E-2</v>
      </c>
      <c r="K119" s="23">
        <v>2.5033377837116153E-2</v>
      </c>
      <c r="L119" s="23">
        <v>5.2403204272363148E-2</v>
      </c>
      <c r="M119" s="24">
        <v>14980</v>
      </c>
      <c r="N119" s="23">
        <v>0.86244019138755978</v>
      </c>
      <c r="O119" s="23">
        <v>1.6746411483253589E-2</v>
      </c>
      <c r="P119" s="23">
        <v>1.6746411483253589E-2</v>
      </c>
      <c r="Q119" s="23">
        <v>8.3732057416267946E-3</v>
      </c>
      <c r="R119" s="23">
        <v>1.7942583732057416E-2</v>
      </c>
      <c r="S119" s="23">
        <v>2.5119617224880382E-2</v>
      </c>
      <c r="T119" s="23">
        <v>5.2631578947368418E-2</v>
      </c>
      <c r="U119" s="24">
        <v>4180</v>
      </c>
    </row>
    <row r="120" spans="2:21" x14ac:dyDescent="0.2">
      <c r="B120" s="34" t="s">
        <v>284</v>
      </c>
      <c r="C120" s="35"/>
      <c r="D120" s="21" t="s">
        <v>86</v>
      </c>
      <c r="E120" s="18" t="s">
        <v>187</v>
      </c>
      <c r="F120" s="23">
        <v>0.84782608695652173</v>
      </c>
      <c r="G120" s="23">
        <v>1.1645962732919254E-2</v>
      </c>
      <c r="H120" s="23">
        <v>1.2422360248447204E-2</v>
      </c>
      <c r="I120" s="23">
        <v>1.0093167701863354E-2</v>
      </c>
      <c r="J120" s="23">
        <v>1.4751552795031056E-2</v>
      </c>
      <c r="K120" s="23">
        <v>0.10326086956521739</v>
      </c>
      <c r="L120" s="23">
        <v>0</v>
      </c>
      <c r="M120" s="24">
        <v>6440</v>
      </c>
      <c r="N120" s="23" t="s">
        <v>443</v>
      </c>
      <c r="O120" s="23" t="s">
        <v>443</v>
      </c>
      <c r="P120" s="23" t="s">
        <v>443</v>
      </c>
      <c r="Q120" s="23" t="s">
        <v>443</v>
      </c>
      <c r="R120" s="23" t="s">
        <v>443</v>
      </c>
      <c r="S120" s="23" t="s">
        <v>443</v>
      </c>
      <c r="T120" s="23" t="s">
        <v>443</v>
      </c>
      <c r="U120" s="24" t="s">
        <v>443</v>
      </c>
    </row>
    <row r="121" spans="2:21" x14ac:dyDescent="0.2">
      <c r="B121" s="34" t="s">
        <v>284</v>
      </c>
      <c r="C121" s="35"/>
      <c r="D121" s="21" t="s">
        <v>87</v>
      </c>
      <c r="E121" s="18" t="s">
        <v>330</v>
      </c>
      <c r="F121" s="23">
        <v>0.85817060637204523</v>
      </c>
      <c r="G121" s="23">
        <v>5.1387461459403904E-3</v>
      </c>
      <c r="H121" s="23">
        <v>1.0277492291880781E-2</v>
      </c>
      <c r="I121" s="23">
        <v>5.1387461459403904E-3</v>
      </c>
      <c r="J121" s="23">
        <v>8.2219938335046251E-3</v>
      </c>
      <c r="K121" s="23">
        <v>3.28879753340185E-2</v>
      </c>
      <c r="L121" s="23">
        <v>7.8108941418293942E-2</v>
      </c>
      <c r="M121" s="24">
        <v>4865</v>
      </c>
      <c r="N121" s="23">
        <v>0.92105263157894735</v>
      </c>
      <c r="O121" s="23">
        <v>0</v>
      </c>
      <c r="P121" s="23">
        <v>3.7593984962406013E-3</v>
      </c>
      <c r="Q121" s="23">
        <v>0</v>
      </c>
      <c r="R121" s="23">
        <v>3.7593984962406013E-3</v>
      </c>
      <c r="S121" s="23">
        <v>2.2556390977443608E-2</v>
      </c>
      <c r="T121" s="23">
        <v>4.5112781954887216E-2</v>
      </c>
      <c r="U121" s="24">
        <v>1330</v>
      </c>
    </row>
    <row r="122" spans="2:21" x14ac:dyDescent="0.2">
      <c r="B122" s="34" t="s">
        <v>284</v>
      </c>
      <c r="C122" s="35"/>
      <c r="D122" s="21" t="s">
        <v>88</v>
      </c>
      <c r="E122" s="18" t="s">
        <v>331</v>
      </c>
      <c r="F122" s="23">
        <v>0.76203576341127921</v>
      </c>
      <c r="G122" s="23">
        <v>9.6286107290233843E-3</v>
      </c>
      <c r="H122" s="23">
        <v>1.0087116001834021E-2</v>
      </c>
      <c r="I122" s="23">
        <v>9.6286107290233843E-3</v>
      </c>
      <c r="J122" s="23">
        <v>3.9889958734525444E-2</v>
      </c>
      <c r="K122" s="23">
        <v>9.0325538743695546E-2</v>
      </c>
      <c r="L122" s="23">
        <v>7.8404401650618988E-2</v>
      </c>
      <c r="M122" s="24">
        <v>10905</v>
      </c>
      <c r="N122" s="23">
        <v>0.79320987654320985</v>
      </c>
      <c r="O122" s="23">
        <v>6.1728395061728392E-3</v>
      </c>
      <c r="P122" s="23">
        <v>6.1728395061728392E-3</v>
      </c>
      <c r="Q122" s="23">
        <v>7.716049382716049E-3</v>
      </c>
      <c r="R122" s="23">
        <v>2.9320987654320986E-2</v>
      </c>
      <c r="S122" s="23">
        <v>0.11574074074074074</v>
      </c>
      <c r="T122" s="23">
        <v>4.0123456790123455E-2</v>
      </c>
      <c r="U122" s="24">
        <v>3240</v>
      </c>
    </row>
    <row r="123" spans="2:21" x14ac:dyDescent="0.2">
      <c r="B123" s="34" t="s">
        <v>284</v>
      </c>
      <c r="C123" s="35"/>
      <c r="D123" s="21" t="s">
        <v>90</v>
      </c>
      <c r="E123" s="18" t="s">
        <v>189</v>
      </c>
      <c r="F123" s="23">
        <v>0.69043344447294175</v>
      </c>
      <c r="G123" s="23">
        <v>2.7442934085662989E-2</v>
      </c>
      <c r="H123" s="23">
        <v>9.8743267504488336E-2</v>
      </c>
      <c r="I123" s="23">
        <v>6.8479097204411393E-2</v>
      </c>
      <c r="J123" s="23">
        <v>5.3347012054372915E-2</v>
      </c>
      <c r="K123" s="23">
        <v>2.333931777378815E-2</v>
      </c>
      <c r="L123" s="23">
        <v>3.7958450884842267E-2</v>
      </c>
      <c r="M123" s="24">
        <v>19495</v>
      </c>
      <c r="N123" s="23">
        <v>0.7615062761506276</v>
      </c>
      <c r="O123" s="23">
        <v>1.9246861924686193E-2</v>
      </c>
      <c r="P123" s="23">
        <v>7.8661087866108786E-2</v>
      </c>
      <c r="Q123" s="23">
        <v>5.2719665271966525E-2</v>
      </c>
      <c r="R123" s="23">
        <v>3.7656903765690378E-2</v>
      </c>
      <c r="S123" s="23">
        <v>2.3430962343096235E-2</v>
      </c>
      <c r="T123" s="23">
        <v>2.6778242677824266E-2</v>
      </c>
      <c r="U123" s="24">
        <v>5975</v>
      </c>
    </row>
    <row r="124" spans="2:21" x14ac:dyDescent="0.2">
      <c r="B124" s="34" t="s">
        <v>284</v>
      </c>
      <c r="C124" s="35"/>
      <c r="D124" s="21" t="s">
        <v>93</v>
      </c>
      <c r="E124" s="18" t="s">
        <v>192</v>
      </c>
      <c r="F124" s="23">
        <v>0.76398243045387992</v>
      </c>
      <c r="G124" s="23">
        <v>2.4597364568081991E-2</v>
      </c>
      <c r="H124" s="23">
        <v>0.14758418740849194</v>
      </c>
      <c r="I124" s="23">
        <v>9.6632503660322114E-3</v>
      </c>
      <c r="J124" s="23">
        <v>1.171303074670571E-3</v>
      </c>
      <c r="K124" s="23">
        <v>2.3718887262079064E-2</v>
      </c>
      <c r="L124" s="23">
        <v>2.957540263543192E-2</v>
      </c>
      <c r="M124" s="24">
        <v>17075</v>
      </c>
      <c r="N124" s="23">
        <v>0.83438818565400841</v>
      </c>
      <c r="O124" s="23">
        <v>1.2658227848101266E-2</v>
      </c>
      <c r="P124" s="23">
        <v>8.9662447257383968E-2</v>
      </c>
      <c r="Q124" s="23">
        <v>9.4936708860759497E-3</v>
      </c>
      <c r="R124" s="23">
        <v>1.0548523206751054E-3</v>
      </c>
      <c r="S124" s="23">
        <v>2.3206751054852322E-2</v>
      </c>
      <c r="T124" s="23">
        <v>2.8481012658227847E-2</v>
      </c>
      <c r="U124" s="24">
        <v>4740</v>
      </c>
    </row>
    <row r="125" spans="2:21" x14ac:dyDescent="0.2">
      <c r="B125" s="34" t="s">
        <v>284</v>
      </c>
      <c r="C125" s="35"/>
      <c r="D125" s="21" t="s">
        <v>94</v>
      </c>
      <c r="E125" s="18" t="s">
        <v>193</v>
      </c>
      <c r="F125" s="23">
        <v>0.89591078066914498</v>
      </c>
      <c r="G125" s="23">
        <v>5.8417419012214552E-3</v>
      </c>
      <c r="H125" s="23">
        <v>6.3728093467870419E-3</v>
      </c>
      <c r="I125" s="23">
        <v>4.2485395645246943E-3</v>
      </c>
      <c r="J125" s="23">
        <v>2.0180562931492299E-2</v>
      </c>
      <c r="K125" s="23">
        <v>4.992033988316516E-2</v>
      </c>
      <c r="L125" s="23">
        <v>1.7525225703664365E-2</v>
      </c>
      <c r="M125" s="24">
        <v>9415</v>
      </c>
      <c r="N125" s="23">
        <v>0.92465753424657537</v>
      </c>
      <c r="O125" s="23">
        <v>2.2831050228310501E-3</v>
      </c>
      <c r="P125" s="23">
        <v>4.5662100456621002E-3</v>
      </c>
      <c r="Q125" s="23">
        <v>0</v>
      </c>
      <c r="R125" s="23">
        <v>1.3698630136986301E-2</v>
      </c>
      <c r="S125" s="23">
        <v>3.8812785388127852E-2</v>
      </c>
      <c r="T125" s="23">
        <v>1.5981735159817351E-2</v>
      </c>
      <c r="U125" s="24">
        <v>2190</v>
      </c>
    </row>
    <row r="126" spans="2:21" x14ac:dyDescent="0.2">
      <c r="B126" s="34" t="s">
        <v>284</v>
      </c>
      <c r="C126" s="35"/>
      <c r="D126" s="21" t="s">
        <v>95</v>
      </c>
      <c r="E126" s="18" t="s">
        <v>332</v>
      </c>
      <c r="F126" s="23">
        <v>0.81848928974069901</v>
      </c>
      <c r="G126" s="23">
        <v>4.5095828635851182E-3</v>
      </c>
      <c r="H126" s="23">
        <v>1.4656144306651634E-2</v>
      </c>
      <c r="I126" s="23">
        <v>3.3821871476888386E-3</v>
      </c>
      <c r="J126" s="23">
        <v>4.5095828635851182E-3</v>
      </c>
      <c r="K126" s="23">
        <v>0.15219842164599776</v>
      </c>
      <c r="L126" s="23">
        <v>0</v>
      </c>
      <c r="M126" s="24">
        <v>4435</v>
      </c>
      <c r="N126" s="23">
        <v>0.83586626139817632</v>
      </c>
      <c r="O126" s="23">
        <v>3.0395136778115501E-3</v>
      </c>
      <c r="P126" s="23">
        <v>1.5197568389057751E-2</v>
      </c>
      <c r="Q126" s="23">
        <v>0</v>
      </c>
      <c r="R126" s="23">
        <v>3.0395136778115501E-3</v>
      </c>
      <c r="S126" s="23">
        <v>0.1398176291793313</v>
      </c>
      <c r="T126" s="23">
        <v>0</v>
      </c>
      <c r="U126" s="24">
        <v>1645</v>
      </c>
    </row>
    <row r="127" spans="2:21" x14ac:dyDescent="0.2">
      <c r="B127" s="34" t="s">
        <v>284</v>
      </c>
      <c r="C127" s="35"/>
      <c r="D127" s="21" t="s">
        <v>96</v>
      </c>
      <c r="E127" s="18" t="s">
        <v>333</v>
      </c>
      <c r="F127" s="23">
        <v>0.84748102139406489</v>
      </c>
      <c r="G127" s="23">
        <v>7.9365079365079361E-3</v>
      </c>
      <c r="H127" s="23">
        <v>1.5873015873015872E-2</v>
      </c>
      <c r="I127" s="23">
        <v>4.830917874396135E-3</v>
      </c>
      <c r="J127" s="23">
        <v>7.3844030365769503E-2</v>
      </c>
      <c r="K127" s="23">
        <v>5.0034506556245688E-2</v>
      </c>
      <c r="L127" s="23">
        <v>0</v>
      </c>
      <c r="M127" s="24">
        <v>14490</v>
      </c>
      <c r="N127" s="23">
        <v>0.87587006960556846</v>
      </c>
      <c r="O127" s="23">
        <v>4.6403712296983757E-3</v>
      </c>
      <c r="P127" s="23">
        <v>1.1600928074245939E-2</v>
      </c>
      <c r="Q127" s="23">
        <v>4.6403712296983757E-3</v>
      </c>
      <c r="R127" s="23">
        <v>6.612529002320186E-2</v>
      </c>
      <c r="S127" s="23">
        <v>3.5962877030162411E-2</v>
      </c>
      <c r="T127" s="23">
        <v>0</v>
      </c>
      <c r="U127" s="24">
        <v>4310</v>
      </c>
    </row>
    <row r="128" spans="2:21" x14ac:dyDescent="0.2">
      <c r="B128" s="34" t="s">
        <v>284</v>
      </c>
      <c r="C128" s="35"/>
      <c r="D128" s="21" t="s">
        <v>97</v>
      </c>
      <c r="E128" s="18" t="s">
        <v>194</v>
      </c>
      <c r="F128" s="23">
        <v>0.85516178736517723</v>
      </c>
      <c r="G128" s="23">
        <v>4.1088854648176684E-3</v>
      </c>
      <c r="H128" s="23">
        <v>7.7041602465331279E-3</v>
      </c>
      <c r="I128" s="23">
        <v>1.5408320493066256E-3</v>
      </c>
      <c r="J128" s="23">
        <v>3.0816640986132513E-3</v>
      </c>
      <c r="K128" s="23">
        <v>2.7734976887519261E-2</v>
      </c>
      <c r="L128" s="23">
        <v>0.10118130457113508</v>
      </c>
      <c r="M128" s="24">
        <v>9735</v>
      </c>
      <c r="N128" s="23">
        <v>0.86471663619744055</v>
      </c>
      <c r="O128" s="23">
        <v>2.7422303473491772E-3</v>
      </c>
      <c r="P128" s="23">
        <v>7.3126142595978062E-3</v>
      </c>
      <c r="Q128" s="23">
        <v>1.8281535648994515E-3</v>
      </c>
      <c r="R128" s="23">
        <v>9.1407678244972577E-4</v>
      </c>
      <c r="S128" s="23">
        <v>3.0164533820840951E-2</v>
      </c>
      <c r="T128" s="23">
        <v>9.2321755027422306E-2</v>
      </c>
      <c r="U128" s="24">
        <v>5470</v>
      </c>
    </row>
    <row r="129" spans="2:21" x14ac:dyDescent="0.2">
      <c r="B129" s="34" t="s">
        <v>284</v>
      </c>
      <c r="C129" s="35"/>
      <c r="D129" s="21" t="s">
        <v>99</v>
      </c>
      <c r="E129" s="18" t="s">
        <v>195</v>
      </c>
      <c r="F129" s="23">
        <v>0.58500914076782451</v>
      </c>
      <c r="G129" s="23">
        <v>7.9524680073126144E-2</v>
      </c>
      <c r="H129" s="23">
        <v>0.15539305301645337</v>
      </c>
      <c r="I129" s="23">
        <v>6.5813528336380253E-2</v>
      </c>
      <c r="J129" s="23">
        <v>7.7696526508226685E-2</v>
      </c>
      <c r="K129" s="23">
        <v>6.3985374771480807E-3</v>
      </c>
      <c r="L129" s="23">
        <v>3.0164533820840951E-2</v>
      </c>
      <c r="M129" s="24">
        <v>5470</v>
      </c>
      <c r="N129" s="23">
        <v>0.61748633879781423</v>
      </c>
      <c r="O129" s="23">
        <v>7.1038251366120214E-2</v>
      </c>
      <c r="P129" s="23">
        <v>0.16393442622950818</v>
      </c>
      <c r="Q129" s="23">
        <v>4.9180327868852458E-2</v>
      </c>
      <c r="R129" s="23">
        <v>6.0109289617486336E-2</v>
      </c>
      <c r="S129" s="23">
        <v>5.4644808743169399E-3</v>
      </c>
      <c r="T129" s="23">
        <v>3.2786885245901641E-2</v>
      </c>
      <c r="U129" s="24">
        <v>915</v>
      </c>
    </row>
    <row r="130" spans="2:21" x14ac:dyDescent="0.2">
      <c r="B130" s="34" t="s">
        <v>284</v>
      </c>
      <c r="C130" s="35"/>
      <c r="D130" s="21" t="s">
        <v>100</v>
      </c>
      <c r="E130" s="18" t="s">
        <v>196</v>
      </c>
      <c r="F130" s="23">
        <v>0.75924932975871318</v>
      </c>
      <c r="G130" s="23">
        <v>2.0375335120643431E-2</v>
      </c>
      <c r="H130" s="23">
        <v>7.5067024128686322E-2</v>
      </c>
      <c r="I130" s="23">
        <v>3.9142091152815014E-2</v>
      </c>
      <c r="J130" s="23">
        <v>6.3806970509383373E-2</v>
      </c>
      <c r="K130" s="23">
        <v>2.6809651474530832E-2</v>
      </c>
      <c r="L130" s="23">
        <v>1.5549597855227882E-2</v>
      </c>
      <c r="M130" s="24">
        <v>9325</v>
      </c>
      <c r="N130" s="23">
        <v>0.81586402266288949</v>
      </c>
      <c r="O130" s="23">
        <v>1.5580736543909348E-2</v>
      </c>
      <c r="P130" s="23">
        <v>5.6657223796033995E-2</v>
      </c>
      <c r="Q130" s="23">
        <v>3.1161473087818695E-2</v>
      </c>
      <c r="R130" s="23">
        <v>4.3909348441926344E-2</v>
      </c>
      <c r="S130" s="23">
        <v>2.5495750708215296E-2</v>
      </c>
      <c r="T130" s="23">
        <v>1.1331444759206799E-2</v>
      </c>
      <c r="U130" s="24">
        <v>3530</v>
      </c>
    </row>
    <row r="131" spans="2:21" x14ac:dyDescent="0.2">
      <c r="B131" s="34" t="s">
        <v>284</v>
      </c>
      <c r="C131" s="35"/>
      <c r="D131" s="21" t="s">
        <v>101</v>
      </c>
      <c r="E131" s="18" t="s">
        <v>197</v>
      </c>
      <c r="F131" s="23">
        <v>0.83830382106244172</v>
      </c>
      <c r="G131" s="23">
        <v>1.6309412861136997E-2</v>
      </c>
      <c r="H131" s="23">
        <v>4.5200372786579686E-2</v>
      </c>
      <c r="I131" s="23">
        <v>1.0251630941286114E-2</v>
      </c>
      <c r="J131" s="23">
        <v>3.5414725069897485E-2</v>
      </c>
      <c r="K131" s="23">
        <v>1.7707362534948742E-2</v>
      </c>
      <c r="L131" s="23">
        <v>3.681267474370923E-2</v>
      </c>
      <c r="M131" s="24">
        <v>10730</v>
      </c>
      <c r="N131" s="23">
        <v>0.79245283018867929</v>
      </c>
      <c r="O131" s="23">
        <v>1.8867924528301886E-2</v>
      </c>
      <c r="P131" s="23">
        <v>5.6603773584905662E-2</v>
      </c>
      <c r="Q131" s="23">
        <v>1.8867924528301886E-2</v>
      </c>
      <c r="R131" s="23">
        <v>5.6603773584905662E-2</v>
      </c>
      <c r="S131" s="23">
        <v>0</v>
      </c>
      <c r="T131" s="23">
        <v>5.6603773584905662E-2</v>
      </c>
      <c r="U131" s="24">
        <v>265</v>
      </c>
    </row>
    <row r="132" spans="2:21" x14ac:dyDescent="0.2">
      <c r="B132" s="34" t="s">
        <v>284</v>
      </c>
      <c r="C132" s="35"/>
      <c r="D132" s="21" t="s">
        <v>102</v>
      </c>
      <c r="E132" s="18" t="s">
        <v>198</v>
      </c>
      <c r="F132" s="23">
        <v>0.91343042071197411</v>
      </c>
      <c r="G132" s="23">
        <v>6.4724919093851136E-3</v>
      </c>
      <c r="H132" s="23">
        <v>1.982200647249191E-2</v>
      </c>
      <c r="I132" s="23">
        <v>1.2944983818770227E-2</v>
      </c>
      <c r="J132" s="23">
        <v>1.6181229773462782E-2</v>
      </c>
      <c r="K132" s="23">
        <v>3.1148867313915859E-2</v>
      </c>
      <c r="L132" s="23">
        <v>0</v>
      </c>
      <c r="M132" s="24">
        <v>12360</v>
      </c>
      <c r="N132" s="23">
        <v>0.9316702819956616</v>
      </c>
      <c r="O132" s="23">
        <v>3.2537960954446853E-3</v>
      </c>
      <c r="P132" s="23">
        <v>1.3015184381778741E-2</v>
      </c>
      <c r="Q132" s="23">
        <v>8.6767895878524948E-3</v>
      </c>
      <c r="R132" s="23">
        <v>1.0845986984815618E-2</v>
      </c>
      <c r="S132" s="23">
        <v>3.2537960954446853E-2</v>
      </c>
      <c r="T132" s="23">
        <v>0</v>
      </c>
      <c r="U132" s="24">
        <v>4610</v>
      </c>
    </row>
    <row r="133" spans="2:21" x14ac:dyDescent="0.2">
      <c r="B133" s="34" t="s">
        <v>284</v>
      </c>
      <c r="C133" s="35"/>
      <c r="D133" s="21" t="s">
        <v>107</v>
      </c>
      <c r="E133" s="18" t="s">
        <v>200</v>
      </c>
      <c r="F133" s="23">
        <v>0.77079482439926061</v>
      </c>
      <c r="G133" s="23">
        <v>1.3678373382624769E-2</v>
      </c>
      <c r="H133" s="23">
        <v>5.3234750462107211E-2</v>
      </c>
      <c r="I133" s="23">
        <v>1.8853974121996304E-2</v>
      </c>
      <c r="J133" s="23">
        <v>4.6210720887245843E-2</v>
      </c>
      <c r="K133" s="23">
        <v>6.7282809611829947E-2</v>
      </c>
      <c r="L133" s="23">
        <v>2.9944547134935304E-2</v>
      </c>
      <c r="M133" s="24">
        <v>13525</v>
      </c>
      <c r="N133" s="23">
        <v>0.81510015408320491</v>
      </c>
      <c r="O133" s="23">
        <v>9.2449922958397542E-3</v>
      </c>
      <c r="P133" s="23">
        <v>4.0061633281972264E-2</v>
      </c>
      <c r="Q133" s="23">
        <v>1.386748844375963E-2</v>
      </c>
      <c r="R133" s="23">
        <v>3.543913713405239E-2</v>
      </c>
      <c r="S133" s="23">
        <v>5.7010785824345149E-2</v>
      </c>
      <c r="T133" s="23">
        <v>2.9275808936825885E-2</v>
      </c>
      <c r="U133" s="24">
        <v>3245</v>
      </c>
    </row>
    <row r="134" spans="2:21" x14ac:dyDescent="0.2">
      <c r="B134" s="34" t="s">
        <v>284</v>
      </c>
      <c r="C134" s="35"/>
      <c r="D134" s="21" t="s">
        <v>108</v>
      </c>
      <c r="E134" s="18" t="s">
        <v>201</v>
      </c>
      <c r="F134" s="23">
        <v>0.75793403858120723</v>
      </c>
      <c r="G134" s="23">
        <v>9.3341630367143741E-3</v>
      </c>
      <c r="H134" s="23">
        <v>3.7336652146857496E-2</v>
      </c>
      <c r="I134" s="23">
        <v>8.0896079651524583E-3</v>
      </c>
      <c r="J134" s="23">
        <v>4.6048537647790912E-2</v>
      </c>
      <c r="K134" s="23">
        <v>0.14187927815805848</v>
      </c>
      <c r="L134" s="23">
        <v>0</v>
      </c>
      <c r="M134" s="24">
        <v>8035</v>
      </c>
      <c r="N134" s="23" t="s">
        <v>443</v>
      </c>
      <c r="O134" s="23" t="s">
        <v>443</v>
      </c>
      <c r="P134" s="23" t="s">
        <v>443</v>
      </c>
      <c r="Q134" s="23" t="s">
        <v>443</v>
      </c>
      <c r="R134" s="23" t="s">
        <v>443</v>
      </c>
      <c r="S134" s="23" t="s">
        <v>443</v>
      </c>
      <c r="T134" s="23" t="s">
        <v>443</v>
      </c>
      <c r="U134" s="24" t="s">
        <v>443</v>
      </c>
    </row>
    <row r="135" spans="2:21" x14ac:dyDescent="0.2">
      <c r="B135" s="34" t="s">
        <v>284</v>
      </c>
      <c r="C135" s="35"/>
      <c r="D135" s="21" t="s">
        <v>113</v>
      </c>
      <c r="E135" s="18" t="s">
        <v>334</v>
      </c>
      <c r="F135" s="23" t="s">
        <v>443</v>
      </c>
      <c r="G135" s="23" t="s">
        <v>443</v>
      </c>
      <c r="H135" s="23" t="s">
        <v>443</v>
      </c>
      <c r="I135" s="23" t="s">
        <v>443</v>
      </c>
      <c r="J135" s="23" t="s">
        <v>443</v>
      </c>
      <c r="K135" s="23" t="s">
        <v>443</v>
      </c>
      <c r="L135" s="23" t="s">
        <v>443</v>
      </c>
      <c r="M135" s="24" t="s">
        <v>443</v>
      </c>
      <c r="N135" s="23" t="s">
        <v>443</v>
      </c>
      <c r="O135" s="23" t="s">
        <v>443</v>
      </c>
      <c r="P135" s="23" t="s">
        <v>443</v>
      </c>
      <c r="Q135" s="23" t="s">
        <v>443</v>
      </c>
      <c r="R135" s="23" t="s">
        <v>443</v>
      </c>
      <c r="S135" s="23" t="s">
        <v>443</v>
      </c>
      <c r="T135" s="23" t="s">
        <v>443</v>
      </c>
      <c r="U135" s="24" t="s">
        <v>443</v>
      </c>
    </row>
    <row r="136" spans="2:21" x14ac:dyDescent="0.2">
      <c r="B136" s="34" t="s">
        <v>289</v>
      </c>
      <c r="C136" s="35"/>
      <c r="D136" s="21" t="s">
        <v>75</v>
      </c>
      <c r="E136" s="18" t="s">
        <v>180</v>
      </c>
      <c r="F136" s="23">
        <v>0.78472222222222221</v>
      </c>
      <c r="G136" s="23">
        <v>2.6041666666666668E-2</v>
      </c>
      <c r="H136" s="23">
        <v>2.5173611111111112E-2</v>
      </c>
      <c r="I136" s="23">
        <v>2.4305555555555556E-2</v>
      </c>
      <c r="J136" s="23">
        <v>7.2048611111111105E-2</v>
      </c>
      <c r="K136" s="23">
        <v>6.7708333333333329E-2</v>
      </c>
      <c r="L136" s="23">
        <v>0</v>
      </c>
      <c r="M136" s="24">
        <v>5760</v>
      </c>
      <c r="N136" s="23">
        <v>0.77832512315270941</v>
      </c>
      <c r="O136" s="23">
        <v>1.9704433497536946E-2</v>
      </c>
      <c r="P136" s="23">
        <v>3.2019704433497539E-2</v>
      </c>
      <c r="Q136" s="23">
        <v>2.4630541871921183E-2</v>
      </c>
      <c r="R136" s="23">
        <v>8.1280788177339899E-2</v>
      </c>
      <c r="S136" s="23">
        <v>6.4039408866995079E-2</v>
      </c>
      <c r="T136" s="23">
        <v>0</v>
      </c>
      <c r="U136" s="24">
        <v>2030</v>
      </c>
    </row>
    <row r="137" spans="2:21" x14ac:dyDescent="0.2">
      <c r="B137" s="34" t="s">
        <v>289</v>
      </c>
      <c r="C137" s="35"/>
      <c r="D137" s="21" t="s">
        <v>77</v>
      </c>
      <c r="E137" s="18" t="s">
        <v>182</v>
      </c>
      <c r="F137" s="23">
        <v>0.86552748885586928</v>
      </c>
      <c r="G137" s="23">
        <v>8.9153046062407128E-3</v>
      </c>
      <c r="H137" s="23">
        <v>6.6864784546805346E-3</v>
      </c>
      <c r="I137" s="23">
        <v>1.4858841010401188E-3</v>
      </c>
      <c r="J137" s="23">
        <v>3.714710252600297E-3</v>
      </c>
      <c r="K137" s="23">
        <v>0.11292719167904904</v>
      </c>
      <c r="L137" s="23">
        <v>7.429420505200594E-4</v>
      </c>
      <c r="M137" s="24">
        <v>6730</v>
      </c>
      <c r="N137" s="23">
        <v>0.89224952741020791</v>
      </c>
      <c r="O137" s="23">
        <v>7.5614366729678641E-3</v>
      </c>
      <c r="P137" s="23">
        <v>5.6710775047258983E-3</v>
      </c>
      <c r="Q137" s="23">
        <v>1.890359168241966E-3</v>
      </c>
      <c r="R137" s="23">
        <v>5.6710775047258983E-3</v>
      </c>
      <c r="S137" s="23">
        <v>8.6956521739130432E-2</v>
      </c>
      <c r="T137" s="23">
        <v>0</v>
      </c>
      <c r="U137" s="24">
        <v>2645</v>
      </c>
    </row>
    <row r="138" spans="2:21" x14ac:dyDescent="0.2">
      <c r="B138" s="34" t="s">
        <v>289</v>
      </c>
      <c r="C138" s="35"/>
      <c r="D138" s="21" t="s">
        <v>78</v>
      </c>
      <c r="E138" s="18" t="s">
        <v>183</v>
      </c>
      <c r="F138" s="23" t="s">
        <v>443</v>
      </c>
      <c r="G138" s="23" t="s">
        <v>443</v>
      </c>
      <c r="H138" s="23" t="s">
        <v>443</v>
      </c>
      <c r="I138" s="23" t="s">
        <v>443</v>
      </c>
      <c r="J138" s="23" t="s">
        <v>443</v>
      </c>
      <c r="K138" s="23" t="s">
        <v>443</v>
      </c>
      <c r="L138" s="23" t="s">
        <v>443</v>
      </c>
      <c r="M138" s="24" t="s">
        <v>443</v>
      </c>
      <c r="N138" s="23" t="s">
        <v>443</v>
      </c>
      <c r="O138" s="23" t="s">
        <v>443</v>
      </c>
      <c r="P138" s="23" t="s">
        <v>443</v>
      </c>
      <c r="Q138" s="23" t="s">
        <v>443</v>
      </c>
      <c r="R138" s="23" t="s">
        <v>443</v>
      </c>
      <c r="S138" s="23" t="s">
        <v>443</v>
      </c>
      <c r="T138" s="23" t="s">
        <v>443</v>
      </c>
      <c r="U138" s="24" t="s">
        <v>443</v>
      </c>
    </row>
    <row r="139" spans="2:21" x14ac:dyDescent="0.2">
      <c r="B139" s="34" t="s">
        <v>289</v>
      </c>
      <c r="C139" s="35"/>
      <c r="D139" s="21" t="s">
        <v>81</v>
      </c>
      <c r="E139" s="18" t="s">
        <v>335</v>
      </c>
      <c r="F139" s="23">
        <v>0.85886792452830185</v>
      </c>
      <c r="G139" s="23">
        <v>6.7924528301886791E-3</v>
      </c>
      <c r="H139" s="23">
        <v>7.5471698113207548E-3</v>
      </c>
      <c r="I139" s="23">
        <v>6.0377358490566035E-3</v>
      </c>
      <c r="J139" s="23">
        <v>1.2830188679245283E-2</v>
      </c>
      <c r="K139" s="23">
        <v>8.226415094339623E-2</v>
      </c>
      <c r="L139" s="23">
        <v>2.4150943396226414E-2</v>
      </c>
      <c r="M139" s="24">
        <v>6625</v>
      </c>
      <c r="N139" s="23" t="s">
        <v>443</v>
      </c>
      <c r="O139" s="23" t="s">
        <v>443</v>
      </c>
      <c r="P139" s="23" t="s">
        <v>443</v>
      </c>
      <c r="Q139" s="23" t="s">
        <v>443</v>
      </c>
      <c r="R139" s="23" t="s">
        <v>443</v>
      </c>
      <c r="S139" s="23" t="s">
        <v>443</v>
      </c>
      <c r="T139" s="23" t="s">
        <v>443</v>
      </c>
      <c r="U139" s="24" t="s">
        <v>443</v>
      </c>
    </row>
    <row r="140" spans="2:21" x14ac:dyDescent="0.2">
      <c r="B140" s="34" t="s">
        <v>289</v>
      </c>
      <c r="C140" s="35"/>
      <c r="D140" s="21" t="s">
        <v>84</v>
      </c>
      <c r="E140" s="18" t="s">
        <v>185</v>
      </c>
      <c r="F140" s="23">
        <v>0.82867557715674367</v>
      </c>
      <c r="G140" s="23">
        <v>6.0753341433778859E-3</v>
      </c>
      <c r="H140" s="23">
        <v>8.5054678007290396E-3</v>
      </c>
      <c r="I140" s="23">
        <v>3.6452004860267314E-3</v>
      </c>
      <c r="J140" s="23">
        <v>1.8226002430133656E-2</v>
      </c>
      <c r="K140" s="23">
        <v>0.13487241798298907</v>
      </c>
      <c r="L140" s="23">
        <v>0</v>
      </c>
      <c r="M140" s="24">
        <v>4115</v>
      </c>
      <c r="N140" s="23">
        <v>0.84848484848484851</v>
      </c>
      <c r="O140" s="23">
        <v>5.0505050505050509E-3</v>
      </c>
      <c r="P140" s="23">
        <v>1.0101010101010102E-2</v>
      </c>
      <c r="Q140" s="23">
        <v>5.0505050505050509E-3</v>
      </c>
      <c r="R140" s="23">
        <v>5.0505050505050509E-3</v>
      </c>
      <c r="S140" s="23">
        <v>0.12626262626262627</v>
      </c>
      <c r="T140" s="23">
        <v>0</v>
      </c>
      <c r="U140" s="24">
        <v>990</v>
      </c>
    </row>
    <row r="141" spans="2:21" x14ac:dyDescent="0.2">
      <c r="B141" s="34" t="s">
        <v>289</v>
      </c>
      <c r="C141" s="35"/>
      <c r="D141" s="21" t="s">
        <v>85</v>
      </c>
      <c r="E141" s="18" t="s">
        <v>186</v>
      </c>
      <c r="F141" s="23">
        <v>0.68404772425983207</v>
      </c>
      <c r="G141" s="23">
        <v>8.8378258948298722E-3</v>
      </c>
      <c r="H141" s="23">
        <v>0.17852408307556342</v>
      </c>
      <c r="I141" s="23">
        <v>3.5351303579319489E-3</v>
      </c>
      <c r="J141" s="23">
        <v>7.0702607158638978E-3</v>
      </c>
      <c r="K141" s="23">
        <v>4.2863455589924881E-2</v>
      </c>
      <c r="L141" s="23">
        <v>7.5121520106053913E-2</v>
      </c>
      <c r="M141" s="24">
        <v>11315</v>
      </c>
      <c r="N141" s="23" t="s">
        <v>443</v>
      </c>
      <c r="O141" s="23" t="s">
        <v>443</v>
      </c>
      <c r="P141" s="23" t="s">
        <v>443</v>
      </c>
      <c r="Q141" s="23" t="s">
        <v>443</v>
      </c>
      <c r="R141" s="23" t="s">
        <v>443</v>
      </c>
      <c r="S141" s="23" t="s">
        <v>443</v>
      </c>
      <c r="T141" s="23" t="s">
        <v>443</v>
      </c>
      <c r="U141" s="24" t="s">
        <v>443</v>
      </c>
    </row>
    <row r="142" spans="2:21" x14ac:dyDescent="0.2">
      <c r="B142" s="34" t="s">
        <v>289</v>
      </c>
      <c r="C142" s="35"/>
      <c r="D142" s="21" t="s">
        <v>89</v>
      </c>
      <c r="E142" s="18" t="s">
        <v>188</v>
      </c>
      <c r="F142" s="23">
        <v>0.82618953991348798</v>
      </c>
      <c r="G142" s="23">
        <v>1.8482107746755801E-2</v>
      </c>
      <c r="H142" s="23">
        <v>7.668108533228471E-2</v>
      </c>
      <c r="I142" s="23">
        <v>1.533621706645694E-2</v>
      </c>
      <c r="J142" s="23">
        <v>1.9268580416830515E-2</v>
      </c>
      <c r="K142" s="23">
        <v>2.4380652772316162E-2</v>
      </c>
      <c r="L142" s="23">
        <v>1.9661816751867872E-2</v>
      </c>
      <c r="M142" s="24">
        <v>12715</v>
      </c>
      <c r="N142" s="23">
        <v>0.86402753872633387</v>
      </c>
      <c r="O142" s="23">
        <v>1.0327022375215147E-2</v>
      </c>
      <c r="P142" s="23">
        <v>6.1962134251290879E-2</v>
      </c>
      <c r="Q142" s="23">
        <v>8.6058519793459545E-3</v>
      </c>
      <c r="R142" s="23">
        <v>1.0327022375215147E-2</v>
      </c>
      <c r="S142" s="23">
        <v>2.2375215146299483E-2</v>
      </c>
      <c r="T142" s="23">
        <v>2.2375215146299483E-2</v>
      </c>
      <c r="U142" s="24">
        <v>2905</v>
      </c>
    </row>
    <row r="143" spans="2:21" x14ac:dyDescent="0.2">
      <c r="B143" s="34" t="s">
        <v>289</v>
      </c>
      <c r="C143" s="35"/>
      <c r="D143" s="21" t="s">
        <v>73</v>
      </c>
      <c r="E143" s="18" t="s">
        <v>178</v>
      </c>
      <c r="F143" s="23">
        <v>0.81469165659008469</v>
      </c>
      <c r="G143" s="23">
        <v>1.5417170495767836E-2</v>
      </c>
      <c r="H143" s="23">
        <v>1.5719467956469165E-2</v>
      </c>
      <c r="I143" s="23">
        <v>1.7230955259975818E-2</v>
      </c>
      <c r="J143" s="23">
        <v>6.1366384522370011E-2</v>
      </c>
      <c r="K143" s="23">
        <v>4.6856106408706168E-2</v>
      </c>
      <c r="L143" s="23">
        <v>2.871825876662636E-2</v>
      </c>
      <c r="M143" s="24">
        <v>16540</v>
      </c>
      <c r="N143" s="23">
        <v>0.86387434554973819</v>
      </c>
      <c r="O143" s="23">
        <v>1.1343804537521814E-2</v>
      </c>
      <c r="P143" s="23">
        <v>1.3089005235602094E-2</v>
      </c>
      <c r="Q143" s="23">
        <v>1.4834205933682374E-2</v>
      </c>
      <c r="R143" s="23">
        <v>3.6649214659685861E-2</v>
      </c>
      <c r="S143" s="23">
        <v>3.8394415357766144E-2</v>
      </c>
      <c r="T143" s="23">
        <v>2.181500872600349E-2</v>
      </c>
      <c r="U143" s="24">
        <v>5730</v>
      </c>
    </row>
    <row r="144" spans="2:21" x14ac:dyDescent="0.2">
      <c r="B144" s="34" t="s">
        <v>289</v>
      </c>
      <c r="C144" s="35"/>
      <c r="D144" s="21" t="s">
        <v>91</v>
      </c>
      <c r="E144" s="18" t="s">
        <v>190</v>
      </c>
      <c r="F144" s="23">
        <v>0.54412056315685109</v>
      </c>
      <c r="G144" s="23">
        <v>4.4418005155661314E-2</v>
      </c>
      <c r="H144" s="23">
        <v>0.16121356335514575</v>
      </c>
      <c r="I144" s="23">
        <v>9.1215546301804479E-2</v>
      </c>
      <c r="J144" s="23">
        <v>6.3454293079516166E-2</v>
      </c>
      <c r="K144" s="23">
        <v>6.2066230418401744E-2</v>
      </c>
      <c r="L144" s="23">
        <v>3.3511798532619472E-2</v>
      </c>
      <c r="M144" s="24">
        <v>25215</v>
      </c>
      <c r="N144" s="23" t="s">
        <v>443</v>
      </c>
      <c r="O144" s="23" t="s">
        <v>443</v>
      </c>
      <c r="P144" s="23" t="s">
        <v>443</v>
      </c>
      <c r="Q144" s="23" t="s">
        <v>443</v>
      </c>
      <c r="R144" s="23" t="s">
        <v>443</v>
      </c>
      <c r="S144" s="23" t="s">
        <v>443</v>
      </c>
      <c r="T144" s="23" t="s">
        <v>443</v>
      </c>
      <c r="U144" s="24" t="s">
        <v>443</v>
      </c>
    </row>
    <row r="145" spans="2:21" x14ac:dyDescent="0.2">
      <c r="B145" s="34" t="s">
        <v>289</v>
      </c>
      <c r="C145" s="35"/>
      <c r="D145" s="21" t="s">
        <v>92</v>
      </c>
      <c r="E145" s="18" t="s">
        <v>191</v>
      </c>
      <c r="F145" s="23">
        <v>0.83995037220843671</v>
      </c>
      <c r="G145" s="23">
        <v>1.054590570719603E-2</v>
      </c>
      <c r="H145" s="23">
        <v>1.6129032258064516E-2</v>
      </c>
      <c r="I145" s="23">
        <v>7.4441687344913151E-3</v>
      </c>
      <c r="J145" s="23">
        <v>8.6848635235732014E-3</v>
      </c>
      <c r="K145" s="23">
        <v>6.2034739454094295E-2</v>
      </c>
      <c r="L145" s="23">
        <v>5.3970223325062038E-2</v>
      </c>
      <c r="M145" s="24">
        <v>8060</v>
      </c>
      <c r="N145" s="23">
        <v>0.869639794168096</v>
      </c>
      <c r="O145" s="23">
        <v>3.4305317324185248E-3</v>
      </c>
      <c r="P145" s="23">
        <v>1.0291595197255575E-2</v>
      </c>
      <c r="Q145" s="23">
        <v>6.8610634648370496E-3</v>
      </c>
      <c r="R145" s="23">
        <v>5.1457975986277877E-3</v>
      </c>
      <c r="S145" s="23">
        <v>5.6603773584905662E-2</v>
      </c>
      <c r="T145" s="23">
        <v>4.6312178387650088E-2</v>
      </c>
      <c r="U145" s="24">
        <v>2915</v>
      </c>
    </row>
    <row r="146" spans="2:21" x14ac:dyDescent="0.2">
      <c r="B146" s="34" t="s">
        <v>289</v>
      </c>
      <c r="C146" s="35"/>
      <c r="D146" s="21" t="s">
        <v>98</v>
      </c>
      <c r="E146" s="18" t="s">
        <v>336</v>
      </c>
      <c r="F146" s="23">
        <v>0.74046835688020129</v>
      </c>
      <c r="G146" s="23">
        <v>1.6063479775498355E-2</v>
      </c>
      <c r="H146" s="23">
        <v>0.1383781691503774</v>
      </c>
      <c r="I146" s="23">
        <v>2.922392103735243E-2</v>
      </c>
      <c r="J146" s="23">
        <v>3.0191600541900523E-2</v>
      </c>
      <c r="K146" s="23">
        <v>4.2577898200116121E-2</v>
      </c>
      <c r="L146" s="23">
        <v>3.0965744145538998E-3</v>
      </c>
      <c r="M146" s="24">
        <v>25835</v>
      </c>
      <c r="N146" s="23">
        <v>0.78874172185430469</v>
      </c>
      <c r="O146" s="23">
        <v>1.1258278145695364E-2</v>
      </c>
      <c r="P146" s="23">
        <v>0.11324503311258279</v>
      </c>
      <c r="Q146" s="23">
        <v>2.5827814569536423E-2</v>
      </c>
      <c r="R146" s="23">
        <v>2.781456953642384E-2</v>
      </c>
      <c r="S146" s="23">
        <v>3.1125827814569535E-2</v>
      </c>
      <c r="T146" s="23">
        <v>1.9867549668874172E-3</v>
      </c>
      <c r="U146" s="24">
        <v>7550</v>
      </c>
    </row>
    <row r="147" spans="2:21" x14ac:dyDescent="0.2">
      <c r="B147" s="34" t="s">
        <v>289</v>
      </c>
      <c r="C147" s="35"/>
      <c r="D147" s="21" t="s">
        <v>103</v>
      </c>
      <c r="E147" s="18" t="s">
        <v>337</v>
      </c>
      <c r="F147" s="23">
        <v>0.86902423051735433</v>
      </c>
      <c r="G147" s="23">
        <v>1.1132940406024885E-2</v>
      </c>
      <c r="H147" s="23">
        <v>7.2036673215455137E-3</v>
      </c>
      <c r="I147" s="23">
        <v>3.929273084479371E-3</v>
      </c>
      <c r="J147" s="23">
        <v>7.2036673215455137E-3</v>
      </c>
      <c r="K147" s="23">
        <v>2.0956123117223315E-2</v>
      </c>
      <c r="L147" s="23">
        <v>8.0550098231827114E-2</v>
      </c>
      <c r="M147" s="24">
        <v>7635</v>
      </c>
      <c r="N147" s="23">
        <v>0.8773333333333333</v>
      </c>
      <c r="O147" s="23">
        <v>5.3333333333333332E-3</v>
      </c>
      <c r="P147" s="23">
        <v>5.3333333333333332E-3</v>
      </c>
      <c r="Q147" s="23">
        <v>2.6666666666666666E-3</v>
      </c>
      <c r="R147" s="23">
        <v>5.3333333333333332E-3</v>
      </c>
      <c r="S147" s="23">
        <v>2.4E-2</v>
      </c>
      <c r="T147" s="23">
        <v>0.08</v>
      </c>
      <c r="U147" s="24">
        <v>1875</v>
      </c>
    </row>
    <row r="148" spans="2:21" x14ac:dyDescent="0.2">
      <c r="B148" s="34" t="s">
        <v>289</v>
      </c>
      <c r="C148" s="35"/>
      <c r="D148" s="21" t="s">
        <v>104</v>
      </c>
      <c r="E148" s="18" t="s">
        <v>338</v>
      </c>
      <c r="F148" s="23">
        <v>0.94482090997095836</v>
      </c>
      <c r="G148" s="23">
        <v>1.2100677637947725E-2</v>
      </c>
      <c r="H148" s="23">
        <v>7.7444336882865443E-3</v>
      </c>
      <c r="I148" s="23">
        <v>5.324298160696999E-3</v>
      </c>
      <c r="J148" s="23">
        <v>8.2284607938044527E-3</v>
      </c>
      <c r="K148" s="23">
        <v>2.2265246853823813E-2</v>
      </c>
      <c r="L148" s="23">
        <v>0</v>
      </c>
      <c r="M148" s="24">
        <v>10330</v>
      </c>
      <c r="N148" s="23" t="s">
        <v>443</v>
      </c>
      <c r="O148" s="23" t="s">
        <v>443</v>
      </c>
      <c r="P148" s="23" t="s">
        <v>443</v>
      </c>
      <c r="Q148" s="23" t="s">
        <v>443</v>
      </c>
      <c r="R148" s="23" t="s">
        <v>443</v>
      </c>
      <c r="S148" s="23" t="s">
        <v>443</v>
      </c>
      <c r="T148" s="23" t="s">
        <v>443</v>
      </c>
      <c r="U148" s="24" t="s">
        <v>443</v>
      </c>
    </row>
    <row r="149" spans="2:21" x14ac:dyDescent="0.2">
      <c r="B149" s="34" t="s">
        <v>289</v>
      </c>
      <c r="C149" s="35"/>
      <c r="D149" s="21" t="s">
        <v>105</v>
      </c>
      <c r="E149" s="18" t="s">
        <v>199</v>
      </c>
      <c r="F149" s="23">
        <v>0.84994861253854059</v>
      </c>
      <c r="G149" s="23">
        <v>1.3360739979445015E-2</v>
      </c>
      <c r="H149" s="23">
        <v>3.4943473792394653E-2</v>
      </c>
      <c r="I149" s="23">
        <v>8.7358684480986631E-3</v>
      </c>
      <c r="J149" s="23">
        <v>1.2846865364850977E-2</v>
      </c>
      <c r="K149" s="23">
        <v>8.0164439876670088E-2</v>
      </c>
      <c r="L149" s="23">
        <v>0</v>
      </c>
      <c r="M149" s="24">
        <v>9730</v>
      </c>
      <c r="N149" s="23">
        <v>0.8700854700854701</v>
      </c>
      <c r="O149" s="23">
        <v>6.8376068376068376E-3</v>
      </c>
      <c r="P149" s="23">
        <v>2.9059829059829061E-2</v>
      </c>
      <c r="Q149" s="23">
        <v>6.8376068376068376E-3</v>
      </c>
      <c r="R149" s="23">
        <v>8.5470085470085479E-3</v>
      </c>
      <c r="S149" s="23">
        <v>7.6923076923076927E-2</v>
      </c>
      <c r="T149" s="23">
        <v>0</v>
      </c>
      <c r="U149" s="24">
        <v>2925</v>
      </c>
    </row>
    <row r="150" spans="2:21" x14ac:dyDescent="0.2">
      <c r="B150" s="34" t="s">
        <v>289</v>
      </c>
      <c r="C150" s="35"/>
      <c r="D150" s="21" t="s">
        <v>106</v>
      </c>
      <c r="E150" s="18" t="s">
        <v>339</v>
      </c>
      <c r="F150" s="23">
        <v>0.73567251461988303</v>
      </c>
      <c r="G150" s="23">
        <v>1.5204678362573099E-2</v>
      </c>
      <c r="H150" s="23">
        <v>6.2573099415204683E-2</v>
      </c>
      <c r="I150" s="23">
        <v>1.0526315789473684E-2</v>
      </c>
      <c r="J150" s="23">
        <v>1.2865497076023392E-2</v>
      </c>
      <c r="K150" s="23">
        <v>3.5672514619883043E-2</v>
      </c>
      <c r="L150" s="23">
        <v>0.12690058479532162</v>
      </c>
      <c r="M150" s="24">
        <v>8550</v>
      </c>
      <c r="N150" s="23">
        <v>0.78418803418803418</v>
      </c>
      <c r="O150" s="23">
        <v>1.0683760683760684E-2</v>
      </c>
      <c r="P150" s="23">
        <v>5.3418803418803416E-2</v>
      </c>
      <c r="Q150" s="23">
        <v>8.5470085470085479E-3</v>
      </c>
      <c r="R150" s="23">
        <v>1.282051282051282E-2</v>
      </c>
      <c r="S150" s="23">
        <v>3.2051282051282048E-2</v>
      </c>
      <c r="T150" s="23">
        <v>9.8290598290598288E-2</v>
      </c>
      <c r="U150" s="24">
        <v>2340</v>
      </c>
    </row>
    <row r="151" spans="2:21" x14ac:dyDescent="0.2">
      <c r="B151" s="34" t="s">
        <v>289</v>
      </c>
      <c r="C151" s="35"/>
      <c r="D151" s="21" t="s">
        <v>109</v>
      </c>
      <c r="E151" s="18" t="s">
        <v>340</v>
      </c>
      <c r="F151" s="23">
        <v>0.77125748502994007</v>
      </c>
      <c r="G151" s="23">
        <v>4.1916167664670656E-3</v>
      </c>
      <c r="H151" s="23">
        <v>7.784431137724551E-3</v>
      </c>
      <c r="I151" s="23">
        <v>4.7904191616766467E-3</v>
      </c>
      <c r="J151" s="23">
        <v>7.18562874251497E-3</v>
      </c>
      <c r="K151" s="23">
        <v>0.11077844311377245</v>
      </c>
      <c r="L151" s="23">
        <v>9.4610778443113774E-2</v>
      </c>
      <c r="M151" s="24">
        <v>8350</v>
      </c>
      <c r="N151" s="23">
        <v>0.79417122040072863</v>
      </c>
      <c r="O151" s="23">
        <v>3.6429872495446266E-3</v>
      </c>
      <c r="P151" s="23">
        <v>5.4644808743169399E-3</v>
      </c>
      <c r="Q151" s="23">
        <v>3.6429872495446266E-3</v>
      </c>
      <c r="R151" s="23">
        <v>3.6429872495446266E-3</v>
      </c>
      <c r="S151" s="23">
        <v>0.12021857923497267</v>
      </c>
      <c r="T151" s="23">
        <v>7.2859744990892539E-2</v>
      </c>
      <c r="U151" s="24">
        <v>2745</v>
      </c>
    </row>
    <row r="152" spans="2:21" x14ac:dyDescent="0.2">
      <c r="B152" s="34" t="s">
        <v>289</v>
      </c>
      <c r="C152" s="35"/>
      <c r="D152" s="21" t="s">
        <v>110</v>
      </c>
      <c r="E152" s="18" t="s">
        <v>341</v>
      </c>
      <c r="F152" s="23">
        <v>0.84438608010505578</v>
      </c>
      <c r="G152" s="23">
        <v>5.9093893630991464E-3</v>
      </c>
      <c r="H152" s="23">
        <v>1.1162179908076166E-2</v>
      </c>
      <c r="I152" s="23">
        <v>3.939592908732764E-3</v>
      </c>
      <c r="J152" s="23">
        <v>4.9901510177281679E-2</v>
      </c>
      <c r="K152" s="23">
        <v>8.5357846355876565E-2</v>
      </c>
      <c r="L152" s="23">
        <v>0</v>
      </c>
      <c r="M152" s="24">
        <v>7615</v>
      </c>
      <c r="N152" s="23">
        <v>0.875</v>
      </c>
      <c r="O152" s="23">
        <v>2.1929824561403508E-3</v>
      </c>
      <c r="P152" s="23">
        <v>6.5789473684210523E-3</v>
      </c>
      <c r="Q152" s="23">
        <v>4.3859649122807015E-3</v>
      </c>
      <c r="R152" s="23">
        <v>3.0701754385964911E-2</v>
      </c>
      <c r="S152" s="23">
        <v>8.1140350877192985E-2</v>
      </c>
      <c r="T152" s="23">
        <v>0</v>
      </c>
      <c r="U152" s="24">
        <v>2280</v>
      </c>
    </row>
    <row r="153" spans="2:21" x14ac:dyDescent="0.2">
      <c r="B153" s="34" t="s">
        <v>289</v>
      </c>
      <c r="C153" s="35"/>
      <c r="D153" s="21" t="s">
        <v>111</v>
      </c>
      <c r="E153" s="18" t="s">
        <v>202</v>
      </c>
      <c r="F153" s="23">
        <v>0.90892641737032565</v>
      </c>
      <c r="G153" s="23">
        <v>8.4439083232810616E-3</v>
      </c>
      <c r="H153" s="23">
        <v>1.4475271411338963E-2</v>
      </c>
      <c r="I153" s="23">
        <v>6.6344993968636915E-3</v>
      </c>
      <c r="J153" s="23">
        <v>6.6344993968636915E-3</v>
      </c>
      <c r="K153" s="23">
        <v>5.3679131483715323E-2</v>
      </c>
      <c r="L153" s="23">
        <v>1.8094089264173703E-3</v>
      </c>
      <c r="M153" s="24">
        <v>8290</v>
      </c>
      <c r="N153" s="23">
        <v>0.91687041564792171</v>
      </c>
      <c r="O153" s="23">
        <v>4.8899755501222494E-3</v>
      </c>
      <c r="P153" s="23">
        <v>9.7799511002444987E-3</v>
      </c>
      <c r="Q153" s="23">
        <v>2.4449877750611247E-3</v>
      </c>
      <c r="R153" s="23">
        <v>7.3349633251833741E-3</v>
      </c>
      <c r="S153" s="23">
        <v>5.623471882640587E-2</v>
      </c>
      <c r="T153" s="23">
        <v>2.4449877750611247E-3</v>
      </c>
      <c r="U153" s="24">
        <v>2045</v>
      </c>
    </row>
    <row r="154" spans="2:21" x14ac:dyDescent="0.2">
      <c r="B154" s="34" t="s">
        <v>289</v>
      </c>
      <c r="C154" s="35"/>
      <c r="D154" s="21" t="s">
        <v>112</v>
      </c>
      <c r="E154" s="18" t="s">
        <v>342</v>
      </c>
      <c r="F154" s="23">
        <v>0.91604603926878814</v>
      </c>
      <c r="G154" s="23">
        <v>1.2863913337846988E-2</v>
      </c>
      <c r="H154" s="23">
        <v>1.3540961408259987E-2</v>
      </c>
      <c r="I154" s="23">
        <v>1.963439404197698E-2</v>
      </c>
      <c r="J154" s="23">
        <v>2.3019634394041977E-2</v>
      </c>
      <c r="K154" s="23">
        <v>7.4475287745429924E-3</v>
      </c>
      <c r="L154" s="23">
        <v>8.124576844955992E-3</v>
      </c>
      <c r="M154" s="24">
        <v>7385</v>
      </c>
      <c r="N154" s="23">
        <v>0.94582392776523705</v>
      </c>
      <c r="O154" s="23">
        <v>6.7720090293453723E-3</v>
      </c>
      <c r="P154" s="23">
        <v>1.1286681715575621E-2</v>
      </c>
      <c r="Q154" s="23">
        <v>1.1286681715575621E-2</v>
      </c>
      <c r="R154" s="23">
        <v>1.3544018058690745E-2</v>
      </c>
      <c r="S154" s="23">
        <v>6.7720090293453723E-3</v>
      </c>
      <c r="T154" s="23">
        <v>6.7720090293453723E-3</v>
      </c>
      <c r="U154" s="24">
        <v>2215</v>
      </c>
    </row>
    <row r="155" spans="2:21" x14ac:dyDescent="0.2">
      <c r="B155" s="34" t="s">
        <v>293</v>
      </c>
      <c r="C155" s="35"/>
      <c r="D155" s="21" t="s">
        <v>114</v>
      </c>
      <c r="E155" s="18" t="s">
        <v>343</v>
      </c>
      <c r="F155" s="23">
        <v>0.64512767066180299</v>
      </c>
      <c r="G155" s="23">
        <v>1.6675351745700884E-2</v>
      </c>
      <c r="H155" s="23">
        <v>6.9306930693069313E-2</v>
      </c>
      <c r="I155" s="23">
        <v>1.4590932777488274E-2</v>
      </c>
      <c r="J155" s="23">
        <v>6.4095883272537776E-2</v>
      </c>
      <c r="K155" s="23">
        <v>0.17457008858780615</v>
      </c>
      <c r="L155" s="23">
        <v>1.5633142261594582E-2</v>
      </c>
      <c r="M155" s="24">
        <v>9595</v>
      </c>
      <c r="N155" s="23">
        <v>0.67027027027027031</v>
      </c>
      <c r="O155" s="23">
        <v>1.0810810810810811E-2</v>
      </c>
      <c r="P155" s="23">
        <v>5.9459459459459463E-2</v>
      </c>
      <c r="Q155" s="23">
        <v>5.4054054054054057E-3</v>
      </c>
      <c r="R155" s="23">
        <v>6.4864864864864868E-2</v>
      </c>
      <c r="S155" s="23">
        <v>0.17837837837837839</v>
      </c>
      <c r="T155" s="23">
        <v>1.6216216216216217E-2</v>
      </c>
      <c r="U155" s="24">
        <v>925</v>
      </c>
    </row>
    <row r="156" spans="2:21" x14ac:dyDescent="0.2">
      <c r="B156" s="34" t="s">
        <v>293</v>
      </c>
      <c r="C156" s="35"/>
      <c r="D156" s="21" t="s">
        <v>115</v>
      </c>
      <c r="E156" s="18" t="s">
        <v>203</v>
      </c>
      <c r="F156" s="23">
        <v>0.70707892595606181</v>
      </c>
      <c r="G156" s="23">
        <v>2.2782750203417412E-2</v>
      </c>
      <c r="H156" s="23">
        <v>0.11065907241659886</v>
      </c>
      <c r="I156" s="23">
        <v>2.6037428803905614E-2</v>
      </c>
      <c r="J156" s="23">
        <v>1.3018714401952807E-2</v>
      </c>
      <c r="K156" s="23">
        <v>3.3360455655004069E-2</v>
      </c>
      <c r="L156" s="23">
        <v>8.7062652563059395E-2</v>
      </c>
      <c r="M156" s="24">
        <v>6145</v>
      </c>
      <c r="N156" s="23" t="s">
        <v>443</v>
      </c>
      <c r="O156" s="23" t="s">
        <v>443</v>
      </c>
      <c r="P156" s="23" t="s">
        <v>443</v>
      </c>
      <c r="Q156" s="23" t="s">
        <v>443</v>
      </c>
      <c r="R156" s="23" t="s">
        <v>443</v>
      </c>
      <c r="S156" s="23" t="s">
        <v>443</v>
      </c>
      <c r="T156" s="23" t="s">
        <v>443</v>
      </c>
      <c r="U156" s="24" t="s">
        <v>443</v>
      </c>
    </row>
    <row r="157" spans="2:21" x14ac:dyDescent="0.2">
      <c r="B157" s="34" t="s">
        <v>293</v>
      </c>
      <c r="C157" s="35"/>
      <c r="D157" s="21" t="s">
        <v>116</v>
      </c>
      <c r="E157" s="18" t="s">
        <v>344</v>
      </c>
      <c r="F157" s="23">
        <v>0.7177886758805172</v>
      </c>
      <c r="G157" s="23">
        <v>2.8979045920641999E-2</v>
      </c>
      <c r="H157" s="23">
        <v>7.6237182345073568E-2</v>
      </c>
      <c r="I157" s="23">
        <v>6.7320552831029876E-2</v>
      </c>
      <c r="J157" s="23">
        <v>3.3437360677663841E-2</v>
      </c>
      <c r="K157" s="23">
        <v>7.6683013820775747E-2</v>
      </c>
      <c r="L157" s="23">
        <v>0</v>
      </c>
      <c r="M157" s="24">
        <v>11215</v>
      </c>
      <c r="N157" s="23" t="s">
        <v>443</v>
      </c>
      <c r="O157" s="23" t="s">
        <v>443</v>
      </c>
      <c r="P157" s="23" t="s">
        <v>443</v>
      </c>
      <c r="Q157" s="23" t="s">
        <v>443</v>
      </c>
      <c r="R157" s="23" t="s">
        <v>443</v>
      </c>
      <c r="S157" s="23" t="s">
        <v>443</v>
      </c>
      <c r="T157" s="23" t="s">
        <v>443</v>
      </c>
      <c r="U157" s="24" t="s">
        <v>443</v>
      </c>
    </row>
    <row r="158" spans="2:21" x14ac:dyDescent="0.2">
      <c r="B158" s="34" t="s">
        <v>293</v>
      </c>
      <c r="C158" s="35"/>
      <c r="D158" s="21" t="s">
        <v>117</v>
      </c>
      <c r="E158" s="18" t="s">
        <v>204</v>
      </c>
      <c r="F158" s="23">
        <v>0.78767412410299709</v>
      </c>
      <c r="G158" s="23">
        <v>1.561840439003799E-2</v>
      </c>
      <c r="H158" s="23">
        <v>1.3085690164626424E-2</v>
      </c>
      <c r="I158" s="23">
        <v>8.0202617138032933E-3</v>
      </c>
      <c r="J158" s="23">
        <v>1.1819333051920641E-2</v>
      </c>
      <c r="K158" s="23">
        <v>0.10890671169269735</v>
      </c>
      <c r="L158" s="23">
        <v>5.4875474883917266E-2</v>
      </c>
      <c r="M158" s="24">
        <v>11845</v>
      </c>
      <c r="N158" s="23">
        <v>0.76817558299039779</v>
      </c>
      <c r="O158" s="23">
        <v>1.0973936899862825E-2</v>
      </c>
      <c r="P158" s="23">
        <v>8.23045267489712E-3</v>
      </c>
      <c r="Q158" s="23">
        <v>5.4869684499314125E-3</v>
      </c>
      <c r="R158" s="23">
        <v>9.6021947873799734E-3</v>
      </c>
      <c r="S158" s="23">
        <v>0.14540466392318244</v>
      </c>
      <c r="T158" s="23">
        <v>5.3497942386831275E-2</v>
      </c>
      <c r="U158" s="24">
        <v>3645</v>
      </c>
    </row>
    <row r="159" spans="2:21" x14ac:dyDescent="0.2">
      <c r="B159" s="34" t="s">
        <v>293</v>
      </c>
      <c r="C159" s="35"/>
      <c r="D159" s="21" t="s">
        <v>118</v>
      </c>
      <c r="E159" s="18" t="s">
        <v>205</v>
      </c>
      <c r="F159" s="23">
        <v>0.67029164607019276</v>
      </c>
      <c r="G159" s="23">
        <v>9.8863074641621362E-3</v>
      </c>
      <c r="H159" s="23">
        <v>1.1863568956994563E-2</v>
      </c>
      <c r="I159" s="23">
        <v>5.4374691052891744E-3</v>
      </c>
      <c r="J159" s="23">
        <v>6.4260998517053879E-3</v>
      </c>
      <c r="K159" s="23">
        <v>0.29609490855165593</v>
      </c>
      <c r="L159" s="23">
        <v>0</v>
      </c>
      <c r="M159" s="24">
        <v>10115</v>
      </c>
      <c r="N159" s="23">
        <v>0.68511450381679384</v>
      </c>
      <c r="O159" s="23">
        <v>7.6335877862595417E-3</v>
      </c>
      <c r="P159" s="23">
        <v>1.1450381679389313E-2</v>
      </c>
      <c r="Q159" s="23">
        <v>3.8167938931297708E-3</v>
      </c>
      <c r="R159" s="23">
        <v>5.7251908396946565E-3</v>
      </c>
      <c r="S159" s="23">
        <v>0.2862595419847328</v>
      </c>
      <c r="T159" s="23">
        <v>0</v>
      </c>
      <c r="U159" s="24">
        <v>2620</v>
      </c>
    </row>
    <row r="160" spans="2:21" x14ac:dyDescent="0.2">
      <c r="B160" s="34" t="s">
        <v>293</v>
      </c>
      <c r="C160" s="35"/>
      <c r="D160" s="21" t="s">
        <v>119</v>
      </c>
      <c r="E160" s="18" t="s">
        <v>206</v>
      </c>
      <c r="F160" s="23">
        <v>0.65127856981217469</v>
      </c>
      <c r="G160" s="23">
        <v>2.0140303236026249E-2</v>
      </c>
      <c r="H160" s="23">
        <v>0.15863317492645396</v>
      </c>
      <c r="I160" s="23">
        <v>2.5797691785471828E-2</v>
      </c>
      <c r="J160" s="23">
        <v>3.8922833220185561E-2</v>
      </c>
      <c r="K160" s="23">
        <v>7.2414573432903376E-2</v>
      </c>
      <c r="L160" s="23">
        <v>3.2812853586784339E-2</v>
      </c>
      <c r="M160" s="24">
        <v>22095</v>
      </c>
      <c r="N160" s="23">
        <v>0.72226999140154768</v>
      </c>
      <c r="O160" s="23">
        <v>1.8056749785038694E-2</v>
      </c>
      <c r="P160" s="23">
        <v>0.12295786758383491</v>
      </c>
      <c r="Q160" s="23">
        <v>1.8056749785038694E-2</v>
      </c>
      <c r="R160" s="23">
        <v>2.8374892519346516E-2</v>
      </c>
      <c r="S160" s="23">
        <v>6.6208082545141878E-2</v>
      </c>
      <c r="T160" s="23">
        <v>2.4935511607910577E-2</v>
      </c>
      <c r="U160" s="24">
        <v>5815</v>
      </c>
    </row>
    <row r="161" spans="2:21" x14ac:dyDescent="0.2">
      <c r="B161" s="34" t="s">
        <v>293</v>
      </c>
      <c r="C161" s="35"/>
      <c r="D161" s="21" t="s">
        <v>120</v>
      </c>
      <c r="E161" s="18" t="s">
        <v>207</v>
      </c>
      <c r="F161" s="23">
        <v>0.8206185567010309</v>
      </c>
      <c r="G161" s="23">
        <v>1.5257731958762887E-2</v>
      </c>
      <c r="H161" s="23">
        <v>3.0103092783505155E-2</v>
      </c>
      <c r="I161" s="23">
        <v>1.6494845360824743E-2</v>
      </c>
      <c r="J161" s="23">
        <v>3.711340206185567E-2</v>
      </c>
      <c r="K161" s="23">
        <v>1.5257731958762887E-2</v>
      </c>
      <c r="L161" s="23">
        <v>6.5154639175257725E-2</v>
      </c>
      <c r="M161" s="24">
        <v>12125</v>
      </c>
      <c r="N161" s="23" t="s">
        <v>443</v>
      </c>
      <c r="O161" s="23" t="s">
        <v>443</v>
      </c>
      <c r="P161" s="23" t="s">
        <v>443</v>
      </c>
      <c r="Q161" s="23" t="s">
        <v>443</v>
      </c>
      <c r="R161" s="23" t="s">
        <v>443</v>
      </c>
      <c r="S161" s="23" t="s">
        <v>443</v>
      </c>
      <c r="T161" s="23" t="s">
        <v>443</v>
      </c>
      <c r="U161" s="24" t="s">
        <v>443</v>
      </c>
    </row>
    <row r="162" spans="2:21" x14ac:dyDescent="0.2">
      <c r="B162" s="34" t="s">
        <v>293</v>
      </c>
      <c r="C162" s="35"/>
      <c r="D162" s="21" t="s">
        <v>121</v>
      </c>
      <c r="E162" s="18" t="s">
        <v>345</v>
      </c>
      <c r="F162" s="23">
        <v>0.96859903381642509</v>
      </c>
      <c r="G162" s="23">
        <v>8.4541062801932361E-3</v>
      </c>
      <c r="H162" s="23">
        <v>3.6231884057971015E-3</v>
      </c>
      <c r="I162" s="23">
        <v>2.4154589371980675E-3</v>
      </c>
      <c r="J162" s="23">
        <v>2.4154589371980675E-3</v>
      </c>
      <c r="K162" s="23">
        <v>1.2077294685990338E-2</v>
      </c>
      <c r="L162" s="23">
        <v>3.6231884057971015E-3</v>
      </c>
      <c r="M162" s="24">
        <v>4140</v>
      </c>
      <c r="N162" s="23">
        <v>0.96728971962616828</v>
      </c>
      <c r="O162" s="23">
        <v>9.3457943925233638E-3</v>
      </c>
      <c r="P162" s="23">
        <v>4.6728971962616819E-3</v>
      </c>
      <c r="Q162" s="23">
        <v>0</v>
      </c>
      <c r="R162" s="23">
        <v>0</v>
      </c>
      <c r="S162" s="23">
        <v>1.4018691588785047E-2</v>
      </c>
      <c r="T162" s="23">
        <v>4.6728971962616819E-3</v>
      </c>
      <c r="U162" s="24">
        <v>1070</v>
      </c>
    </row>
    <row r="163" spans="2:21" x14ac:dyDescent="0.2">
      <c r="B163" s="34" t="s">
        <v>293</v>
      </c>
      <c r="C163" s="35"/>
      <c r="D163" s="21" t="s">
        <v>122</v>
      </c>
      <c r="E163" s="18" t="s">
        <v>346</v>
      </c>
      <c r="F163" s="23">
        <v>0.875</v>
      </c>
      <c r="G163" s="23">
        <v>2.0833333333333332E-2</v>
      </c>
      <c r="H163" s="23">
        <v>2.9049295774647887E-2</v>
      </c>
      <c r="I163" s="23">
        <v>1.4671361502347418E-2</v>
      </c>
      <c r="J163" s="23">
        <v>1.7899061032863851E-2</v>
      </c>
      <c r="K163" s="23">
        <v>2.6701877934272301E-2</v>
      </c>
      <c r="L163" s="23">
        <v>1.613849765258216E-2</v>
      </c>
      <c r="M163" s="24">
        <v>17040</v>
      </c>
      <c r="N163" s="23">
        <v>0.89728096676737157</v>
      </c>
      <c r="O163" s="23">
        <v>1.3091641490433032E-2</v>
      </c>
      <c r="P163" s="23">
        <v>1.6112789526686808E-2</v>
      </c>
      <c r="Q163" s="23">
        <v>1.0070493454179255E-2</v>
      </c>
      <c r="R163" s="23">
        <v>1.5105740181268883E-2</v>
      </c>
      <c r="S163" s="23">
        <v>3.1218529707955689E-2</v>
      </c>
      <c r="T163" s="23">
        <v>1.9133937562940583E-2</v>
      </c>
      <c r="U163" s="24">
        <v>4965</v>
      </c>
    </row>
    <row r="164" spans="2:21" x14ac:dyDescent="0.2">
      <c r="B164" s="34" t="s">
        <v>293</v>
      </c>
      <c r="C164" s="35"/>
      <c r="D164" s="21" t="s">
        <v>123</v>
      </c>
      <c r="E164" s="18" t="s">
        <v>208</v>
      </c>
      <c r="F164" s="23">
        <v>0.82260869565217387</v>
      </c>
      <c r="G164" s="23">
        <v>1.9130434782608695E-2</v>
      </c>
      <c r="H164" s="23">
        <v>3.3623188405797103E-2</v>
      </c>
      <c r="I164" s="23">
        <v>5.0434782608695654E-2</v>
      </c>
      <c r="J164" s="23">
        <v>1.6811594202898551E-2</v>
      </c>
      <c r="K164" s="23">
        <v>5.6811594202898552E-2</v>
      </c>
      <c r="L164" s="23">
        <v>0</v>
      </c>
      <c r="M164" s="24">
        <v>8625</v>
      </c>
      <c r="N164" s="23">
        <v>0.86117647058823532</v>
      </c>
      <c r="O164" s="23">
        <v>1.411764705882353E-2</v>
      </c>
      <c r="P164" s="23">
        <v>2.5882352941176471E-2</v>
      </c>
      <c r="Q164" s="23">
        <v>3.5294117647058823E-2</v>
      </c>
      <c r="R164" s="23">
        <v>9.4117647058823521E-3</v>
      </c>
      <c r="S164" s="23">
        <v>5.4117647058823527E-2</v>
      </c>
      <c r="T164" s="23">
        <v>0</v>
      </c>
      <c r="U164" s="24">
        <v>2125</v>
      </c>
    </row>
    <row r="165" spans="2:21" x14ac:dyDescent="0.2">
      <c r="B165" s="34" t="s">
        <v>293</v>
      </c>
      <c r="C165" s="35"/>
      <c r="D165" s="21" t="s">
        <v>124</v>
      </c>
      <c r="E165" s="18" t="s">
        <v>209</v>
      </c>
      <c r="F165" s="23">
        <v>0.71135586783137106</v>
      </c>
      <c r="G165" s="23">
        <v>2.1648309912647171E-2</v>
      </c>
      <c r="H165" s="23">
        <v>4.8613748575769083E-2</v>
      </c>
      <c r="I165" s="23">
        <v>1.6710976072920623E-2</v>
      </c>
      <c r="J165" s="23">
        <v>1.9749335358906189E-2</v>
      </c>
      <c r="K165" s="23">
        <v>0.16824914546145081</v>
      </c>
      <c r="L165" s="23">
        <v>1.3672616786935056E-2</v>
      </c>
      <c r="M165" s="24">
        <v>13165</v>
      </c>
      <c r="N165" s="23">
        <v>0.71787709497206709</v>
      </c>
      <c r="O165" s="23">
        <v>1.2569832402234637E-2</v>
      </c>
      <c r="P165" s="23">
        <v>3.9106145251396648E-2</v>
      </c>
      <c r="Q165" s="23">
        <v>1.8156424581005588E-2</v>
      </c>
      <c r="R165" s="23">
        <v>1.8156424581005588E-2</v>
      </c>
      <c r="S165" s="23">
        <v>0.1787709497206704</v>
      </c>
      <c r="T165" s="23">
        <v>1.5363128491620111E-2</v>
      </c>
      <c r="U165" s="24">
        <v>3580</v>
      </c>
    </row>
    <row r="166" spans="2:21" x14ac:dyDescent="0.2">
      <c r="B166" s="34" t="s">
        <v>293</v>
      </c>
      <c r="C166" s="35"/>
      <c r="D166" s="21" t="s">
        <v>125</v>
      </c>
      <c r="E166" s="18" t="s">
        <v>347</v>
      </c>
      <c r="F166" s="23">
        <v>0.72025431425976383</v>
      </c>
      <c r="G166" s="23">
        <v>5.9037238873751131E-3</v>
      </c>
      <c r="H166" s="23">
        <v>1.2715712988192553E-2</v>
      </c>
      <c r="I166" s="23">
        <v>7.7202543142597642E-3</v>
      </c>
      <c r="J166" s="23">
        <v>9.5367847411444145E-3</v>
      </c>
      <c r="K166" s="23">
        <v>0.19936421435059037</v>
      </c>
      <c r="L166" s="23">
        <v>4.4050862851952768E-2</v>
      </c>
      <c r="M166" s="24">
        <v>11010</v>
      </c>
      <c r="N166" s="23">
        <v>0.76058201058201058</v>
      </c>
      <c r="O166" s="23">
        <v>2.6455026455026454E-3</v>
      </c>
      <c r="P166" s="23">
        <v>9.2592592592592587E-3</v>
      </c>
      <c r="Q166" s="23">
        <v>6.6137566137566134E-3</v>
      </c>
      <c r="R166" s="23">
        <v>6.6137566137566134E-3</v>
      </c>
      <c r="S166" s="23">
        <v>0.21296296296296297</v>
      </c>
      <c r="T166" s="23">
        <v>2.6455026455026454E-3</v>
      </c>
      <c r="U166" s="24">
        <v>3780</v>
      </c>
    </row>
    <row r="167" spans="2:21" x14ac:dyDescent="0.2">
      <c r="B167" s="34" t="s">
        <v>293</v>
      </c>
      <c r="C167" s="35"/>
      <c r="D167" s="21" t="s">
        <v>126</v>
      </c>
      <c r="E167" s="18" t="s">
        <v>210</v>
      </c>
      <c r="F167" s="23">
        <v>0.59289617486338797</v>
      </c>
      <c r="G167" s="23">
        <v>1.600312256049961E-2</v>
      </c>
      <c r="H167" s="23">
        <v>5.8548009367681501E-2</v>
      </c>
      <c r="I167" s="23">
        <v>2.224824355971897E-2</v>
      </c>
      <c r="J167" s="23">
        <v>0.11631537861046058</v>
      </c>
      <c r="K167" s="23">
        <v>0.15690866510538642</v>
      </c>
      <c r="L167" s="23">
        <v>3.7470725995316159E-2</v>
      </c>
      <c r="M167" s="24">
        <v>12810</v>
      </c>
      <c r="N167" s="23">
        <v>0.66243194192377497</v>
      </c>
      <c r="O167" s="23">
        <v>1.2704174228675136E-2</v>
      </c>
      <c r="P167" s="23">
        <v>4.7186932849364795E-2</v>
      </c>
      <c r="Q167" s="23">
        <v>1.8148820326678767E-2</v>
      </c>
      <c r="R167" s="23">
        <v>9.4373865698729589E-2</v>
      </c>
      <c r="S167" s="23">
        <v>0.14156079854809436</v>
      </c>
      <c r="T167" s="23">
        <v>2.1778584392014518E-2</v>
      </c>
      <c r="U167" s="24">
        <v>2755</v>
      </c>
    </row>
    <row r="168" spans="2:21" x14ac:dyDescent="0.2">
      <c r="B168" s="34" t="s">
        <v>293</v>
      </c>
      <c r="C168" s="35"/>
      <c r="D168" s="21" t="s">
        <v>127</v>
      </c>
      <c r="E168" s="18" t="s">
        <v>211</v>
      </c>
      <c r="F168" s="23">
        <v>0.78149466192170813</v>
      </c>
      <c r="G168" s="23">
        <v>1.4234875444839857E-2</v>
      </c>
      <c r="H168" s="23">
        <v>5.0533807829181494E-2</v>
      </c>
      <c r="I168" s="23">
        <v>1.9217081850533807E-2</v>
      </c>
      <c r="J168" s="23">
        <v>2.1352313167259787E-2</v>
      </c>
      <c r="K168" s="23">
        <v>9.4661921708185048E-2</v>
      </c>
      <c r="L168" s="23">
        <v>1.8505338078291814E-2</v>
      </c>
      <c r="M168" s="24">
        <v>7025</v>
      </c>
      <c r="N168" s="23" t="s">
        <v>443</v>
      </c>
      <c r="O168" s="23" t="s">
        <v>443</v>
      </c>
      <c r="P168" s="23" t="s">
        <v>443</v>
      </c>
      <c r="Q168" s="23" t="s">
        <v>443</v>
      </c>
      <c r="R168" s="23" t="s">
        <v>443</v>
      </c>
      <c r="S168" s="23" t="s">
        <v>443</v>
      </c>
      <c r="T168" s="23" t="s">
        <v>443</v>
      </c>
      <c r="U168" s="24" t="s">
        <v>443</v>
      </c>
    </row>
    <row r="169" spans="2:21" x14ac:dyDescent="0.2">
      <c r="B169" s="34" t="s">
        <v>293</v>
      </c>
      <c r="C169" s="35"/>
      <c r="D169" s="21" t="s">
        <v>128</v>
      </c>
      <c r="E169" s="18" t="s">
        <v>348</v>
      </c>
      <c r="F169" s="23">
        <v>0.61572783045175683</v>
      </c>
      <c r="G169" s="23">
        <v>2.0078081427774678E-2</v>
      </c>
      <c r="H169" s="23">
        <v>4.7406581148912434E-2</v>
      </c>
      <c r="I169" s="23">
        <v>2.1751254880089235E-2</v>
      </c>
      <c r="J169" s="23">
        <v>6.0791968767428893E-2</v>
      </c>
      <c r="K169" s="23">
        <v>0.20747350808700502</v>
      </c>
      <c r="L169" s="23">
        <v>2.6770775237032907E-2</v>
      </c>
      <c r="M169" s="24">
        <v>8965</v>
      </c>
      <c r="N169" s="23">
        <v>0.65196078431372551</v>
      </c>
      <c r="O169" s="23">
        <v>1.4705882352941176E-2</v>
      </c>
      <c r="P169" s="23">
        <v>4.1666666666666664E-2</v>
      </c>
      <c r="Q169" s="23">
        <v>1.9607843137254902E-2</v>
      </c>
      <c r="R169" s="23">
        <v>4.4117647058823532E-2</v>
      </c>
      <c r="S169" s="23">
        <v>0.2107843137254902</v>
      </c>
      <c r="T169" s="23">
        <v>1.7156862745098041E-2</v>
      </c>
      <c r="U169" s="24">
        <v>2040</v>
      </c>
    </row>
    <row r="170" spans="2:21" x14ac:dyDescent="0.2">
      <c r="B170" s="34" t="s">
        <v>293</v>
      </c>
      <c r="C170" s="35"/>
      <c r="D170" s="21" t="s">
        <v>129</v>
      </c>
      <c r="E170" s="18" t="s">
        <v>212</v>
      </c>
      <c r="F170" s="23">
        <v>0.79164891350660416</v>
      </c>
      <c r="G170" s="23">
        <v>1.5338730293992331E-2</v>
      </c>
      <c r="H170" s="23">
        <v>4.5590115040477205E-2</v>
      </c>
      <c r="I170" s="23">
        <v>1.5338730293992331E-2</v>
      </c>
      <c r="J170" s="23">
        <v>3.6216446527481891E-2</v>
      </c>
      <c r="K170" s="23">
        <v>4.0051129100979972E-2</v>
      </c>
      <c r="L170" s="23">
        <v>5.5389859394972304E-2</v>
      </c>
      <c r="M170" s="24">
        <v>11735</v>
      </c>
      <c r="N170" s="23">
        <v>0.85649546827794565</v>
      </c>
      <c r="O170" s="23">
        <v>9.0634441087613302E-3</v>
      </c>
      <c r="P170" s="23">
        <v>2.5679758308157101E-2</v>
      </c>
      <c r="Q170" s="23">
        <v>1.0574018126888218E-2</v>
      </c>
      <c r="R170" s="23">
        <v>2.1148036253776436E-2</v>
      </c>
      <c r="S170" s="23">
        <v>3.9274924471299093E-2</v>
      </c>
      <c r="T170" s="23">
        <v>3.9274924471299093E-2</v>
      </c>
      <c r="U170" s="24">
        <v>3310</v>
      </c>
    </row>
    <row r="171" spans="2:21" x14ac:dyDescent="0.2">
      <c r="B171" s="34" t="s">
        <v>293</v>
      </c>
      <c r="C171" s="35"/>
      <c r="D171" s="21" t="s">
        <v>130</v>
      </c>
      <c r="E171" s="18" t="s">
        <v>349</v>
      </c>
      <c r="F171" s="23">
        <v>0.77703039362232185</v>
      </c>
      <c r="G171" s="23">
        <v>2.0926756352765322E-2</v>
      </c>
      <c r="H171" s="23">
        <v>1.8684603886397609E-2</v>
      </c>
      <c r="I171" s="23">
        <v>7.4738415545590429E-3</v>
      </c>
      <c r="J171" s="23">
        <v>8.4703537618335822E-3</v>
      </c>
      <c r="K171" s="23">
        <v>0.15196811160936721</v>
      </c>
      <c r="L171" s="23">
        <v>1.5445939212755356E-2</v>
      </c>
      <c r="M171" s="24">
        <v>20070</v>
      </c>
      <c r="N171" s="23" t="s">
        <v>443</v>
      </c>
      <c r="O171" s="23" t="s">
        <v>443</v>
      </c>
      <c r="P171" s="23" t="s">
        <v>443</v>
      </c>
      <c r="Q171" s="23" t="s">
        <v>443</v>
      </c>
      <c r="R171" s="23" t="s">
        <v>443</v>
      </c>
      <c r="S171" s="23" t="s">
        <v>443</v>
      </c>
      <c r="T171" s="23" t="s">
        <v>443</v>
      </c>
      <c r="U171" s="24" t="s">
        <v>443</v>
      </c>
    </row>
    <row r="172" spans="2:21" x14ac:dyDescent="0.2">
      <c r="B172" s="34" t="s">
        <v>300</v>
      </c>
      <c r="C172" s="35"/>
      <c r="D172" s="21" t="s">
        <v>131</v>
      </c>
      <c r="E172" s="18" t="s">
        <v>213</v>
      </c>
      <c r="F172" s="23">
        <v>0.72931562819203266</v>
      </c>
      <c r="G172" s="23">
        <v>6.1287027579162408E-3</v>
      </c>
      <c r="H172" s="23">
        <v>5.1072522982635342E-3</v>
      </c>
      <c r="I172" s="23">
        <v>2.0429009193054137E-3</v>
      </c>
      <c r="J172" s="23">
        <v>1.0214504596527069E-3</v>
      </c>
      <c r="K172" s="23">
        <v>5.0051072522982638E-2</v>
      </c>
      <c r="L172" s="23">
        <v>0.20633299284984677</v>
      </c>
      <c r="M172" s="24">
        <v>4895</v>
      </c>
      <c r="N172" s="23">
        <v>0.82028985507246377</v>
      </c>
      <c r="O172" s="23">
        <v>2.8985507246376812E-3</v>
      </c>
      <c r="P172" s="23">
        <v>5.7971014492753624E-3</v>
      </c>
      <c r="Q172" s="23">
        <v>2.8985507246376812E-3</v>
      </c>
      <c r="R172" s="23">
        <v>0</v>
      </c>
      <c r="S172" s="23">
        <v>4.9275362318840582E-2</v>
      </c>
      <c r="T172" s="23">
        <v>0.11884057971014493</v>
      </c>
      <c r="U172" s="24">
        <v>1725</v>
      </c>
    </row>
    <row r="173" spans="2:21" x14ac:dyDescent="0.2">
      <c r="B173" s="34" t="s">
        <v>300</v>
      </c>
      <c r="C173" s="35"/>
      <c r="D173" s="21" t="s">
        <v>132</v>
      </c>
      <c r="E173" s="18" t="s">
        <v>214</v>
      </c>
      <c r="F173" s="23">
        <v>0.80733590733590732</v>
      </c>
      <c r="G173" s="23">
        <v>1.9691119691119693E-2</v>
      </c>
      <c r="H173" s="23">
        <v>2.2007722007722007E-2</v>
      </c>
      <c r="I173" s="23">
        <v>1.7760617760617759E-2</v>
      </c>
      <c r="J173" s="23">
        <v>1.8146718146718147E-2</v>
      </c>
      <c r="K173" s="23">
        <v>6.4092664092664092E-2</v>
      </c>
      <c r="L173" s="23">
        <v>5.0965250965250966E-2</v>
      </c>
      <c r="M173" s="24">
        <v>12950</v>
      </c>
      <c r="N173" s="23">
        <v>0.83404864091559372</v>
      </c>
      <c r="O173" s="23">
        <v>1.1444921316165951E-2</v>
      </c>
      <c r="P173" s="23">
        <v>1.7167381974248927E-2</v>
      </c>
      <c r="Q173" s="23">
        <v>1.5736766809728183E-2</v>
      </c>
      <c r="R173" s="23">
        <v>1.7167381974248927E-2</v>
      </c>
      <c r="S173" s="23">
        <v>5.7224606580829757E-2</v>
      </c>
      <c r="T173" s="23">
        <v>4.7210300429184553E-2</v>
      </c>
      <c r="U173" s="24">
        <v>3495</v>
      </c>
    </row>
    <row r="174" spans="2:21" x14ac:dyDescent="0.2">
      <c r="B174" s="34" t="s">
        <v>300</v>
      </c>
      <c r="C174" s="35"/>
      <c r="D174" s="21" t="s">
        <v>133</v>
      </c>
      <c r="E174" s="18" t="s">
        <v>215</v>
      </c>
      <c r="F174" s="23">
        <v>0.83523809523809522</v>
      </c>
      <c r="G174" s="23">
        <v>0.02</v>
      </c>
      <c r="H174" s="23">
        <v>0.06</v>
      </c>
      <c r="I174" s="23">
        <v>1.8095238095238095E-2</v>
      </c>
      <c r="J174" s="23">
        <v>2.4761904761904763E-2</v>
      </c>
      <c r="K174" s="23">
        <v>3.0476190476190476E-2</v>
      </c>
      <c r="L174" s="23">
        <v>1.2380952380952381E-2</v>
      </c>
      <c r="M174" s="24">
        <v>5250</v>
      </c>
      <c r="N174" s="23" t="s">
        <v>443</v>
      </c>
      <c r="O174" s="23" t="s">
        <v>443</v>
      </c>
      <c r="P174" s="23" t="s">
        <v>443</v>
      </c>
      <c r="Q174" s="23" t="s">
        <v>443</v>
      </c>
      <c r="R174" s="23" t="s">
        <v>443</v>
      </c>
      <c r="S174" s="23" t="s">
        <v>443</v>
      </c>
      <c r="T174" s="23" t="s">
        <v>443</v>
      </c>
      <c r="U174" s="24" t="s">
        <v>443</v>
      </c>
    </row>
    <row r="175" spans="2:21" x14ac:dyDescent="0.2">
      <c r="B175" s="34" t="s">
        <v>300</v>
      </c>
      <c r="C175" s="35"/>
      <c r="D175" s="21" t="s">
        <v>134</v>
      </c>
      <c r="E175" s="18" t="s">
        <v>216</v>
      </c>
      <c r="F175" s="23">
        <v>0.66927374301675979</v>
      </c>
      <c r="G175" s="23">
        <v>1.9553072625698324E-2</v>
      </c>
      <c r="H175" s="23">
        <v>2.6256983240223464E-2</v>
      </c>
      <c r="I175" s="23">
        <v>2.4022346368715083E-2</v>
      </c>
      <c r="J175" s="23">
        <v>3.9664804469273743E-2</v>
      </c>
      <c r="K175" s="23">
        <v>0.18547486033519553</v>
      </c>
      <c r="L175" s="23">
        <v>3.5754189944134075E-2</v>
      </c>
      <c r="M175" s="24">
        <v>8950</v>
      </c>
      <c r="N175" s="23">
        <v>0.6988906497622821</v>
      </c>
      <c r="O175" s="23">
        <v>1.2678288431061807E-2</v>
      </c>
      <c r="P175" s="23">
        <v>2.0602218700475437E-2</v>
      </c>
      <c r="Q175" s="23">
        <v>1.5847860538827259E-2</v>
      </c>
      <c r="R175" s="23">
        <v>3.6450079239302692E-2</v>
      </c>
      <c r="S175" s="23">
        <v>0.18225039619651348</v>
      </c>
      <c r="T175" s="23">
        <v>3.328050713153724E-2</v>
      </c>
      <c r="U175" s="24">
        <v>3155</v>
      </c>
    </row>
    <row r="176" spans="2:21" x14ac:dyDescent="0.2">
      <c r="B176" s="34" t="s">
        <v>300</v>
      </c>
      <c r="C176" s="35"/>
      <c r="D176" s="21" t="s">
        <v>136</v>
      </c>
      <c r="E176" s="18" t="s">
        <v>217</v>
      </c>
      <c r="F176" s="23">
        <v>0.94683346364347143</v>
      </c>
      <c r="G176" s="23">
        <v>1.0164190774042221E-2</v>
      </c>
      <c r="H176" s="23">
        <v>7.0367474589523062E-3</v>
      </c>
      <c r="I176" s="23">
        <v>3.9093041438623922E-3</v>
      </c>
      <c r="J176" s="23">
        <v>3.1274433150899139E-3</v>
      </c>
      <c r="K176" s="23">
        <v>7.8186082877247849E-4</v>
      </c>
      <c r="L176" s="23">
        <v>2.7365129007036748E-2</v>
      </c>
      <c r="M176" s="24">
        <v>6395</v>
      </c>
      <c r="N176" s="23">
        <v>0.95957446808510638</v>
      </c>
      <c r="O176" s="23">
        <v>4.2553191489361703E-3</v>
      </c>
      <c r="P176" s="23">
        <v>6.382978723404255E-3</v>
      </c>
      <c r="Q176" s="23">
        <v>2.1276595744680851E-3</v>
      </c>
      <c r="R176" s="23">
        <v>2.1276595744680851E-3</v>
      </c>
      <c r="S176" s="23">
        <v>2.1276595744680851E-3</v>
      </c>
      <c r="T176" s="23">
        <v>2.553191489361702E-2</v>
      </c>
      <c r="U176" s="24">
        <v>2350</v>
      </c>
    </row>
    <row r="177" spans="2:21" x14ac:dyDescent="0.2">
      <c r="B177" s="34" t="s">
        <v>300</v>
      </c>
      <c r="C177" s="35"/>
      <c r="D177" s="21" t="s">
        <v>137</v>
      </c>
      <c r="E177" s="18" t="s">
        <v>350</v>
      </c>
      <c r="F177" s="23">
        <v>0.87058322690506595</v>
      </c>
      <c r="G177" s="23">
        <v>6.8114091102596851E-3</v>
      </c>
      <c r="H177" s="23">
        <v>8.5142613878246062E-3</v>
      </c>
      <c r="I177" s="23">
        <v>2.9799914857386121E-3</v>
      </c>
      <c r="J177" s="23">
        <v>8.0885483184333761E-3</v>
      </c>
      <c r="K177" s="23">
        <v>4.3422733077905493E-2</v>
      </c>
      <c r="L177" s="23">
        <v>5.8748403575989781E-2</v>
      </c>
      <c r="M177" s="24">
        <v>11745</v>
      </c>
      <c r="N177" s="23">
        <v>0.90909090909090906</v>
      </c>
      <c r="O177" s="23">
        <v>0</v>
      </c>
      <c r="P177" s="23">
        <v>0</v>
      </c>
      <c r="Q177" s="23">
        <v>0</v>
      </c>
      <c r="R177" s="23">
        <v>0</v>
      </c>
      <c r="S177" s="23">
        <v>3.0303030303030304E-2</v>
      </c>
      <c r="T177" s="23">
        <v>9.0909090909090912E-2</v>
      </c>
      <c r="U177" s="24">
        <v>165</v>
      </c>
    </row>
    <row r="178" spans="2:21" x14ac:dyDescent="0.2">
      <c r="B178" s="34" t="s">
        <v>300</v>
      </c>
      <c r="C178" s="35"/>
      <c r="D178" s="21" t="s">
        <v>138</v>
      </c>
      <c r="E178" s="18" t="s">
        <v>218</v>
      </c>
      <c r="F178" s="23">
        <v>0.79817629179331306</v>
      </c>
      <c r="G178" s="23">
        <v>1.0334346504559271E-2</v>
      </c>
      <c r="H178" s="23">
        <v>1.3981762917933131E-2</v>
      </c>
      <c r="I178" s="23">
        <v>1.0334346504559271E-2</v>
      </c>
      <c r="J178" s="23">
        <v>1.276595744680851E-2</v>
      </c>
      <c r="K178" s="23">
        <v>2.0060790273556232E-2</v>
      </c>
      <c r="L178" s="23">
        <v>0.13434650455927052</v>
      </c>
      <c r="M178" s="24">
        <v>8225</v>
      </c>
      <c r="N178" s="23">
        <v>0.81673306772908372</v>
      </c>
      <c r="O178" s="23">
        <v>5.9760956175298804E-3</v>
      </c>
      <c r="P178" s="23">
        <v>5.9760956175298804E-3</v>
      </c>
      <c r="Q178" s="23">
        <v>5.9760956175298804E-3</v>
      </c>
      <c r="R178" s="23">
        <v>9.9601593625498006E-3</v>
      </c>
      <c r="S178" s="23">
        <v>2.3904382470119521E-2</v>
      </c>
      <c r="T178" s="23">
        <v>0.13147410358565736</v>
      </c>
      <c r="U178" s="24">
        <v>2510</v>
      </c>
    </row>
    <row r="179" spans="2:21" x14ac:dyDescent="0.2">
      <c r="B179" s="34" t="s">
        <v>300</v>
      </c>
      <c r="C179" s="35"/>
      <c r="D179" s="21" t="s">
        <v>139</v>
      </c>
      <c r="E179" s="18" t="s">
        <v>219</v>
      </c>
      <c r="F179" s="23">
        <v>0.87107623318385652</v>
      </c>
      <c r="G179" s="23">
        <v>8.9686098654708519E-3</v>
      </c>
      <c r="H179" s="23">
        <v>1.905829596412556E-2</v>
      </c>
      <c r="I179" s="23">
        <v>1.3452914798206279E-2</v>
      </c>
      <c r="J179" s="23">
        <v>1.1210762331838564E-2</v>
      </c>
      <c r="K179" s="23">
        <v>4.9327354260089683E-2</v>
      </c>
      <c r="L179" s="23">
        <v>2.5784753363228701E-2</v>
      </c>
      <c r="M179" s="24">
        <v>4460</v>
      </c>
      <c r="N179" s="23">
        <v>0.90043290043290047</v>
      </c>
      <c r="O179" s="23">
        <v>4.329004329004329E-3</v>
      </c>
      <c r="P179" s="23">
        <v>1.2987012987012988E-2</v>
      </c>
      <c r="Q179" s="23">
        <v>8.658008658008658E-3</v>
      </c>
      <c r="R179" s="23">
        <v>8.658008658008658E-3</v>
      </c>
      <c r="S179" s="23">
        <v>5.1948051948051951E-2</v>
      </c>
      <c r="T179" s="23">
        <v>1.2987012987012988E-2</v>
      </c>
      <c r="U179" s="24">
        <v>1155</v>
      </c>
    </row>
    <row r="180" spans="2:21" x14ac:dyDescent="0.2">
      <c r="B180" s="34" t="s">
        <v>300</v>
      </c>
      <c r="C180" s="35"/>
      <c r="D180" s="21" t="s">
        <v>140</v>
      </c>
      <c r="E180" s="18" t="s">
        <v>220</v>
      </c>
      <c r="F180" s="23">
        <v>0.65227359572029042</v>
      </c>
      <c r="G180" s="23">
        <v>3.4390523500191059E-3</v>
      </c>
      <c r="H180" s="23">
        <v>4.5854031333588076E-3</v>
      </c>
      <c r="I180" s="23">
        <v>1.9105846388995033E-3</v>
      </c>
      <c r="J180" s="23">
        <v>4.2032862055789069E-3</v>
      </c>
      <c r="K180" s="23">
        <v>0.15055406954528086</v>
      </c>
      <c r="L180" s="23">
        <v>0.18265189147879252</v>
      </c>
      <c r="M180" s="24">
        <v>13085</v>
      </c>
      <c r="N180" s="23" t="s">
        <v>443</v>
      </c>
      <c r="O180" s="23" t="s">
        <v>443</v>
      </c>
      <c r="P180" s="23" t="s">
        <v>443</v>
      </c>
      <c r="Q180" s="23" t="s">
        <v>443</v>
      </c>
      <c r="R180" s="23" t="s">
        <v>443</v>
      </c>
      <c r="S180" s="23" t="s">
        <v>443</v>
      </c>
      <c r="T180" s="23" t="s">
        <v>443</v>
      </c>
      <c r="U180" s="24" t="s">
        <v>443</v>
      </c>
    </row>
    <row r="181" spans="2:21" x14ac:dyDescent="0.2">
      <c r="B181" s="34" t="s">
        <v>300</v>
      </c>
      <c r="C181" s="35"/>
      <c r="D181" s="21" t="s">
        <v>141</v>
      </c>
      <c r="E181" s="18" t="s">
        <v>351</v>
      </c>
      <c r="F181" s="23">
        <v>0.92862624712202613</v>
      </c>
      <c r="G181" s="23">
        <v>1.0744435917114352E-2</v>
      </c>
      <c r="H181" s="23">
        <v>6.9071373752877972E-3</v>
      </c>
      <c r="I181" s="23">
        <v>3.0698388334612432E-3</v>
      </c>
      <c r="J181" s="23">
        <v>4.6047582501918651E-3</v>
      </c>
      <c r="K181" s="23">
        <v>4.0675364543361472E-2</v>
      </c>
      <c r="L181" s="23">
        <v>5.3722179585571758E-3</v>
      </c>
      <c r="M181" s="24">
        <v>6515</v>
      </c>
      <c r="N181" s="23">
        <v>0.94004796163069548</v>
      </c>
      <c r="O181" s="23">
        <v>4.7961630695443642E-3</v>
      </c>
      <c r="P181" s="23">
        <v>4.7961630695443642E-3</v>
      </c>
      <c r="Q181" s="23">
        <v>2.3980815347721821E-3</v>
      </c>
      <c r="R181" s="23">
        <v>2.3980815347721821E-3</v>
      </c>
      <c r="S181" s="23">
        <v>3.5971223021582732E-2</v>
      </c>
      <c r="T181" s="23">
        <v>4.7961630695443642E-3</v>
      </c>
      <c r="U181" s="24">
        <v>2085</v>
      </c>
    </row>
    <row r="182" spans="2:21" x14ac:dyDescent="0.2">
      <c r="B182" s="34" t="s">
        <v>300</v>
      </c>
      <c r="C182" s="35"/>
      <c r="D182" s="21" t="s">
        <v>142</v>
      </c>
      <c r="E182" s="18" t="s">
        <v>221</v>
      </c>
      <c r="F182" s="23">
        <v>0.72700682482937928</v>
      </c>
      <c r="G182" s="23">
        <v>3.3474163145921353E-2</v>
      </c>
      <c r="H182" s="23">
        <v>3.4449138771530712E-2</v>
      </c>
      <c r="I182" s="23">
        <v>4.6148846278843032E-2</v>
      </c>
      <c r="J182" s="23">
        <v>2.4699382515437115E-2</v>
      </c>
      <c r="K182" s="23">
        <v>6.9223269418264538E-2</v>
      </c>
      <c r="L182" s="23">
        <v>6.4998375040623987E-2</v>
      </c>
      <c r="M182" s="24">
        <v>15385</v>
      </c>
      <c r="N182" s="23" t="s">
        <v>443</v>
      </c>
      <c r="O182" s="23" t="s">
        <v>443</v>
      </c>
      <c r="P182" s="23" t="s">
        <v>443</v>
      </c>
      <c r="Q182" s="23" t="s">
        <v>443</v>
      </c>
      <c r="R182" s="23" t="s">
        <v>443</v>
      </c>
      <c r="S182" s="23" t="s">
        <v>443</v>
      </c>
      <c r="T182" s="23" t="s">
        <v>443</v>
      </c>
      <c r="U182" s="24" t="s">
        <v>443</v>
      </c>
    </row>
    <row r="183" spans="2:21" x14ac:dyDescent="0.2">
      <c r="B183" s="34" t="s">
        <v>300</v>
      </c>
      <c r="C183" s="35"/>
      <c r="D183" s="21" t="s">
        <v>352</v>
      </c>
      <c r="E183" s="18" t="s">
        <v>353</v>
      </c>
      <c r="F183" s="23">
        <v>0.82036136205698407</v>
      </c>
      <c r="G183" s="23">
        <v>1.7025712300208478E-2</v>
      </c>
      <c r="H183" s="23">
        <v>8.3391243919388458E-3</v>
      </c>
      <c r="I183" s="23">
        <v>5.9068797776233497E-3</v>
      </c>
      <c r="J183" s="23">
        <v>1.0423905489923557E-2</v>
      </c>
      <c r="K183" s="23">
        <v>0.12230715774843641</v>
      </c>
      <c r="L183" s="23">
        <v>1.5288394718554551E-2</v>
      </c>
      <c r="M183" s="24">
        <v>14390</v>
      </c>
      <c r="N183" s="23" t="s">
        <v>443</v>
      </c>
      <c r="O183" s="23" t="s">
        <v>443</v>
      </c>
      <c r="P183" s="23" t="s">
        <v>443</v>
      </c>
      <c r="Q183" s="23" t="s">
        <v>443</v>
      </c>
      <c r="R183" s="23" t="s">
        <v>443</v>
      </c>
      <c r="S183" s="23" t="s">
        <v>443</v>
      </c>
      <c r="T183" s="23" t="s">
        <v>443</v>
      </c>
      <c r="U183" s="24" t="s">
        <v>443</v>
      </c>
    </row>
    <row r="184" spans="2:21" x14ac:dyDescent="0.2">
      <c r="B184" s="34" t="s">
        <v>300</v>
      </c>
      <c r="C184" s="35"/>
      <c r="D184" s="21" t="s">
        <v>135</v>
      </c>
      <c r="E184" s="18" t="s">
        <v>354</v>
      </c>
      <c r="F184" s="23">
        <v>0.8781442146450531</v>
      </c>
      <c r="G184" s="23">
        <v>1.2297372833985467E-2</v>
      </c>
      <c r="H184" s="23">
        <v>8.3845723868082728E-3</v>
      </c>
      <c r="I184" s="23">
        <v>7.8256008943543877E-3</v>
      </c>
      <c r="J184" s="23">
        <v>1.0061486864169928E-2</v>
      </c>
      <c r="K184" s="23">
        <v>1.5651201788708775E-2</v>
      </c>
      <c r="L184" s="23">
        <v>6.8194522079373945E-2</v>
      </c>
      <c r="M184" s="24">
        <v>8945</v>
      </c>
      <c r="N184" s="23">
        <v>0.89739413680781754</v>
      </c>
      <c r="O184" s="23">
        <v>6.5146579804560263E-3</v>
      </c>
      <c r="P184" s="23">
        <v>6.5146579804560263E-3</v>
      </c>
      <c r="Q184" s="23">
        <v>6.5146579804560263E-3</v>
      </c>
      <c r="R184" s="23">
        <v>3.2573289902280132E-3</v>
      </c>
      <c r="S184" s="23">
        <v>1.6286644951140065E-2</v>
      </c>
      <c r="T184" s="23">
        <v>6.1889250814332247E-2</v>
      </c>
      <c r="U184" s="24">
        <v>3070</v>
      </c>
    </row>
    <row r="185" spans="2:21" x14ac:dyDescent="0.2">
      <c r="B185"/>
      <c r="C185"/>
      <c r="D185"/>
      <c r="E185"/>
      <c r="F185"/>
      <c r="G185"/>
      <c r="H185"/>
      <c r="I185"/>
      <c r="J185"/>
      <c r="K185"/>
      <c r="L185"/>
      <c r="M185"/>
      <c r="N185"/>
      <c r="O185"/>
      <c r="P185"/>
      <c r="Q185"/>
      <c r="R185"/>
      <c r="S185"/>
      <c r="T185"/>
      <c r="U185"/>
    </row>
    <row r="186" spans="2:21" x14ac:dyDescent="0.2">
      <c r="B186" s="37" t="s">
        <v>247</v>
      </c>
      <c r="C186" s="16"/>
    </row>
    <row r="187" spans="2:21" x14ac:dyDescent="0.2">
      <c r="B187" s="16"/>
      <c r="C187" s="16"/>
    </row>
    <row r="188" spans="2:21" x14ac:dyDescent="0.2">
      <c r="B188" s="16" t="s">
        <v>248</v>
      </c>
      <c r="C188" s="16"/>
    </row>
    <row r="189" spans="2:21" x14ac:dyDescent="0.2">
      <c r="B189" s="16" t="s">
        <v>249</v>
      </c>
      <c r="C189" s="16"/>
    </row>
    <row r="190" spans="2:21" x14ac:dyDescent="0.2">
      <c r="B190" s="16" t="s">
        <v>252</v>
      </c>
      <c r="C190" s="16"/>
    </row>
    <row r="191" spans="2:21" x14ac:dyDescent="0.2">
      <c r="B191" s="16"/>
      <c r="C191" s="16"/>
    </row>
    <row r="192" spans="2:21"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c r="D200" s="14"/>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x14ac:dyDescent="0.2"/>
  </sheetData>
  <mergeCells count="4">
    <mergeCell ref="B16:C16"/>
    <mergeCell ref="B17:C17"/>
    <mergeCell ref="F15:M15"/>
    <mergeCell ref="N15:U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A1:AJ303"/>
  <sheetViews>
    <sheetView showGridLines="0" zoomScale="85" zoomScaleNormal="85" zoomScaleSheetLayoutView="25" workbookViewId="0"/>
  </sheetViews>
  <sheetFormatPr defaultColWidth="0" defaultRowHeight="12.75" zeroHeight="1" x14ac:dyDescent="0.2"/>
  <cols>
    <col min="1" max="1" width="1.85546875" style="2" customWidth="1"/>
    <col min="2" max="3" width="13.28515625" style="2" customWidth="1"/>
    <col min="4" max="4" width="10.85546875" style="2" customWidth="1"/>
    <col min="5" max="5" width="82.85546875" style="2" bestFit="1" customWidth="1"/>
    <col min="6" max="6" width="14.28515625" style="2" customWidth="1"/>
    <col min="7" max="7" width="15.140625" style="2" customWidth="1"/>
    <col min="8" max="8" width="18.140625" style="2" customWidth="1"/>
    <col min="9" max="9" width="13.42578125" style="2" customWidth="1"/>
    <col min="10" max="10" width="18.85546875" style="2" customWidth="1"/>
    <col min="11" max="11" width="13.5703125" style="2" customWidth="1"/>
    <col min="12" max="12" width="16.5703125" style="2" customWidth="1"/>
    <col min="13" max="13" width="12.7109375" style="2" customWidth="1"/>
    <col min="14" max="14" width="16.140625" style="2" customWidth="1"/>
    <col min="15" max="15" width="11.7109375" style="2" customWidth="1"/>
    <col min="16" max="16" width="15.85546875" style="2" customWidth="1"/>
    <col min="17" max="17" width="11.42578125" style="2" customWidth="1"/>
    <col min="18" max="18" width="19.42578125" style="2" customWidth="1"/>
    <col min="19" max="19" width="12.28515625" style="2" customWidth="1"/>
    <col min="20" max="20" width="15.42578125" style="2" customWidth="1"/>
    <col min="21" max="21" width="12.5703125" style="2" customWidth="1"/>
    <col min="22" max="22" width="13" style="2" customWidth="1"/>
    <col min="23" max="23" width="18" style="2" customWidth="1"/>
    <col min="24" max="24" width="9.140625" style="2" customWidth="1"/>
    <col min="25" max="25" width="19.5703125" style="2" customWidth="1"/>
    <col min="26" max="26" width="12" style="2" customWidth="1"/>
    <col min="27" max="27" width="17.42578125" style="2" customWidth="1"/>
    <col min="28" max="28" width="11.85546875" style="2" customWidth="1"/>
    <col min="29" max="29" width="14.85546875" style="2" customWidth="1"/>
    <col min="30" max="30" width="9.140625" style="2" customWidth="1"/>
    <col min="31" max="31" width="18.140625" style="2" customWidth="1"/>
    <col min="32" max="32" width="9" style="2" customWidth="1"/>
    <col min="33" max="33" width="20" style="2" customWidth="1"/>
    <col min="34" max="34" width="12.7109375" style="2" customWidth="1"/>
    <col min="35" max="35" width="15.5703125" style="2" customWidth="1"/>
    <col min="36" max="36" width="9.140625" style="2" customWidth="1"/>
    <col min="37" max="16384" width="9.140625" style="2" hidden="1"/>
  </cols>
  <sheetData>
    <row r="1" spans="2:35" s="15" customFormat="1" ht="18" customHeight="1" x14ac:dyDescent="0.25"/>
    <row r="2" spans="2:35" ht="19.5" customHeight="1" x14ac:dyDescent="0.2">
      <c r="B2" s="3" t="s">
        <v>0</v>
      </c>
      <c r="C2" s="22" t="s">
        <v>408</v>
      </c>
    </row>
    <row r="3" spans="2:35" ht="12.75" customHeight="1" x14ac:dyDescent="0.2">
      <c r="B3" s="3" t="s">
        <v>4</v>
      </c>
      <c r="C3" s="12" t="s">
        <v>409</v>
      </c>
    </row>
    <row r="4" spans="2:35" ht="12.75" customHeight="1" x14ac:dyDescent="0.2">
      <c r="B4" s="3"/>
      <c r="C4" s="12"/>
    </row>
    <row r="5" spans="2:35" ht="15" x14ac:dyDescent="0.2">
      <c r="B5" s="3" t="s">
        <v>1</v>
      </c>
      <c r="C5" s="50" t="str">
        <f>'System &amp; Provider Summary'!$C$5</f>
        <v>May 2023</v>
      </c>
    </row>
    <row r="6" spans="2:35" x14ac:dyDescent="0.2">
      <c r="B6" s="3" t="s">
        <v>2</v>
      </c>
      <c r="C6" s="2" t="s">
        <v>410</v>
      </c>
    </row>
    <row r="7" spans="2:35" ht="12.75" customHeight="1" x14ac:dyDescent="0.2">
      <c r="B7" s="3" t="s">
        <v>6</v>
      </c>
      <c r="C7" s="2" t="s">
        <v>429</v>
      </c>
    </row>
    <row r="8" spans="2:35" ht="12.75" customHeight="1" x14ac:dyDescent="0.2">
      <c r="B8" s="3" t="s">
        <v>3</v>
      </c>
      <c r="C8" s="2" t="str">
        <f>'System &amp; Provider Summary'!C8</f>
        <v>13th July 2023</v>
      </c>
    </row>
    <row r="9" spans="2:35" ht="12.75" customHeight="1" x14ac:dyDescent="0.2">
      <c r="B9" s="3" t="s">
        <v>5</v>
      </c>
      <c r="C9" s="8" t="s">
        <v>416</v>
      </c>
    </row>
    <row r="10" spans="2:35" ht="12.75" customHeight="1" x14ac:dyDescent="0.2">
      <c r="B10" s="3" t="s">
        <v>8</v>
      </c>
      <c r="C10" s="2" t="str">
        <f>'System &amp; Provider Summary'!C10</f>
        <v>Published - Experimental Official Statistics</v>
      </c>
    </row>
    <row r="11" spans="2:35" ht="12.75" customHeight="1" x14ac:dyDescent="0.2">
      <c r="B11" s="3" t="s">
        <v>9</v>
      </c>
      <c r="C11" s="2" t="str">
        <f>'System &amp; Provider Summary'!C11</f>
        <v>Chris Evison - england.nhsdata@nhs.net</v>
      </c>
    </row>
    <row r="12" spans="2:35" x14ac:dyDescent="0.2">
      <c r="B12" s="3"/>
      <c r="C12" s="3"/>
    </row>
    <row r="13" spans="2:35" ht="15" x14ac:dyDescent="0.2">
      <c r="B13" s="5" t="s">
        <v>430</v>
      </c>
      <c r="C13" s="5"/>
    </row>
    <row r="14" spans="2:35" ht="15" x14ac:dyDescent="0.2">
      <c r="B14" s="5"/>
      <c r="C14" s="5"/>
      <c r="D14" s="5"/>
    </row>
    <row r="15" spans="2:35" ht="15" x14ac:dyDescent="0.2">
      <c r="B15" s="5"/>
      <c r="C15" s="5"/>
      <c r="D15" s="9"/>
      <c r="F15" s="57" t="s">
        <v>404</v>
      </c>
      <c r="G15" s="58"/>
      <c r="H15" s="58"/>
      <c r="I15" s="58"/>
      <c r="J15" s="58"/>
      <c r="K15" s="58"/>
      <c r="L15" s="58"/>
      <c r="M15" s="58"/>
      <c r="N15" s="58"/>
      <c r="O15" s="58"/>
      <c r="P15" s="58"/>
      <c r="Q15" s="58"/>
      <c r="R15" s="58"/>
      <c r="S15" s="58"/>
      <c r="T15" s="59"/>
      <c r="U15" s="57" t="s">
        <v>403</v>
      </c>
      <c r="V15" s="58"/>
      <c r="W15" s="58"/>
      <c r="X15" s="58"/>
      <c r="Y15" s="58"/>
      <c r="Z15" s="58"/>
      <c r="AA15" s="58"/>
      <c r="AB15" s="58"/>
      <c r="AC15" s="58"/>
      <c r="AD15" s="58"/>
      <c r="AE15" s="58"/>
      <c r="AF15" s="58"/>
      <c r="AG15" s="58"/>
      <c r="AH15" s="58"/>
      <c r="AI15" s="59"/>
    </row>
    <row r="16" spans="2:35" s="12" customFormat="1" ht="38.25" x14ac:dyDescent="0.2">
      <c r="B16" s="53" t="s">
        <v>245</v>
      </c>
      <c r="C16" s="54"/>
      <c r="D16" s="11" t="s">
        <v>258</v>
      </c>
      <c r="E16" s="10" t="s">
        <v>259</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237</v>
      </c>
      <c r="S16" s="11" t="s">
        <v>14</v>
      </c>
      <c r="T16" s="11" t="s">
        <v>355</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237</v>
      </c>
      <c r="AH16" s="11" t="s">
        <v>14</v>
      </c>
      <c r="AI16" s="11" t="s">
        <v>355</v>
      </c>
    </row>
    <row r="17" spans="2:35" x14ac:dyDescent="0.2">
      <c r="B17" s="60" t="s">
        <v>7</v>
      </c>
      <c r="C17" s="61"/>
      <c r="D17" s="1" t="s">
        <v>7</v>
      </c>
      <c r="E17" s="13" t="s">
        <v>10</v>
      </c>
      <c r="F17" s="26">
        <v>7.4292834754159556E-2</v>
      </c>
      <c r="G17" s="26">
        <v>0.11118674212690274</v>
      </c>
      <c r="H17" s="26">
        <v>7.3557262132831237E-3</v>
      </c>
      <c r="I17" s="26">
        <v>1.8806505975155211E-2</v>
      </c>
      <c r="J17" s="26">
        <v>0.11508417915035873</v>
      </c>
      <c r="K17" s="26">
        <v>9.977438780047318E-2</v>
      </c>
      <c r="L17" s="26">
        <v>3.1772345763046807E-2</v>
      </c>
      <c r="M17" s="26">
        <v>4.1801384413545514E-2</v>
      </c>
      <c r="N17" s="26">
        <v>7.3573730176592328E-2</v>
      </c>
      <c r="O17" s="26">
        <v>1.3245796531829983E-2</v>
      </c>
      <c r="P17" s="26">
        <v>2.4306832591356471E-2</v>
      </c>
      <c r="Q17" s="26">
        <v>5.9894275159053857E-2</v>
      </c>
      <c r="R17" s="26">
        <v>0.26897804809766646</v>
      </c>
      <c r="S17" s="26">
        <v>5.9927211246576018E-2</v>
      </c>
      <c r="T17" s="25">
        <v>910855</v>
      </c>
      <c r="U17" s="26">
        <v>0.13123696792266054</v>
      </c>
      <c r="V17" s="26">
        <v>0.13787148002274691</v>
      </c>
      <c r="W17" s="26">
        <v>6.0447776911897889E-3</v>
      </c>
      <c r="X17" s="26">
        <v>5.6867246572168744E-3</v>
      </c>
      <c r="Y17" s="26">
        <v>0.15002422123465112</v>
      </c>
      <c r="Z17" s="26">
        <v>0.13378546304682071</v>
      </c>
      <c r="AA17" s="26">
        <v>3.8353798521451592E-2</v>
      </c>
      <c r="AB17" s="26">
        <v>2.6474862570820785E-2</v>
      </c>
      <c r="AC17" s="26">
        <v>0.10084458392131258</v>
      </c>
      <c r="AD17" s="26">
        <v>1.6912740369426485E-2</v>
      </c>
      <c r="AE17" s="26">
        <v>2.2767960572042376E-2</v>
      </c>
      <c r="AF17" s="26">
        <v>3.4920701783946587E-2</v>
      </c>
      <c r="AG17" s="26">
        <v>0.12807767644642895</v>
      </c>
      <c r="AH17" s="26">
        <v>6.6998041239284739E-2</v>
      </c>
      <c r="AI17" s="25">
        <v>237395</v>
      </c>
    </row>
    <row r="18" spans="2:35" ht="6" customHeight="1" x14ac:dyDescent="0.2">
      <c r="E18" s="4"/>
    </row>
    <row r="19" spans="2:35" x14ac:dyDescent="0.2">
      <c r="B19" s="34" t="s">
        <v>260</v>
      </c>
      <c r="C19" s="35"/>
      <c r="D19" s="35" t="s">
        <v>261</v>
      </c>
      <c r="E19" s="18" t="s">
        <v>376</v>
      </c>
      <c r="F19" s="42" t="s">
        <v>443</v>
      </c>
      <c r="G19" s="42" t="s">
        <v>443</v>
      </c>
      <c r="H19" s="42" t="s">
        <v>443</v>
      </c>
      <c r="I19" s="42" t="s">
        <v>443</v>
      </c>
      <c r="J19" s="42" t="s">
        <v>443</v>
      </c>
      <c r="K19" s="42" t="s">
        <v>443</v>
      </c>
      <c r="L19" s="42" t="s">
        <v>443</v>
      </c>
      <c r="M19" s="42" t="s">
        <v>443</v>
      </c>
      <c r="N19" s="42" t="s">
        <v>443</v>
      </c>
      <c r="O19" s="42" t="s">
        <v>443</v>
      </c>
      <c r="P19" s="42" t="s">
        <v>443</v>
      </c>
      <c r="Q19" s="42" t="s">
        <v>443</v>
      </c>
      <c r="R19" s="42" t="s">
        <v>443</v>
      </c>
      <c r="S19" s="42" t="s">
        <v>443</v>
      </c>
      <c r="T19" s="25" t="s">
        <v>443</v>
      </c>
      <c r="U19" s="42" t="s">
        <v>443</v>
      </c>
      <c r="V19" s="42" t="s">
        <v>443</v>
      </c>
      <c r="W19" s="42" t="s">
        <v>443</v>
      </c>
      <c r="X19" s="42" t="s">
        <v>443</v>
      </c>
      <c r="Y19" s="42" t="s">
        <v>443</v>
      </c>
      <c r="Z19" s="42" t="s">
        <v>443</v>
      </c>
      <c r="AA19" s="42" t="s">
        <v>443</v>
      </c>
      <c r="AB19" s="42" t="s">
        <v>443</v>
      </c>
      <c r="AC19" s="42" t="s">
        <v>443</v>
      </c>
      <c r="AD19" s="42" t="s">
        <v>443</v>
      </c>
      <c r="AE19" s="42" t="s">
        <v>443</v>
      </c>
      <c r="AF19" s="42" t="s">
        <v>443</v>
      </c>
      <c r="AG19" s="42" t="s">
        <v>443</v>
      </c>
      <c r="AH19" s="42" t="s">
        <v>443</v>
      </c>
      <c r="AI19" s="25" t="s">
        <v>443</v>
      </c>
    </row>
    <row r="20" spans="2:35" x14ac:dyDescent="0.2">
      <c r="B20" s="34" t="s">
        <v>260</v>
      </c>
      <c r="C20" s="35"/>
      <c r="D20" s="35" t="s">
        <v>262</v>
      </c>
      <c r="E20" s="18" t="s">
        <v>377</v>
      </c>
      <c r="F20" s="42">
        <v>7.8369905956112859E-2</v>
      </c>
      <c r="G20" s="42">
        <v>9.2789968652037619E-2</v>
      </c>
      <c r="H20" s="42">
        <v>7.2100313479623824E-3</v>
      </c>
      <c r="I20" s="42">
        <v>2.0062695924764892E-2</v>
      </c>
      <c r="J20" s="42">
        <v>0.10532915360501567</v>
      </c>
      <c r="K20" s="42">
        <v>7.9937304075235111E-2</v>
      </c>
      <c r="L20" s="42">
        <v>2.6018808777429465E-2</v>
      </c>
      <c r="M20" s="42">
        <v>4.0125391849529783E-2</v>
      </c>
      <c r="N20" s="42">
        <v>8.0877742946708464E-2</v>
      </c>
      <c r="O20" s="42">
        <v>1.5047021943573668E-2</v>
      </c>
      <c r="P20" s="42">
        <v>3.1347962382445138E-2</v>
      </c>
      <c r="Q20" s="42">
        <v>5.5799373040752352E-2</v>
      </c>
      <c r="R20" s="42">
        <v>0.28996865203761757</v>
      </c>
      <c r="S20" s="42">
        <v>7.6175548589341696E-2</v>
      </c>
      <c r="T20" s="25">
        <v>15950</v>
      </c>
      <c r="U20" s="42">
        <v>0.14636752136752137</v>
      </c>
      <c r="V20" s="42">
        <v>0.12927350427350429</v>
      </c>
      <c r="W20" s="42">
        <v>8.5470085470085479E-3</v>
      </c>
      <c r="X20" s="42">
        <v>7.478632478632479E-3</v>
      </c>
      <c r="Y20" s="42">
        <v>0.16987179487179488</v>
      </c>
      <c r="Z20" s="42">
        <v>0.12179487179487179</v>
      </c>
      <c r="AA20" s="42">
        <v>3.9529914529914528E-2</v>
      </c>
      <c r="AB20" s="42">
        <v>2.9914529914529916E-2</v>
      </c>
      <c r="AC20" s="42">
        <v>0.11324786324786325</v>
      </c>
      <c r="AD20" s="42">
        <v>1.8162393162393164E-2</v>
      </c>
      <c r="AE20" s="42">
        <v>2.6709401709401708E-2</v>
      </c>
      <c r="AF20" s="42">
        <v>3.9529914529914528E-2</v>
      </c>
      <c r="AG20" s="42">
        <v>8.6538461538461536E-2</v>
      </c>
      <c r="AH20" s="42">
        <v>6.4102564102564097E-2</v>
      </c>
      <c r="AI20" s="25">
        <v>4680</v>
      </c>
    </row>
    <row r="21" spans="2:35" x14ac:dyDescent="0.2">
      <c r="B21" s="34" t="s">
        <v>260</v>
      </c>
      <c r="C21" s="35"/>
      <c r="D21" s="35" t="s">
        <v>263</v>
      </c>
      <c r="E21" s="18" t="s">
        <v>378</v>
      </c>
      <c r="F21" s="42">
        <v>7.6325088339222621E-2</v>
      </c>
      <c r="G21" s="42">
        <v>0.11943462897526502</v>
      </c>
      <c r="H21" s="42">
        <v>8.8339222614840993E-3</v>
      </c>
      <c r="I21" s="42">
        <v>1.5901060070671377E-2</v>
      </c>
      <c r="J21" s="42">
        <v>0.11272084805653711</v>
      </c>
      <c r="K21" s="42">
        <v>0.12579505300353358</v>
      </c>
      <c r="L21" s="42">
        <v>2.756183745583039E-2</v>
      </c>
      <c r="M21" s="42">
        <v>3.674911660777385E-2</v>
      </c>
      <c r="N21" s="42">
        <v>6.3250883392226148E-2</v>
      </c>
      <c r="O21" s="42">
        <v>6.7137809187279148E-3</v>
      </c>
      <c r="P21" s="42">
        <v>2.4028268551236749E-2</v>
      </c>
      <c r="Q21" s="42">
        <v>2.0494699646643109E-2</v>
      </c>
      <c r="R21" s="42">
        <v>0.2332155477031802</v>
      </c>
      <c r="S21" s="42">
        <v>0.12932862190812722</v>
      </c>
      <c r="T21" s="25">
        <v>14150</v>
      </c>
      <c r="U21" s="42" t="s">
        <v>443</v>
      </c>
      <c r="V21" s="42" t="s">
        <v>443</v>
      </c>
      <c r="W21" s="42" t="s">
        <v>443</v>
      </c>
      <c r="X21" s="42" t="s">
        <v>443</v>
      </c>
      <c r="Y21" s="42" t="s">
        <v>443</v>
      </c>
      <c r="Z21" s="42" t="s">
        <v>443</v>
      </c>
      <c r="AA21" s="42" t="s">
        <v>443</v>
      </c>
      <c r="AB21" s="42" t="s">
        <v>443</v>
      </c>
      <c r="AC21" s="42" t="s">
        <v>443</v>
      </c>
      <c r="AD21" s="42" t="s">
        <v>443</v>
      </c>
      <c r="AE21" s="42" t="s">
        <v>443</v>
      </c>
      <c r="AF21" s="42" t="s">
        <v>443</v>
      </c>
      <c r="AG21" s="42" t="s">
        <v>443</v>
      </c>
      <c r="AH21" s="42" t="s">
        <v>443</v>
      </c>
      <c r="AI21" s="25" t="s">
        <v>443</v>
      </c>
    </row>
    <row r="22" spans="2:35" x14ac:dyDescent="0.2">
      <c r="B22" s="34" t="s">
        <v>260</v>
      </c>
      <c r="C22" s="35"/>
      <c r="D22" s="35" t="s">
        <v>264</v>
      </c>
      <c r="E22" s="18" t="s">
        <v>379</v>
      </c>
      <c r="F22" s="42">
        <v>7.665883203760622E-2</v>
      </c>
      <c r="G22" s="42">
        <v>0.1035979027300669</v>
      </c>
      <c r="H22" s="42">
        <v>3.0735852467908154E-3</v>
      </c>
      <c r="I22" s="42">
        <v>1.9164708009401555E-2</v>
      </c>
      <c r="J22" s="42">
        <v>0.13234496474416924</v>
      </c>
      <c r="K22" s="42">
        <v>8.7325980835291986E-2</v>
      </c>
      <c r="L22" s="42">
        <v>4.3572590851563911E-2</v>
      </c>
      <c r="M22" s="42">
        <v>4.6826975230518895E-2</v>
      </c>
      <c r="N22" s="42">
        <v>7.2681251129994573E-2</v>
      </c>
      <c r="O22" s="42">
        <v>1.7356716687759899E-2</v>
      </c>
      <c r="P22" s="42">
        <v>2.1695895859699874E-2</v>
      </c>
      <c r="Q22" s="42">
        <v>6.6714879768577109E-2</v>
      </c>
      <c r="R22" s="42">
        <v>0.23214608569878864</v>
      </c>
      <c r="S22" s="42">
        <v>7.6839631169770384E-2</v>
      </c>
      <c r="T22" s="25">
        <v>27655</v>
      </c>
      <c r="U22" s="42">
        <v>0.12924359737939251</v>
      </c>
      <c r="V22" s="42">
        <v>0.12805241215008933</v>
      </c>
      <c r="W22" s="42">
        <v>1.7867778439547349E-3</v>
      </c>
      <c r="X22" s="42">
        <v>5.3603335318642047E-3</v>
      </c>
      <c r="Y22" s="42">
        <v>0.15306730196545562</v>
      </c>
      <c r="Z22" s="42">
        <v>0.12030970815961882</v>
      </c>
      <c r="AA22" s="42">
        <v>4.4669446098868373E-2</v>
      </c>
      <c r="AB22" s="42">
        <v>2.501488981536629E-2</v>
      </c>
      <c r="AC22" s="42">
        <v>9.8868374032162004E-2</v>
      </c>
      <c r="AD22" s="42">
        <v>1.4294222751637879E-2</v>
      </c>
      <c r="AE22" s="42">
        <v>1.9058963668850508E-2</v>
      </c>
      <c r="AF22" s="42">
        <v>3.9309112567004166E-2</v>
      </c>
      <c r="AG22" s="42">
        <v>0.13698630136986301</v>
      </c>
      <c r="AH22" s="42">
        <v>8.3978558665872546E-2</v>
      </c>
      <c r="AI22" s="25">
        <v>8395</v>
      </c>
    </row>
    <row r="23" spans="2:35" x14ac:dyDescent="0.2">
      <c r="B23" s="34" t="s">
        <v>260</v>
      </c>
      <c r="C23" s="35"/>
      <c r="D23" s="35" t="s">
        <v>265</v>
      </c>
      <c r="E23" s="18" t="s">
        <v>380</v>
      </c>
      <c r="F23" s="42">
        <v>7.6638282117734172E-2</v>
      </c>
      <c r="G23" s="42">
        <v>9.4409477971121813E-2</v>
      </c>
      <c r="H23" s="42">
        <v>3.3320992225101815E-3</v>
      </c>
      <c r="I23" s="42">
        <v>2.2584228063680118E-2</v>
      </c>
      <c r="J23" s="42">
        <v>0.1173639392817475</v>
      </c>
      <c r="K23" s="42">
        <v>8.0340614587189926E-2</v>
      </c>
      <c r="L23" s="42">
        <v>3.776379118844872E-2</v>
      </c>
      <c r="M23" s="42">
        <v>3.7023324694557574E-2</v>
      </c>
      <c r="N23" s="42">
        <v>7.330618289522399E-2</v>
      </c>
      <c r="O23" s="42">
        <v>1.7030729359496483E-2</v>
      </c>
      <c r="P23" s="42">
        <v>2.6286560533135876E-2</v>
      </c>
      <c r="Q23" s="42">
        <v>5.7386153276564232E-2</v>
      </c>
      <c r="R23" s="42">
        <v>0.31099592743428361</v>
      </c>
      <c r="S23" s="42">
        <v>4.5168456127360236E-2</v>
      </c>
      <c r="T23" s="25">
        <v>13505</v>
      </c>
      <c r="U23" s="42">
        <v>0.15099337748344371</v>
      </c>
      <c r="V23" s="42">
        <v>0.14966887417218544</v>
      </c>
      <c r="W23" s="42">
        <v>1.3245033112582781E-3</v>
      </c>
      <c r="X23" s="42">
        <v>3.9735099337748344E-3</v>
      </c>
      <c r="Y23" s="42">
        <v>0.16821192052980133</v>
      </c>
      <c r="Z23" s="42">
        <v>0.12980132450331125</v>
      </c>
      <c r="AA23" s="42">
        <v>4.2384105960264901E-2</v>
      </c>
      <c r="AB23" s="42">
        <v>1.1920529801324504E-2</v>
      </c>
      <c r="AC23" s="42">
        <v>0.10860927152317881</v>
      </c>
      <c r="AD23" s="42">
        <v>2.3841059602649008E-2</v>
      </c>
      <c r="AE23" s="42">
        <v>2.119205298013245E-2</v>
      </c>
      <c r="AF23" s="42">
        <v>1.7218543046357615E-2</v>
      </c>
      <c r="AG23" s="42">
        <v>0.12052980132450331</v>
      </c>
      <c r="AH23" s="42">
        <v>4.900662251655629E-2</v>
      </c>
      <c r="AI23" s="25">
        <v>3775</v>
      </c>
    </row>
    <row r="24" spans="2:35" x14ac:dyDescent="0.2">
      <c r="B24" s="34" t="s">
        <v>260</v>
      </c>
      <c r="C24" s="35"/>
      <c r="D24" s="35" t="s">
        <v>266</v>
      </c>
      <c r="E24" s="18" t="s">
        <v>381</v>
      </c>
      <c r="F24" s="42">
        <v>7.1978868589038084E-2</v>
      </c>
      <c r="G24" s="42">
        <v>0.12876953554919657</v>
      </c>
      <c r="H24" s="42">
        <v>1.9810697776799471E-3</v>
      </c>
      <c r="I24" s="42">
        <v>1.9810697776799471E-2</v>
      </c>
      <c r="J24" s="42">
        <v>0.1303103675985032</v>
      </c>
      <c r="K24" s="42">
        <v>0.11754347347567687</v>
      </c>
      <c r="L24" s="42">
        <v>3.8740920096852302E-2</v>
      </c>
      <c r="M24" s="42">
        <v>1.8049746863306185E-2</v>
      </c>
      <c r="N24" s="42">
        <v>7.440017609509135E-2</v>
      </c>
      <c r="O24" s="42">
        <v>1.8049746863306185E-2</v>
      </c>
      <c r="P24" s="42">
        <v>2.4873431653092672E-2</v>
      </c>
      <c r="Q24" s="42">
        <v>5.3929121725731895E-2</v>
      </c>
      <c r="R24" s="42">
        <v>0.25049526744441997</v>
      </c>
      <c r="S24" s="42">
        <v>5.0847457627118647E-2</v>
      </c>
      <c r="T24" s="25">
        <v>22715</v>
      </c>
      <c r="U24" s="42">
        <v>0.12297734627831715</v>
      </c>
      <c r="V24" s="42">
        <v>0.12864077669902912</v>
      </c>
      <c r="W24" s="42">
        <v>8.090614886731392E-4</v>
      </c>
      <c r="X24" s="42">
        <v>3.2362459546925568E-3</v>
      </c>
      <c r="Y24" s="42">
        <v>0.16423948220064724</v>
      </c>
      <c r="Z24" s="42">
        <v>0.1836569579288026</v>
      </c>
      <c r="AA24" s="42">
        <v>4.8543689320388349E-2</v>
      </c>
      <c r="AB24" s="42">
        <v>2.5889967637540454E-2</v>
      </c>
      <c r="AC24" s="42">
        <v>9.3851132686084138E-2</v>
      </c>
      <c r="AD24" s="42">
        <v>1.2135922330097087E-2</v>
      </c>
      <c r="AE24" s="42">
        <v>2.5080906148867314E-2</v>
      </c>
      <c r="AF24" s="42">
        <v>3.4789644012944987E-2</v>
      </c>
      <c r="AG24" s="42">
        <v>9.5469255663430425E-2</v>
      </c>
      <c r="AH24" s="42">
        <v>6.0679611650485438E-2</v>
      </c>
      <c r="AI24" s="25">
        <v>6180</v>
      </c>
    </row>
    <row r="25" spans="2:35" x14ac:dyDescent="0.2">
      <c r="B25" s="34" t="s">
        <v>246</v>
      </c>
      <c r="C25" s="35"/>
      <c r="D25" s="35" t="s">
        <v>267</v>
      </c>
      <c r="E25" s="18" t="s">
        <v>358</v>
      </c>
      <c r="F25" s="42">
        <v>7.3477545262167876E-2</v>
      </c>
      <c r="G25" s="42">
        <v>0.11850458499882435</v>
      </c>
      <c r="H25" s="42">
        <v>5.0552551140371502E-3</v>
      </c>
      <c r="I25" s="42">
        <v>1.1521279097107923E-2</v>
      </c>
      <c r="J25" s="42">
        <v>0.13026099224077123</v>
      </c>
      <c r="K25" s="42">
        <v>0.12579355748883142</v>
      </c>
      <c r="L25" s="42">
        <v>3.7385375029391016E-2</v>
      </c>
      <c r="M25" s="42">
        <v>3.4916529508582178E-2</v>
      </c>
      <c r="N25" s="42">
        <v>7.8180108158946632E-2</v>
      </c>
      <c r="O25" s="42">
        <v>1.6576534211145074E-2</v>
      </c>
      <c r="P25" s="42">
        <v>2.8568069597930873E-2</v>
      </c>
      <c r="Q25" s="42">
        <v>5.9604984716670584E-2</v>
      </c>
      <c r="R25" s="42">
        <v>0.20832353632729839</v>
      </c>
      <c r="S25" s="42">
        <v>7.1714084175875853E-2</v>
      </c>
      <c r="T25" s="25">
        <v>42530</v>
      </c>
      <c r="U25" s="42">
        <v>0.12903225806451613</v>
      </c>
      <c r="V25" s="42">
        <v>0.11469534050179211</v>
      </c>
      <c r="W25" s="42">
        <v>1.3440860215053765E-3</v>
      </c>
      <c r="X25" s="42">
        <v>1.1648745519713262E-2</v>
      </c>
      <c r="Y25" s="42">
        <v>0.17338709677419356</v>
      </c>
      <c r="Z25" s="42">
        <v>0.11917562724014337</v>
      </c>
      <c r="AA25" s="42">
        <v>4.0770609318996419E-2</v>
      </c>
      <c r="AB25" s="42">
        <v>3.2706093189964161E-2</v>
      </c>
      <c r="AC25" s="42">
        <v>9.9462365591397844E-2</v>
      </c>
      <c r="AD25" s="42">
        <v>1.8369175627240143E-2</v>
      </c>
      <c r="AE25" s="42">
        <v>2.6881720430107527E-2</v>
      </c>
      <c r="AF25" s="42">
        <v>5.197132616487455E-2</v>
      </c>
      <c r="AG25" s="42">
        <v>0.12813620071684587</v>
      </c>
      <c r="AH25" s="42">
        <v>5.197132616487455E-2</v>
      </c>
      <c r="AI25" s="25">
        <v>11160</v>
      </c>
    </row>
    <row r="26" spans="2:35" x14ac:dyDescent="0.2">
      <c r="B26" s="34" t="s">
        <v>246</v>
      </c>
      <c r="C26" s="35"/>
      <c r="D26" s="35" t="s">
        <v>268</v>
      </c>
      <c r="E26" s="18" t="s">
        <v>359</v>
      </c>
      <c r="F26" s="42">
        <v>4.5829514207149404E-2</v>
      </c>
      <c r="G26" s="42">
        <v>8.2493125572868933E-2</v>
      </c>
      <c r="H26" s="42">
        <v>2.7497708524289641E-3</v>
      </c>
      <c r="I26" s="42">
        <v>1.3748854262144821E-2</v>
      </c>
      <c r="J26" s="42">
        <v>0.16544454628780936</v>
      </c>
      <c r="K26" s="42">
        <v>8.982584784601283E-2</v>
      </c>
      <c r="L26" s="42">
        <v>2.7039413382218148E-2</v>
      </c>
      <c r="M26" s="42">
        <v>8.4784601283226402E-2</v>
      </c>
      <c r="N26" s="42">
        <v>5.0870760769935838E-2</v>
      </c>
      <c r="O26" s="42">
        <v>2.7039413382218148E-2</v>
      </c>
      <c r="P26" s="42">
        <v>2.1081576535288724E-2</v>
      </c>
      <c r="Q26" s="42">
        <v>6.2328139321723187E-2</v>
      </c>
      <c r="R26" s="42">
        <v>0.26947754353803849</v>
      </c>
      <c r="S26" s="42">
        <v>5.7286892758936753E-2</v>
      </c>
      <c r="T26" s="25">
        <v>10910</v>
      </c>
      <c r="U26" s="42">
        <v>0.14603174603174604</v>
      </c>
      <c r="V26" s="42">
        <v>0</v>
      </c>
      <c r="W26" s="42">
        <v>3.1746031746031746E-3</v>
      </c>
      <c r="X26" s="42">
        <v>0</v>
      </c>
      <c r="Y26" s="42">
        <v>0.29523809523809524</v>
      </c>
      <c r="Z26" s="42">
        <v>0.11428571428571428</v>
      </c>
      <c r="AA26" s="42">
        <v>3.8095238095238099E-2</v>
      </c>
      <c r="AB26" s="42">
        <v>2.8571428571428571E-2</v>
      </c>
      <c r="AC26" s="42">
        <v>9.5238095238095233E-2</v>
      </c>
      <c r="AD26" s="42">
        <v>2.2222222222222223E-2</v>
      </c>
      <c r="AE26" s="42">
        <v>3.1746031746031744E-2</v>
      </c>
      <c r="AF26" s="42">
        <v>2.5396825396825397E-2</v>
      </c>
      <c r="AG26" s="42">
        <v>9.841269841269841E-2</v>
      </c>
      <c r="AH26" s="42">
        <v>0.10158730158730159</v>
      </c>
      <c r="AI26" s="25">
        <v>1575</v>
      </c>
    </row>
    <row r="27" spans="2:35" x14ac:dyDescent="0.2">
      <c r="B27" s="34" t="s">
        <v>246</v>
      </c>
      <c r="C27" s="35"/>
      <c r="D27" s="35" t="s">
        <v>269</v>
      </c>
      <c r="E27" s="18" t="s">
        <v>360</v>
      </c>
      <c r="F27" s="42">
        <v>7.3190789473684209E-2</v>
      </c>
      <c r="G27" s="42">
        <v>7.6480263157894732E-2</v>
      </c>
      <c r="H27" s="42">
        <v>4.9342105263157892E-3</v>
      </c>
      <c r="I27" s="42">
        <v>1.6447368421052631E-2</v>
      </c>
      <c r="J27" s="42">
        <v>0.11595394736842106</v>
      </c>
      <c r="K27" s="42">
        <v>0.125</v>
      </c>
      <c r="L27" s="42">
        <v>3.125E-2</v>
      </c>
      <c r="M27" s="42">
        <v>4.6052631578947366E-2</v>
      </c>
      <c r="N27" s="42">
        <v>6.0855263157894739E-2</v>
      </c>
      <c r="O27" s="42">
        <v>1.0690789473684211E-2</v>
      </c>
      <c r="P27" s="42">
        <v>2.7138157894736843E-2</v>
      </c>
      <c r="Q27" s="42">
        <v>9.1282894736842105E-2</v>
      </c>
      <c r="R27" s="42">
        <v>0.28947368421052633</v>
      </c>
      <c r="S27" s="42">
        <v>3.2894736842105261E-2</v>
      </c>
      <c r="T27" s="25">
        <v>6080</v>
      </c>
      <c r="U27" s="42">
        <v>0.14285714285714285</v>
      </c>
      <c r="V27" s="42">
        <v>8.5714285714285715E-2</v>
      </c>
      <c r="W27" s="42">
        <v>4.7619047619047623E-3</v>
      </c>
      <c r="X27" s="42">
        <v>4.7619047619047623E-3</v>
      </c>
      <c r="Y27" s="42">
        <v>0.1380952380952381</v>
      </c>
      <c r="Z27" s="42">
        <v>0.1761904761904762</v>
      </c>
      <c r="AA27" s="42">
        <v>3.8095238095238099E-2</v>
      </c>
      <c r="AB27" s="42">
        <v>1.4285714285714285E-2</v>
      </c>
      <c r="AC27" s="42">
        <v>9.0476190476190474E-2</v>
      </c>
      <c r="AD27" s="42">
        <v>1.9047619047619049E-2</v>
      </c>
      <c r="AE27" s="42">
        <v>5.7142857142857141E-2</v>
      </c>
      <c r="AF27" s="42">
        <v>3.3333333333333333E-2</v>
      </c>
      <c r="AG27" s="42">
        <v>0.14761904761904762</v>
      </c>
      <c r="AH27" s="42">
        <v>5.2380952380952382E-2</v>
      </c>
      <c r="AI27" s="25">
        <v>1050</v>
      </c>
    </row>
    <row r="28" spans="2:35" x14ac:dyDescent="0.2">
      <c r="B28" s="34" t="s">
        <v>246</v>
      </c>
      <c r="C28" s="35"/>
      <c r="D28" s="35" t="s">
        <v>270</v>
      </c>
      <c r="E28" s="18" t="s">
        <v>361</v>
      </c>
      <c r="F28" s="42">
        <v>8.6677172990665532E-2</v>
      </c>
      <c r="G28" s="42">
        <v>0.13456176506243181</v>
      </c>
      <c r="H28" s="42">
        <v>3.0306703842890048E-3</v>
      </c>
      <c r="I28" s="42">
        <v>8.2434234452660928E-3</v>
      </c>
      <c r="J28" s="42">
        <v>0.15044247787610621</v>
      </c>
      <c r="K28" s="42">
        <v>0.12098436174081707</v>
      </c>
      <c r="L28" s="42">
        <v>4.533882894896351E-2</v>
      </c>
      <c r="M28" s="42">
        <v>3.4913322827009333E-2</v>
      </c>
      <c r="N28" s="42">
        <v>9.6132864589647232E-2</v>
      </c>
      <c r="O28" s="42">
        <v>2.3760455812825796E-2</v>
      </c>
      <c r="P28" s="42">
        <v>4.0732209964844224E-2</v>
      </c>
      <c r="Q28" s="42">
        <v>5.1278942902169958E-2</v>
      </c>
      <c r="R28" s="42">
        <v>0.15929203539823009</v>
      </c>
      <c r="S28" s="42">
        <v>4.4490241241362589E-2</v>
      </c>
      <c r="T28" s="25">
        <v>41245</v>
      </c>
      <c r="U28" s="42">
        <v>0.13278319579894973</v>
      </c>
      <c r="V28" s="42">
        <v>0.11327831957989497</v>
      </c>
      <c r="W28" s="42">
        <v>1.1252813203300824E-3</v>
      </c>
      <c r="X28" s="42">
        <v>7.1267816954238561E-3</v>
      </c>
      <c r="Y28" s="42">
        <v>0.15753938484621155</v>
      </c>
      <c r="Z28" s="42">
        <v>0.13615903975993998</v>
      </c>
      <c r="AA28" s="42">
        <v>4.3510877719429859E-2</v>
      </c>
      <c r="AB28" s="42">
        <v>2.5506376594148537E-2</v>
      </c>
      <c r="AC28" s="42">
        <v>0.11515378844711177</v>
      </c>
      <c r="AD28" s="42">
        <v>1.8379594898724681E-2</v>
      </c>
      <c r="AE28" s="42">
        <v>2.8882220555138786E-2</v>
      </c>
      <c r="AF28" s="42">
        <v>4.5011252813203298E-2</v>
      </c>
      <c r="AG28" s="42">
        <v>0.13653413353338334</v>
      </c>
      <c r="AH28" s="42">
        <v>3.8259564891222807E-2</v>
      </c>
      <c r="AI28" s="25">
        <v>13330</v>
      </c>
    </row>
    <row r="29" spans="2:35" x14ac:dyDescent="0.2">
      <c r="B29" s="34" t="s">
        <v>246</v>
      </c>
      <c r="C29" s="35"/>
      <c r="D29" s="35" t="s">
        <v>271</v>
      </c>
      <c r="E29" s="18" t="s">
        <v>362</v>
      </c>
      <c r="F29" s="42">
        <v>6.1704589278827611E-2</v>
      </c>
      <c r="G29" s="42">
        <v>9.872734284612418E-2</v>
      </c>
      <c r="H29" s="42">
        <v>2.3139220979560356E-3</v>
      </c>
      <c r="I29" s="42">
        <v>1.8897030466640957E-2</v>
      </c>
      <c r="J29" s="42">
        <v>0.12109525645969919</v>
      </c>
      <c r="K29" s="42">
        <v>7.3274199768607787E-2</v>
      </c>
      <c r="L29" s="42">
        <v>3.2780563054377168E-2</v>
      </c>
      <c r="M29" s="42">
        <v>5.7848052448900886E-2</v>
      </c>
      <c r="N29" s="42">
        <v>5.7848052448900886E-2</v>
      </c>
      <c r="O29" s="42">
        <v>1.6583108368684922E-2</v>
      </c>
      <c r="P29" s="42">
        <v>2.0053991515618975E-2</v>
      </c>
      <c r="Q29" s="42">
        <v>6.8646355572695716E-2</v>
      </c>
      <c r="R29" s="42">
        <v>0.29232549170844579</v>
      </c>
      <c r="S29" s="42">
        <v>7.8287697647512533E-2</v>
      </c>
      <c r="T29" s="25">
        <v>12965</v>
      </c>
      <c r="U29" s="42">
        <v>0.15267175572519084</v>
      </c>
      <c r="V29" s="42">
        <v>9.6692111959287536E-2</v>
      </c>
      <c r="W29" s="42">
        <v>0</v>
      </c>
      <c r="X29" s="42">
        <v>2.5445292620865142E-3</v>
      </c>
      <c r="Y29" s="42">
        <v>0.19592875318066158</v>
      </c>
      <c r="Z29" s="42">
        <v>9.6692111959287536E-2</v>
      </c>
      <c r="AA29" s="42">
        <v>4.0712468193384227E-2</v>
      </c>
      <c r="AB29" s="42">
        <v>2.2900763358778626E-2</v>
      </c>
      <c r="AC29" s="42">
        <v>8.1424936386768454E-2</v>
      </c>
      <c r="AD29" s="42">
        <v>2.2900763358778626E-2</v>
      </c>
      <c r="AE29" s="42">
        <v>2.5445292620865138E-2</v>
      </c>
      <c r="AF29" s="42">
        <v>2.7989821882951654E-2</v>
      </c>
      <c r="AG29" s="42">
        <v>9.6692111959287536E-2</v>
      </c>
      <c r="AH29" s="42">
        <v>0.13740458015267176</v>
      </c>
      <c r="AI29" s="25">
        <v>1965</v>
      </c>
    </row>
    <row r="30" spans="2:35" x14ac:dyDescent="0.2">
      <c r="B30" s="34" t="s">
        <v>272</v>
      </c>
      <c r="C30" s="35"/>
      <c r="D30" s="35" t="s">
        <v>273</v>
      </c>
      <c r="E30" s="18" t="s">
        <v>382</v>
      </c>
      <c r="F30" s="42">
        <v>7.2279586973788723E-2</v>
      </c>
      <c r="G30" s="42">
        <v>0.11199364575059571</v>
      </c>
      <c r="H30" s="42">
        <v>4.7656870532168391E-3</v>
      </c>
      <c r="I30" s="42">
        <v>2.1048451151707705E-2</v>
      </c>
      <c r="J30" s="42">
        <v>0.10921366163621922</v>
      </c>
      <c r="K30" s="42">
        <v>7.7442414614773636E-2</v>
      </c>
      <c r="L30" s="42">
        <v>4.2494042891183477E-2</v>
      </c>
      <c r="M30" s="42">
        <v>4.4876886417791896E-2</v>
      </c>
      <c r="N30" s="42">
        <v>7.6648133439237487E-2</v>
      </c>
      <c r="O30" s="42">
        <v>1.1914217633042097E-2</v>
      </c>
      <c r="P30" s="42">
        <v>2.5416997617156472E-2</v>
      </c>
      <c r="Q30" s="42">
        <v>5.5599682287529782E-2</v>
      </c>
      <c r="R30" s="42">
        <v>0.3057982525814138</v>
      </c>
      <c r="S30" s="42">
        <v>4.1302621127879267E-2</v>
      </c>
      <c r="T30" s="25">
        <v>12590</v>
      </c>
      <c r="U30" s="42">
        <v>0.14285714285714285</v>
      </c>
      <c r="V30" s="42">
        <v>0.13978494623655913</v>
      </c>
      <c r="W30" s="42">
        <v>3.0721966205837174E-3</v>
      </c>
      <c r="X30" s="42">
        <v>6.1443932411674347E-3</v>
      </c>
      <c r="Y30" s="42">
        <v>0.14592933947772657</v>
      </c>
      <c r="Z30" s="42">
        <v>0.11827956989247312</v>
      </c>
      <c r="AA30" s="42">
        <v>4.7619047619047616E-2</v>
      </c>
      <c r="AB30" s="42">
        <v>3.6866359447004608E-2</v>
      </c>
      <c r="AC30" s="42">
        <v>0.11213517665130568</v>
      </c>
      <c r="AD30" s="42">
        <v>2.3041474654377881E-2</v>
      </c>
      <c r="AE30" s="42">
        <v>1.9969278033794162E-2</v>
      </c>
      <c r="AF30" s="42">
        <v>2.3041474654377881E-2</v>
      </c>
      <c r="AG30" s="42">
        <v>0.12749615975422426</v>
      </c>
      <c r="AH30" s="42">
        <v>5.2227342549923193E-2</v>
      </c>
      <c r="AI30" s="25">
        <v>3255</v>
      </c>
    </row>
    <row r="31" spans="2:35" x14ac:dyDescent="0.2">
      <c r="B31" s="34" t="s">
        <v>272</v>
      </c>
      <c r="C31" s="35"/>
      <c r="D31" s="35" t="s">
        <v>274</v>
      </c>
      <c r="E31" s="18" t="s">
        <v>383</v>
      </c>
      <c r="F31" s="42">
        <v>7.8368292369064466E-2</v>
      </c>
      <c r="G31" s="42">
        <v>0.10693604426714709</v>
      </c>
      <c r="H31" s="42">
        <v>5.1473426843392095E-3</v>
      </c>
      <c r="I31" s="42">
        <v>1.4026508814824347E-2</v>
      </c>
      <c r="J31" s="42">
        <v>0.10899498134088277</v>
      </c>
      <c r="K31" s="42">
        <v>0.11156865268305237</v>
      </c>
      <c r="L31" s="42">
        <v>2.7795650495431732E-2</v>
      </c>
      <c r="M31" s="42">
        <v>5.0057907605198813E-2</v>
      </c>
      <c r="N31" s="42">
        <v>5.8679706601466992E-2</v>
      </c>
      <c r="O31" s="42">
        <v>1.2224938875305624E-2</v>
      </c>
      <c r="P31" s="42">
        <v>2.0589370737356838E-2</v>
      </c>
      <c r="Q31" s="42">
        <v>6.8073607000386047E-2</v>
      </c>
      <c r="R31" s="42">
        <v>0.31385922017758333</v>
      </c>
      <c r="S31" s="42">
        <v>2.3677776347960366E-2</v>
      </c>
      <c r="T31" s="25">
        <v>38855</v>
      </c>
      <c r="U31" s="42">
        <v>0.15171370967741934</v>
      </c>
      <c r="V31" s="42">
        <v>0.17590725806451613</v>
      </c>
      <c r="W31" s="42">
        <v>3.5282258064516128E-3</v>
      </c>
      <c r="X31" s="42">
        <v>5.0403225806451612E-3</v>
      </c>
      <c r="Y31" s="42">
        <v>0.12651209677419356</v>
      </c>
      <c r="Z31" s="42">
        <v>0.16985887096774194</v>
      </c>
      <c r="AA31" s="42">
        <v>3.5282258064516132E-2</v>
      </c>
      <c r="AB31" s="42">
        <v>2.5705645161290324E-2</v>
      </c>
      <c r="AC31" s="42">
        <v>7.7620967741935484E-2</v>
      </c>
      <c r="AD31" s="42">
        <v>1.4616935483870967E-2</v>
      </c>
      <c r="AE31" s="42">
        <v>2.0161290322580645E-2</v>
      </c>
      <c r="AF31" s="42">
        <v>3.8810483870967742E-2</v>
      </c>
      <c r="AG31" s="42">
        <v>0.12651209677419356</v>
      </c>
      <c r="AH31" s="42">
        <v>2.8729838709677418E-2</v>
      </c>
      <c r="AI31" s="25">
        <v>9920</v>
      </c>
    </row>
    <row r="32" spans="2:35" x14ac:dyDescent="0.2">
      <c r="B32" s="34" t="s">
        <v>272</v>
      </c>
      <c r="C32" s="35"/>
      <c r="D32" s="35" t="s">
        <v>275</v>
      </c>
      <c r="E32" s="18" t="s">
        <v>384</v>
      </c>
      <c r="F32" s="42">
        <v>7.4401302022785401E-2</v>
      </c>
      <c r="G32" s="42">
        <v>0.1325273192280865</v>
      </c>
      <c r="H32" s="42">
        <v>1.5112764473378284E-2</v>
      </c>
      <c r="I32" s="42">
        <v>1.4182748198093467E-2</v>
      </c>
      <c r="J32" s="42">
        <v>0.1222971401999535</v>
      </c>
      <c r="K32" s="42">
        <v>7.6028830504533823E-2</v>
      </c>
      <c r="L32" s="42">
        <v>3.3945594047895836E-2</v>
      </c>
      <c r="M32" s="42">
        <v>3.9525691699604744E-2</v>
      </c>
      <c r="N32" s="42">
        <v>9.7884212973727042E-2</v>
      </c>
      <c r="O32" s="42">
        <v>1.0927691234596606E-2</v>
      </c>
      <c r="P32" s="42">
        <v>2.0227853987444779E-2</v>
      </c>
      <c r="Q32" s="42">
        <v>4.6965821901883281E-2</v>
      </c>
      <c r="R32" s="42">
        <v>0.22436642641246221</v>
      </c>
      <c r="S32" s="42">
        <v>9.1606603115554519E-2</v>
      </c>
      <c r="T32" s="25">
        <v>21505</v>
      </c>
      <c r="U32" s="42">
        <v>0.12746386333771353</v>
      </c>
      <c r="V32" s="42">
        <v>0.14848883048620237</v>
      </c>
      <c r="W32" s="42">
        <v>1.1826544021024968E-2</v>
      </c>
      <c r="X32" s="42">
        <v>4.5992115637319315E-3</v>
      </c>
      <c r="Y32" s="42">
        <v>0.15308804204993429</v>
      </c>
      <c r="Z32" s="42">
        <v>0.10249671484888305</v>
      </c>
      <c r="AA32" s="42">
        <v>3.8764783180026283E-2</v>
      </c>
      <c r="AB32" s="42">
        <v>2.6938239159001315E-2</v>
      </c>
      <c r="AC32" s="42">
        <v>0.13140604467805519</v>
      </c>
      <c r="AD32" s="42">
        <v>1.1169513797634692E-2</v>
      </c>
      <c r="AE32" s="42">
        <v>1.7082785808147174E-2</v>
      </c>
      <c r="AF32" s="42">
        <v>2.8252299605781867E-2</v>
      </c>
      <c r="AG32" s="42">
        <v>9.5926412614980291E-2</v>
      </c>
      <c r="AH32" s="42">
        <v>0.10183968462549277</v>
      </c>
      <c r="AI32" s="25">
        <v>7610</v>
      </c>
    </row>
    <row r="33" spans="2:35" x14ac:dyDescent="0.2">
      <c r="B33" s="34" t="s">
        <v>272</v>
      </c>
      <c r="C33" s="35"/>
      <c r="D33" s="35" t="s">
        <v>276</v>
      </c>
      <c r="E33" s="18" t="s">
        <v>363</v>
      </c>
      <c r="F33" s="42">
        <v>9.1239402503027853E-2</v>
      </c>
      <c r="G33" s="42">
        <v>0.15018167137666533</v>
      </c>
      <c r="H33" s="42">
        <v>3.6334275333064193E-3</v>
      </c>
      <c r="I33" s="42">
        <v>1.3322567622123537E-2</v>
      </c>
      <c r="J33" s="42">
        <v>0.12030682276947921</v>
      </c>
      <c r="K33" s="42">
        <v>0.11384739604360113</v>
      </c>
      <c r="L33" s="42">
        <v>3.9160274525635849E-2</v>
      </c>
      <c r="M33" s="42">
        <v>2.8259991925716592E-2</v>
      </c>
      <c r="N33" s="42">
        <v>8.4376261606782396E-2</v>
      </c>
      <c r="O33" s="42">
        <v>6.8631408962454583E-3</v>
      </c>
      <c r="P33" s="42">
        <v>2.7452563584981833E-2</v>
      </c>
      <c r="Q33" s="42">
        <v>2.7452563584981833E-2</v>
      </c>
      <c r="R33" s="42">
        <v>0.22809850625756964</v>
      </c>
      <c r="S33" s="42">
        <v>6.6612838110617689E-2</v>
      </c>
      <c r="T33" s="25">
        <v>12385</v>
      </c>
      <c r="U33" s="42">
        <v>0.1464968152866242</v>
      </c>
      <c r="V33" s="42">
        <v>0.14394904458598726</v>
      </c>
      <c r="W33" s="42">
        <v>1.2738853503184713E-3</v>
      </c>
      <c r="X33" s="42">
        <v>0</v>
      </c>
      <c r="Y33" s="42">
        <v>0.13885350318471337</v>
      </c>
      <c r="Z33" s="42">
        <v>0.16050955414012738</v>
      </c>
      <c r="AA33" s="42">
        <v>3.949044585987261E-2</v>
      </c>
      <c r="AB33" s="42">
        <v>1.9108280254777069E-2</v>
      </c>
      <c r="AC33" s="42">
        <v>8.7898089171974517E-2</v>
      </c>
      <c r="AD33" s="42">
        <v>1.5286624203821656E-2</v>
      </c>
      <c r="AE33" s="42">
        <v>2.2929936305732482E-2</v>
      </c>
      <c r="AF33" s="42">
        <v>7.6433121019108281E-3</v>
      </c>
      <c r="AG33" s="42">
        <v>0.13503184713375796</v>
      </c>
      <c r="AH33" s="42">
        <v>8.025477707006369E-2</v>
      </c>
      <c r="AI33" s="25">
        <v>3925</v>
      </c>
    </row>
    <row r="34" spans="2:35" x14ac:dyDescent="0.2">
      <c r="B34" s="34" t="s">
        <v>272</v>
      </c>
      <c r="C34" s="35"/>
      <c r="D34" s="35" t="s">
        <v>277</v>
      </c>
      <c r="E34" s="18" t="s">
        <v>385</v>
      </c>
      <c r="F34" s="42">
        <v>6.5030967127203423E-2</v>
      </c>
      <c r="G34" s="42">
        <v>8.4564078132444015E-2</v>
      </c>
      <c r="H34" s="42">
        <v>1.1910433539780848E-2</v>
      </c>
      <c r="I34" s="42">
        <v>1.5483563601715102E-2</v>
      </c>
      <c r="J34" s="42">
        <v>0.12077179609337779</v>
      </c>
      <c r="K34" s="42">
        <v>9.7665555026202958E-2</v>
      </c>
      <c r="L34" s="42">
        <v>3.3587422582181989E-2</v>
      </c>
      <c r="M34" s="42">
        <v>4.7403525488327776E-2</v>
      </c>
      <c r="N34" s="42">
        <v>8.0038113387327303E-2</v>
      </c>
      <c r="O34" s="42">
        <v>1.9771319676036209E-2</v>
      </c>
      <c r="P34" s="42">
        <v>2.6679371129109099E-2</v>
      </c>
      <c r="Q34" s="42">
        <v>8.5278704144830866E-2</v>
      </c>
      <c r="R34" s="42">
        <v>0.28418294425917101</v>
      </c>
      <c r="S34" s="42">
        <v>2.7870414483087184E-2</v>
      </c>
      <c r="T34" s="25">
        <v>20990</v>
      </c>
      <c r="U34" s="42">
        <v>9.7872340425531917E-2</v>
      </c>
      <c r="V34" s="42">
        <v>0.11404255319148936</v>
      </c>
      <c r="W34" s="42">
        <v>1.3617021276595745E-2</v>
      </c>
      <c r="X34" s="42">
        <v>8.5106382978723406E-3</v>
      </c>
      <c r="Y34" s="42">
        <v>0.15148936170212765</v>
      </c>
      <c r="Z34" s="42">
        <v>0.13531914893617022</v>
      </c>
      <c r="AA34" s="42">
        <v>4.6808510638297871E-2</v>
      </c>
      <c r="AB34" s="42">
        <v>2.3829787234042554E-2</v>
      </c>
      <c r="AC34" s="42">
        <v>0.12680851063829787</v>
      </c>
      <c r="AD34" s="42">
        <v>3.6595744680851063E-2</v>
      </c>
      <c r="AE34" s="42">
        <v>3.4893617021276593E-2</v>
      </c>
      <c r="AF34" s="42">
        <v>4.851063829787234E-2</v>
      </c>
      <c r="AG34" s="42">
        <v>0.10723404255319149</v>
      </c>
      <c r="AH34" s="42">
        <v>5.4468085106382978E-2</v>
      </c>
      <c r="AI34" s="25">
        <v>5875</v>
      </c>
    </row>
    <row r="35" spans="2:35" x14ac:dyDescent="0.2">
      <c r="B35" s="34" t="s">
        <v>272</v>
      </c>
      <c r="C35" s="35"/>
      <c r="D35" s="35" t="s">
        <v>278</v>
      </c>
      <c r="E35" s="18" t="s">
        <v>386</v>
      </c>
      <c r="F35" s="42">
        <v>8.252089136490251E-2</v>
      </c>
      <c r="G35" s="42">
        <v>0.12639275766016714</v>
      </c>
      <c r="H35" s="42">
        <v>5.9192200557103064E-3</v>
      </c>
      <c r="I35" s="42">
        <v>1.6016713091922007E-2</v>
      </c>
      <c r="J35" s="42">
        <v>9.4011142061281333E-2</v>
      </c>
      <c r="K35" s="42">
        <v>6.302228412256268E-2</v>
      </c>
      <c r="L35" s="42">
        <v>3.0640668523676879E-2</v>
      </c>
      <c r="M35" s="42">
        <v>2.9944289693593314E-2</v>
      </c>
      <c r="N35" s="42">
        <v>8.2172701949860719E-2</v>
      </c>
      <c r="O35" s="42">
        <v>8.0083565459610033E-3</v>
      </c>
      <c r="P35" s="42">
        <v>2.7855153203342618E-2</v>
      </c>
      <c r="Q35" s="42">
        <v>5.7799442896935935E-2</v>
      </c>
      <c r="R35" s="42">
        <v>0.30396935933147634</v>
      </c>
      <c r="S35" s="42">
        <v>7.1727019498607242E-2</v>
      </c>
      <c r="T35" s="25">
        <v>14360</v>
      </c>
      <c r="U35" s="42">
        <v>0.15502183406113537</v>
      </c>
      <c r="V35" s="42">
        <v>0.11572052401746726</v>
      </c>
      <c r="W35" s="42">
        <v>2.1834061135371178E-3</v>
      </c>
      <c r="X35" s="42">
        <v>4.3668122270742356E-3</v>
      </c>
      <c r="Y35" s="42">
        <v>0.13427947598253276</v>
      </c>
      <c r="Z35" s="42">
        <v>0.10371179039301311</v>
      </c>
      <c r="AA35" s="42">
        <v>3.7117903930131008E-2</v>
      </c>
      <c r="AB35" s="42">
        <v>1.9650655021834062E-2</v>
      </c>
      <c r="AC35" s="42">
        <v>0.10371179039301311</v>
      </c>
      <c r="AD35" s="42">
        <v>1.2008733624454149E-2</v>
      </c>
      <c r="AE35" s="42">
        <v>2.2925764192139739E-2</v>
      </c>
      <c r="AF35" s="42">
        <v>2.8384279475982533E-2</v>
      </c>
      <c r="AG35" s="42">
        <v>0.14301310043668122</v>
      </c>
      <c r="AH35" s="42">
        <v>0.1168122270742358</v>
      </c>
      <c r="AI35" s="25">
        <v>4580</v>
      </c>
    </row>
    <row r="36" spans="2:35" x14ac:dyDescent="0.2">
      <c r="B36" s="34" t="s">
        <v>272</v>
      </c>
      <c r="C36" s="35"/>
      <c r="D36" s="35" t="s">
        <v>279</v>
      </c>
      <c r="E36" s="18" t="s">
        <v>387</v>
      </c>
      <c r="F36" s="42">
        <v>7.5025693730729703E-2</v>
      </c>
      <c r="G36" s="42">
        <v>0</v>
      </c>
      <c r="H36" s="42">
        <v>2.0041109969167522E-2</v>
      </c>
      <c r="I36" s="42">
        <v>2.7749229188078109E-2</v>
      </c>
      <c r="J36" s="42">
        <v>9.146968139773895E-2</v>
      </c>
      <c r="K36" s="42">
        <v>8.7358684480986645E-2</v>
      </c>
      <c r="L36" s="42">
        <v>3.1346351490236381E-2</v>
      </c>
      <c r="M36" s="42">
        <v>4.6248715313463515E-2</v>
      </c>
      <c r="N36" s="42">
        <v>7.8622816032887982E-2</v>
      </c>
      <c r="O36" s="42">
        <v>1.4902363823227132E-2</v>
      </c>
      <c r="P36" s="42">
        <v>1.7471736896197326E-2</v>
      </c>
      <c r="Q36" s="42">
        <v>6.2178828365878729E-2</v>
      </c>
      <c r="R36" s="42">
        <v>0.38643371017471739</v>
      </c>
      <c r="S36" s="42">
        <v>6.2178828365878729E-2</v>
      </c>
      <c r="T36" s="25">
        <v>9730</v>
      </c>
      <c r="U36" s="42">
        <v>0.14807692307692308</v>
      </c>
      <c r="V36" s="42">
        <v>0.15769230769230769</v>
      </c>
      <c r="W36" s="42">
        <v>1.1538461538461539E-2</v>
      </c>
      <c r="X36" s="42">
        <v>0</v>
      </c>
      <c r="Y36" s="42">
        <v>0.13461538461538461</v>
      </c>
      <c r="Z36" s="42">
        <v>0.14423076923076922</v>
      </c>
      <c r="AA36" s="42">
        <v>2.6923076923076925E-2</v>
      </c>
      <c r="AB36" s="42">
        <v>2.5000000000000001E-2</v>
      </c>
      <c r="AC36" s="42">
        <v>0.10384615384615385</v>
      </c>
      <c r="AD36" s="42">
        <v>1.9230769230769232E-2</v>
      </c>
      <c r="AE36" s="42">
        <v>1.1538461538461539E-2</v>
      </c>
      <c r="AF36" s="42">
        <v>2.1153846153846155E-2</v>
      </c>
      <c r="AG36" s="42">
        <v>0.12307692307692308</v>
      </c>
      <c r="AH36" s="42">
        <v>7.4999999999999997E-2</v>
      </c>
      <c r="AI36" s="25">
        <v>2600</v>
      </c>
    </row>
    <row r="37" spans="2:35" x14ac:dyDescent="0.2">
      <c r="B37" s="34" t="s">
        <v>272</v>
      </c>
      <c r="C37" s="35"/>
      <c r="D37" s="35" t="s">
        <v>280</v>
      </c>
      <c r="E37" s="18" t="s">
        <v>364</v>
      </c>
      <c r="F37" s="42">
        <v>7.7141236528644352E-2</v>
      </c>
      <c r="G37" s="42">
        <v>9.5859330686330124E-2</v>
      </c>
      <c r="H37" s="42">
        <v>1.0209869540555871E-2</v>
      </c>
      <c r="I37" s="42">
        <v>1.3613159387407828E-2</v>
      </c>
      <c r="J37" s="42">
        <v>0.11174134997163924</v>
      </c>
      <c r="K37" s="42">
        <v>8.9619965967101534E-2</v>
      </c>
      <c r="L37" s="42">
        <v>2.8360748723766309E-2</v>
      </c>
      <c r="M37" s="42">
        <v>4.9347702779353374E-2</v>
      </c>
      <c r="N37" s="42">
        <v>7.2603516732841752E-2</v>
      </c>
      <c r="O37" s="42">
        <v>1.3613159387407828E-2</v>
      </c>
      <c r="P37" s="42">
        <v>2.5524673851389675E-2</v>
      </c>
      <c r="Q37" s="42">
        <v>6.8065796937039139E-2</v>
      </c>
      <c r="R37" s="42">
        <v>0.31820760068065795</v>
      </c>
      <c r="S37" s="42">
        <v>2.6091888825865002E-2</v>
      </c>
      <c r="T37" s="25">
        <v>8815</v>
      </c>
      <c r="U37" s="42">
        <v>0.13750000000000001</v>
      </c>
      <c r="V37" s="42">
        <v>9.464285714285714E-2</v>
      </c>
      <c r="W37" s="42">
        <v>8.9285714285714281E-3</v>
      </c>
      <c r="X37" s="42">
        <v>1.0714285714285714E-2</v>
      </c>
      <c r="Y37" s="42">
        <v>0.15892857142857142</v>
      </c>
      <c r="Z37" s="42">
        <v>0.13928571428571429</v>
      </c>
      <c r="AA37" s="42">
        <v>3.5714285714285712E-2</v>
      </c>
      <c r="AB37" s="42">
        <v>5.7142857142857141E-2</v>
      </c>
      <c r="AC37" s="42">
        <v>9.1071428571428567E-2</v>
      </c>
      <c r="AD37" s="42">
        <v>2.6785714285714284E-2</v>
      </c>
      <c r="AE37" s="42">
        <v>3.214285714285714E-2</v>
      </c>
      <c r="AF37" s="42">
        <v>5.3571428571428568E-2</v>
      </c>
      <c r="AG37" s="42">
        <v>0.10892857142857143</v>
      </c>
      <c r="AH37" s="42">
        <v>4.2857142857142858E-2</v>
      </c>
      <c r="AI37" s="25">
        <v>2800</v>
      </c>
    </row>
    <row r="38" spans="2:35" x14ac:dyDescent="0.2">
      <c r="B38" s="34" t="s">
        <v>272</v>
      </c>
      <c r="C38" s="35"/>
      <c r="D38" s="35" t="s">
        <v>281</v>
      </c>
      <c r="E38" s="18" t="s">
        <v>388</v>
      </c>
      <c r="F38" s="42">
        <v>6.7770143660212362E-2</v>
      </c>
      <c r="G38" s="42">
        <v>0.12960649594003748</v>
      </c>
      <c r="H38" s="42">
        <v>4.6845721424109933E-3</v>
      </c>
      <c r="I38" s="42">
        <v>4.996876951905059E-3</v>
      </c>
      <c r="J38" s="42">
        <v>0.12211118051217988</v>
      </c>
      <c r="K38" s="42">
        <v>4.6845721424109935E-2</v>
      </c>
      <c r="L38" s="42">
        <v>2.9981261711430358E-2</v>
      </c>
      <c r="M38" s="42">
        <v>4.465958775765147E-2</v>
      </c>
      <c r="N38" s="42">
        <v>8.3073079325421614E-2</v>
      </c>
      <c r="O38" s="42">
        <v>0</v>
      </c>
      <c r="P38" s="42">
        <v>2.8732042473454091E-2</v>
      </c>
      <c r="Q38" s="42">
        <v>6.5896314803247966E-2</v>
      </c>
      <c r="R38" s="42">
        <v>0.31168019987507806</v>
      </c>
      <c r="S38" s="42">
        <v>5.9962523422860715E-2</v>
      </c>
      <c r="T38" s="25">
        <v>16010</v>
      </c>
      <c r="U38" s="42">
        <v>0.13392857142857142</v>
      </c>
      <c r="V38" s="42">
        <v>0.12882653061224489</v>
      </c>
      <c r="W38" s="42">
        <v>2.5510204081632651E-3</v>
      </c>
      <c r="X38" s="42">
        <v>1.2755102040816326E-3</v>
      </c>
      <c r="Y38" s="42">
        <v>0.17729591836734693</v>
      </c>
      <c r="Z38" s="42">
        <v>6.7602040816326536E-2</v>
      </c>
      <c r="AA38" s="42">
        <v>3.826530612244898E-2</v>
      </c>
      <c r="AB38" s="42">
        <v>2.8061224489795918E-2</v>
      </c>
      <c r="AC38" s="42">
        <v>0.12244897959183673</v>
      </c>
      <c r="AD38" s="42">
        <v>2.1683673469387755E-2</v>
      </c>
      <c r="AE38" s="42">
        <v>2.2959183673469389E-2</v>
      </c>
      <c r="AF38" s="42">
        <v>4.5918367346938778E-2</v>
      </c>
      <c r="AG38" s="42">
        <v>0.15816326530612246</v>
      </c>
      <c r="AH38" s="42">
        <v>5.2295918367346941E-2</v>
      </c>
      <c r="AI38" s="25">
        <v>3920</v>
      </c>
    </row>
    <row r="39" spans="2:35" x14ac:dyDescent="0.2">
      <c r="B39" s="34" t="s">
        <v>272</v>
      </c>
      <c r="C39" s="35"/>
      <c r="D39" s="35" t="s">
        <v>282</v>
      </c>
      <c r="E39" s="18" t="s">
        <v>365</v>
      </c>
      <c r="F39" s="42">
        <v>8.0052493438320216E-2</v>
      </c>
      <c r="G39" s="42">
        <v>0.12582020997375329</v>
      </c>
      <c r="H39" s="42">
        <v>3.2808398950131233E-3</v>
      </c>
      <c r="I39" s="42">
        <v>6.3812335958005256E-2</v>
      </c>
      <c r="J39" s="42">
        <v>9.7440944881889757E-2</v>
      </c>
      <c r="K39" s="42">
        <v>8.9895013123359582E-2</v>
      </c>
      <c r="L39" s="42">
        <v>2.0505249343832022E-2</v>
      </c>
      <c r="M39" s="42">
        <v>2.2637795275590553E-2</v>
      </c>
      <c r="N39" s="42">
        <v>6.8405511811023625E-2</v>
      </c>
      <c r="O39" s="42">
        <v>1.3943569553805775E-2</v>
      </c>
      <c r="P39" s="42">
        <v>1.45997375328084E-2</v>
      </c>
      <c r="Q39" s="42">
        <v>4.5111548556430445E-2</v>
      </c>
      <c r="R39" s="42">
        <v>0.30741469816272965</v>
      </c>
      <c r="S39" s="42">
        <v>4.7244094488188976E-2</v>
      </c>
      <c r="T39" s="25">
        <v>30480</v>
      </c>
      <c r="U39" s="42">
        <v>0.11771607352366054</v>
      </c>
      <c r="V39" s="42">
        <v>0.16933906922174424</v>
      </c>
      <c r="W39" s="42">
        <v>1.1732499022291747E-3</v>
      </c>
      <c r="X39" s="42">
        <v>1.6034415330465387E-2</v>
      </c>
      <c r="Y39" s="42">
        <v>0.13257723895189674</v>
      </c>
      <c r="Z39" s="42">
        <v>0.12788423934298004</v>
      </c>
      <c r="AA39" s="42">
        <v>3.7152913570590536E-2</v>
      </c>
      <c r="AB39" s="42">
        <v>1.9163081736409855E-2</v>
      </c>
      <c r="AC39" s="42">
        <v>9.6597575283535395E-2</v>
      </c>
      <c r="AD39" s="42">
        <v>2.4247164646069613E-2</v>
      </c>
      <c r="AE39" s="42">
        <v>1.5643332029722332E-2</v>
      </c>
      <c r="AF39" s="42">
        <v>2.4247164646069613E-2</v>
      </c>
      <c r="AG39" s="42">
        <v>0.15134923738756356</v>
      </c>
      <c r="AH39" s="42">
        <v>6.7266327727806025E-2</v>
      </c>
      <c r="AI39" s="25">
        <v>12785</v>
      </c>
    </row>
    <row r="40" spans="2:35" x14ac:dyDescent="0.2">
      <c r="B40" s="34" t="s">
        <v>272</v>
      </c>
      <c r="C40" s="35"/>
      <c r="D40" s="35" t="s">
        <v>283</v>
      </c>
      <c r="E40" s="18" t="s">
        <v>389</v>
      </c>
      <c r="F40" s="42">
        <v>5.7860900058445353E-2</v>
      </c>
      <c r="G40" s="42">
        <v>9.1954022988505746E-2</v>
      </c>
      <c r="H40" s="42">
        <v>1.1104617182933957E-2</v>
      </c>
      <c r="I40" s="42">
        <v>1.7143970387687512E-2</v>
      </c>
      <c r="J40" s="42">
        <v>0.10890317553087862</v>
      </c>
      <c r="K40" s="42">
        <v>0.19131112409896747</v>
      </c>
      <c r="L40" s="42">
        <v>2.2209234365867914E-2</v>
      </c>
      <c r="M40" s="42">
        <v>4.4223650886421197E-2</v>
      </c>
      <c r="N40" s="42">
        <v>5.5717903759984415E-2</v>
      </c>
      <c r="O40" s="42">
        <v>7.9875316578998639E-3</v>
      </c>
      <c r="P40" s="42">
        <v>1.1299435028248588E-2</v>
      </c>
      <c r="Q40" s="42">
        <v>5.1821546853691801E-2</v>
      </c>
      <c r="R40" s="42">
        <v>0.29183713228131697</v>
      </c>
      <c r="S40" s="42">
        <v>3.6820572764465223E-2</v>
      </c>
      <c r="T40" s="25">
        <v>25665</v>
      </c>
      <c r="U40" s="42">
        <v>0.11342281879194631</v>
      </c>
      <c r="V40" s="42">
        <v>0.13691275167785236</v>
      </c>
      <c r="W40" s="42">
        <v>1.2751677852348993E-2</v>
      </c>
      <c r="X40" s="42">
        <v>4.0268456375838931E-3</v>
      </c>
      <c r="Y40" s="42">
        <v>0.1476510067114094</v>
      </c>
      <c r="Z40" s="42">
        <v>0.25503355704697989</v>
      </c>
      <c r="AA40" s="42">
        <v>3.087248322147651E-2</v>
      </c>
      <c r="AB40" s="42">
        <v>2.7516778523489934E-2</v>
      </c>
      <c r="AC40" s="42">
        <v>7.5167785234899323E-2</v>
      </c>
      <c r="AD40" s="42">
        <v>8.7248322147650999E-3</v>
      </c>
      <c r="AE40" s="42">
        <v>9.3959731543624154E-3</v>
      </c>
      <c r="AF40" s="42">
        <v>2.0805369127516779E-2</v>
      </c>
      <c r="AG40" s="42">
        <v>0.11208053691275167</v>
      </c>
      <c r="AH40" s="42">
        <v>4.6979865771812082E-2</v>
      </c>
      <c r="AI40" s="25">
        <v>7450</v>
      </c>
    </row>
    <row r="41" spans="2:35" x14ac:dyDescent="0.2">
      <c r="B41" s="34" t="s">
        <v>284</v>
      </c>
      <c r="C41" s="35"/>
      <c r="D41" s="35" t="s">
        <v>285</v>
      </c>
      <c r="E41" s="18" t="s">
        <v>366</v>
      </c>
      <c r="F41" s="42">
        <v>7.0239501664697668E-2</v>
      </c>
      <c r="G41" s="42">
        <v>0.1022446568574804</v>
      </c>
      <c r="H41" s="42">
        <v>9.1289872194178934E-3</v>
      </c>
      <c r="I41" s="42">
        <v>2.0835570830200836E-2</v>
      </c>
      <c r="J41" s="42">
        <v>0.10761464933949093</v>
      </c>
      <c r="K41" s="42">
        <v>7.3891096552464827E-2</v>
      </c>
      <c r="L41" s="42">
        <v>2.6420363011491785E-2</v>
      </c>
      <c r="M41" s="42">
        <v>5.0370529481258725E-2</v>
      </c>
      <c r="N41" s="42">
        <v>5.9714316399957043E-2</v>
      </c>
      <c r="O41" s="42">
        <v>1.2243582858983998E-2</v>
      </c>
      <c r="P41" s="42">
        <v>2.0191171732359573E-2</v>
      </c>
      <c r="Q41" s="42">
        <v>6.7984104822253255E-2</v>
      </c>
      <c r="R41" s="42">
        <v>0.29588658575877996</v>
      </c>
      <c r="S41" s="42">
        <v>8.3127483621522932E-2</v>
      </c>
      <c r="T41" s="25">
        <v>46555</v>
      </c>
      <c r="U41" s="42">
        <v>0.14252767527675278</v>
      </c>
      <c r="V41" s="42">
        <v>0.12776752767527674</v>
      </c>
      <c r="W41" s="42">
        <v>7.3800738007380072E-3</v>
      </c>
      <c r="X41" s="42">
        <v>6.4575645756457566E-3</v>
      </c>
      <c r="Y41" s="42">
        <v>0.16974169741697417</v>
      </c>
      <c r="Z41" s="42">
        <v>0.10332103321033211</v>
      </c>
      <c r="AA41" s="42">
        <v>3.5977859778597784E-2</v>
      </c>
      <c r="AB41" s="42">
        <v>4.289667896678967E-2</v>
      </c>
      <c r="AC41" s="42">
        <v>8.6254612546125459E-2</v>
      </c>
      <c r="AD41" s="42">
        <v>2.0295202952029519E-2</v>
      </c>
      <c r="AE41" s="42">
        <v>1.9372693726937271E-2</v>
      </c>
      <c r="AF41" s="42">
        <v>4.3819188191881922E-2</v>
      </c>
      <c r="AG41" s="42">
        <v>0.12453874538745388</v>
      </c>
      <c r="AH41" s="42">
        <v>7.0571955719557197E-2</v>
      </c>
      <c r="AI41" s="25">
        <v>10840</v>
      </c>
    </row>
    <row r="42" spans="2:35" x14ac:dyDescent="0.2">
      <c r="B42" s="34" t="s">
        <v>284</v>
      </c>
      <c r="C42" s="35"/>
      <c r="D42" s="35" t="s">
        <v>286</v>
      </c>
      <c r="E42" s="18" t="s">
        <v>390</v>
      </c>
      <c r="F42" s="42">
        <v>8.9831804281345559E-2</v>
      </c>
      <c r="G42" s="42">
        <v>0.11525229357798165</v>
      </c>
      <c r="H42" s="42">
        <v>9.3654434250764525E-3</v>
      </c>
      <c r="I42" s="42">
        <v>1.1945718654434251E-2</v>
      </c>
      <c r="J42" s="42">
        <v>0.12089067278287462</v>
      </c>
      <c r="K42" s="42">
        <v>0.12566896024464833</v>
      </c>
      <c r="L42" s="42">
        <v>3.2301223241590217E-2</v>
      </c>
      <c r="M42" s="42">
        <v>3.2205657492354739E-2</v>
      </c>
      <c r="N42" s="42">
        <v>6.8138379204892963E-2</v>
      </c>
      <c r="O42" s="42">
        <v>1.3761467889908258E-2</v>
      </c>
      <c r="P42" s="42">
        <v>3.1823394495412841E-2</v>
      </c>
      <c r="Q42" s="42">
        <v>5.2465596330275227E-2</v>
      </c>
      <c r="R42" s="42">
        <v>0.23996559633027523</v>
      </c>
      <c r="S42" s="42">
        <v>5.6383792048929661E-2</v>
      </c>
      <c r="T42" s="25">
        <v>52320</v>
      </c>
      <c r="U42" s="42">
        <v>0.14251207729468598</v>
      </c>
      <c r="V42" s="42">
        <v>0.11628709454796411</v>
      </c>
      <c r="W42" s="42">
        <v>1.0351966873706004E-2</v>
      </c>
      <c r="X42" s="42">
        <v>2.7605244996549345E-3</v>
      </c>
      <c r="Y42" s="42">
        <v>0.14975845410628019</v>
      </c>
      <c r="Z42" s="42">
        <v>0.16701173222912352</v>
      </c>
      <c r="AA42" s="42">
        <v>3.450655624568668E-2</v>
      </c>
      <c r="AB42" s="42">
        <v>1.7943409247757072E-2</v>
      </c>
      <c r="AC42" s="42">
        <v>9.7998619737750176E-2</v>
      </c>
      <c r="AD42" s="42">
        <v>1.4147688060731538E-2</v>
      </c>
      <c r="AE42" s="42">
        <v>3.140096618357488E-2</v>
      </c>
      <c r="AF42" s="42">
        <v>3.4161490683229816E-2</v>
      </c>
      <c r="AG42" s="42">
        <v>0.12594893029675638</v>
      </c>
      <c r="AH42" s="42">
        <v>5.5900621118012424E-2</v>
      </c>
      <c r="AI42" s="25">
        <v>14490</v>
      </c>
    </row>
    <row r="43" spans="2:35" x14ac:dyDescent="0.2">
      <c r="B43" s="34" t="s">
        <v>284</v>
      </c>
      <c r="C43" s="35"/>
      <c r="D43" s="35" t="s">
        <v>287</v>
      </c>
      <c r="E43" s="18" t="s">
        <v>391</v>
      </c>
      <c r="F43" s="42">
        <v>7.7437325905292481E-2</v>
      </c>
      <c r="G43" s="42">
        <v>0.11211699164345404</v>
      </c>
      <c r="H43" s="42">
        <v>5.4317548746518106E-3</v>
      </c>
      <c r="I43" s="42">
        <v>2.0473537604456825E-2</v>
      </c>
      <c r="J43" s="42">
        <v>0.11754874651810585</v>
      </c>
      <c r="K43" s="42">
        <v>8.4818941504178277E-2</v>
      </c>
      <c r="L43" s="42">
        <v>3.3983286908077996E-2</v>
      </c>
      <c r="M43" s="42">
        <v>4.5125348189415042E-2</v>
      </c>
      <c r="N43" s="42">
        <v>7.5905292479108641E-2</v>
      </c>
      <c r="O43" s="42">
        <v>1.4066852367688022E-2</v>
      </c>
      <c r="P43" s="42">
        <v>2.5626740947075208E-2</v>
      </c>
      <c r="Q43" s="42">
        <v>6.044568245125348E-2</v>
      </c>
      <c r="R43" s="42">
        <v>0.25292479108635096</v>
      </c>
      <c r="S43" s="42">
        <v>7.3955431754874651E-2</v>
      </c>
      <c r="T43" s="25">
        <v>35900</v>
      </c>
      <c r="U43" s="42">
        <v>0.14186851211072665</v>
      </c>
      <c r="V43" s="42">
        <v>0.16652249134948097</v>
      </c>
      <c r="W43" s="42">
        <v>3.027681660899654E-3</v>
      </c>
      <c r="X43" s="42">
        <v>6.920415224913495E-3</v>
      </c>
      <c r="Y43" s="42">
        <v>0.16176470588235295</v>
      </c>
      <c r="Z43" s="42">
        <v>0.10683391003460208</v>
      </c>
      <c r="AA43" s="42">
        <v>3.7629757785467129E-2</v>
      </c>
      <c r="AB43" s="42">
        <v>2.768166089965398E-2</v>
      </c>
      <c r="AC43" s="42">
        <v>9.6453287197231841E-2</v>
      </c>
      <c r="AD43" s="42">
        <v>2.2058823529411766E-2</v>
      </c>
      <c r="AE43" s="42">
        <v>1.9463667820069204E-2</v>
      </c>
      <c r="AF43" s="42">
        <v>2.3788927335640139E-2</v>
      </c>
      <c r="AG43" s="42">
        <v>9.6453287197231841E-2</v>
      </c>
      <c r="AH43" s="42">
        <v>8.9965397923875437E-2</v>
      </c>
      <c r="AI43" s="25">
        <v>11560</v>
      </c>
    </row>
    <row r="44" spans="2:35" x14ac:dyDescent="0.2">
      <c r="B44" s="34" t="s">
        <v>284</v>
      </c>
      <c r="C44" s="35"/>
      <c r="D44" s="35" t="s">
        <v>288</v>
      </c>
      <c r="E44" s="18" t="s">
        <v>367</v>
      </c>
      <c r="F44" s="42">
        <v>6.9968683039393437E-2</v>
      </c>
      <c r="G44" s="42">
        <v>0.10334597000164826</v>
      </c>
      <c r="H44" s="42">
        <v>6.2633921213120156E-3</v>
      </c>
      <c r="I44" s="42">
        <v>2.2086698533047636E-2</v>
      </c>
      <c r="J44" s="42">
        <v>7.3924509642327343E-2</v>
      </c>
      <c r="K44" s="42">
        <v>7.788033624526125E-2</v>
      </c>
      <c r="L44" s="42">
        <v>2.9091808142409758E-2</v>
      </c>
      <c r="M44" s="42">
        <v>4.4008570957639694E-2</v>
      </c>
      <c r="N44" s="42">
        <v>7.0215922202076814E-2</v>
      </c>
      <c r="O44" s="42">
        <v>1.5493654194824459E-2</v>
      </c>
      <c r="P44" s="42">
        <v>2.3075655183781112E-2</v>
      </c>
      <c r="Q44" s="42">
        <v>8.0270314817867144E-2</v>
      </c>
      <c r="R44" s="42">
        <v>0.33781110927970992</v>
      </c>
      <c r="S44" s="42">
        <v>4.648096258447338E-2</v>
      </c>
      <c r="T44" s="25">
        <v>60670</v>
      </c>
      <c r="U44" s="42">
        <v>0.13706793802145412</v>
      </c>
      <c r="V44" s="42">
        <v>0.12008343265792611</v>
      </c>
      <c r="W44" s="42">
        <v>4.1716328963051254E-3</v>
      </c>
      <c r="X44" s="42">
        <v>5.9594755661501785E-3</v>
      </c>
      <c r="Y44" s="42">
        <v>0.14243146603098927</v>
      </c>
      <c r="Z44" s="42">
        <v>0.12067938021454112</v>
      </c>
      <c r="AA44" s="42">
        <v>3.8438617401668651E-2</v>
      </c>
      <c r="AB44" s="42">
        <v>3.098927294398093E-2</v>
      </c>
      <c r="AC44" s="42">
        <v>9.7735399284862925E-2</v>
      </c>
      <c r="AD44" s="42">
        <v>1.698450536352801E-2</v>
      </c>
      <c r="AE44" s="42">
        <v>2.0858164481525627E-2</v>
      </c>
      <c r="AF44" s="42">
        <v>5.33373063170441E-2</v>
      </c>
      <c r="AG44" s="42">
        <v>0.15762812872467222</v>
      </c>
      <c r="AH44" s="42">
        <v>5.3635280095351609E-2</v>
      </c>
      <c r="AI44" s="25">
        <v>16780</v>
      </c>
    </row>
    <row r="45" spans="2:35" x14ac:dyDescent="0.2">
      <c r="B45" s="34" t="s">
        <v>289</v>
      </c>
      <c r="C45" s="35"/>
      <c r="D45" s="35" t="s">
        <v>290</v>
      </c>
      <c r="E45" s="18" t="s">
        <v>392</v>
      </c>
      <c r="F45" s="42">
        <v>7.1484836549822767E-2</v>
      </c>
      <c r="G45" s="42">
        <v>0.12800315084679006</v>
      </c>
      <c r="H45" s="42">
        <v>1.45726664040961E-2</v>
      </c>
      <c r="I45" s="42">
        <v>2.3040567152422215E-2</v>
      </c>
      <c r="J45" s="42">
        <v>0.1063410791650256</v>
      </c>
      <c r="K45" s="42">
        <v>8.2315872390705008E-2</v>
      </c>
      <c r="L45" s="42">
        <v>3.2886963371406064E-2</v>
      </c>
      <c r="M45" s="42">
        <v>4.1551792044111857E-2</v>
      </c>
      <c r="N45" s="42">
        <v>8.2512800315084678E-2</v>
      </c>
      <c r="O45" s="42">
        <v>1.2209531311539977E-2</v>
      </c>
      <c r="P45" s="42">
        <v>3.1311539976368652E-2</v>
      </c>
      <c r="Q45" s="42">
        <v>6.4395431272154385E-2</v>
      </c>
      <c r="R45" s="42">
        <v>0.21977156360771957</v>
      </c>
      <c r="S45" s="42">
        <v>8.9208349743993692E-2</v>
      </c>
      <c r="T45" s="25">
        <v>25390</v>
      </c>
      <c r="U45" s="42">
        <v>8.9050131926121379E-2</v>
      </c>
      <c r="V45" s="42">
        <v>0.17612137203166228</v>
      </c>
      <c r="W45" s="42">
        <v>9.8944591029023754E-3</v>
      </c>
      <c r="X45" s="42">
        <v>3.2981530343007917E-3</v>
      </c>
      <c r="Y45" s="42">
        <v>0.15765171503957784</v>
      </c>
      <c r="Z45" s="42">
        <v>0.12137203166226913</v>
      </c>
      <c r="AA45" s="42">
        <v>3.7598944591029027E-2</v>
      </c>
      <c r="AB45" s="42">
        <v>2.1767810026385226E-2</v>
      </c>
      <c r="AC45" s="42">
        <v>8.0474934036939311E-2</v>
      </c>
      <c r="AD45" s="42">
        <v>7.2559366754617414E-3</v>
      </c>
      <c r="AE45" s="42">
        <v>2.5065963060686015E-2</v>
      </c>
      <c r="AF45" s="42">
        <v>3.2981530343007916E-2</v>
      </c>
      <c r="AG45" s="42">
        <v>0.1312664907651715</v>
      </c>
      <c r="AH45" s="42">
        <v>0.10554089709762533</v>
      </c>
      <c r="AI45" s="25">
        <v>7580</v>
      </c>
    </row>
    <row r="46" spans="2:35" x14ac:dyDescent="0.2">
      <c r="B46" s="34" t="s">
        <v>289</v>
      </c>
      <c r="C46" s="35"/>
      <c r="D46" s="35" t="s">
        <v>291</v>
      </c>
      <c r="E46" s="18" t="s">
        <v>368</v>
      </c>
      <c r="F46" s="42">
        <v>7.257646448937273E-2</v>
      </c>
      <c r="G46" s="42">
        <v>0.10368066355624676</v>
      </c>
      <c r="H46" s="42">
        <v>2.592016588906169E-3</v>
      </c>
      <c r="I46" s="42">
        <v>1.762571280456195E-2</v>
      </c>
      <c r="J46" s="42">
        <v>0.11508553654743391</v>
      </c>
      <c r="K46" s="42">
        <v>5.2877138413685847E-2</v>
      </c>
      <c r="L46" s="42">
        <v>3.3177812337998963E-2</v>
      </c>
      <c r="M46" s="42">
        <v>4.872991187143598E-2</v>
      </c>
      <c r="N46" s="42">
        <v>8.553654743390357E-2</v>
      </c>
      <c r="O46" s="42">
        <v>0</v>
      </c>
      <c r="P46" s="42">
        <v>1.8144116122343183E-2</v>
      </c>
      <c r="Q46" s="42">
        <v>6.8429237947122856E-2</v>
      </c>
      <c r="R46" s="42">
        <v>0.3405909797822706</v>
      </c>
      <c r="S46" s="42">
        <v>4.0953862104717471E-2</v>
      </c>
      <c r="T46" s="25">
        <v>9645</v>
      </c>
      <c r="U46" s="42">
        <v>0.13846153846153847</v>
      </c>
      <c r="V46" s="42">
        <v>0.16581196581196581</v>
      </c>
      <c r="W46" s="42">
        <v>1.7094017094017094E-3</v>
      </c>
      <c r="X46" s="42">
        <v>1.7094017094017094E-3</v>
      </c>
      <c r="Y46" s="42">
        <v>0.16923076923076924</v>
      </c>
      <c r="Z46" s="42">
        <v>7.3504273504273507E-2</v>
      </c>
      <c r="AA46" s="42">
        <v>4.957264957264957E-2</v>
      </c>
      <c r="AB46" s="42">
        <v>3.0769230769230771E-2</v>
      </c>
      <c r="AC46" s="42">
        <v>0.13162393162393163</v>
      </c>
      <c r="AD46" s="42">
        <v>1.7094017094017096E-2</v>
      </c>
      <c r="AE46" s="42">
        <v>2.0512820512820513E-2</v>
      </c>
      <c r="AF46" s="42">
        <v>2.564102564102564E-2</v>
      </c>
      <c r="AG46" s="42">
        <v>0.13504273504273503</v>
      </c>
      <c r="AH46" s="42">
        <v>3.4188034188034191E-2</v>
      </c>
      <c r="AI46" s="25">
        <v>2925</v>
      </c>
    </row>
    <row r="47" spans="2:35" x14ac:dyDescent="0.2">
      <c r="B47" s="34" t="s">
        <v>289</v>
      </c>
      <c r="C47" s="35"/>
      <c r="D47" s="35" t="s">
        <v>292</v>
      </c>
      <c r="E47" s="18" t="s">
        <v>393</v>
      </c>
      <c r="F47" s="42">
        <v>6.8563746358951377E-2</v>
      </c>
      <c r="G47" s="42">
        <v>8.6376876540443653E-2</v>
      </c>
      <c r="H47" s="42">
        <v>1.008290387631638E-2</v>
      </c>
      <c r="I47" s="42">
        <v>1.5460452610351781E-2</v>
      </c>
      <c r="J47" s="42">
        <v>0.10183732915079544</v>
      </c>
      <c r="K47" s="42">
        <v>0.21935917544252745</v>
      </c>
      <c r="L47" s="42">
        <v>2.7559937261931438E-2</v>
      </c>
      <c r="M47" s="42">
        <v>4.1339905892897155E-2</v>
      </c>
      <c r="N47" s="42">
        <v>6.2065874971991931E-2</v>
      </c>
      <c r="O47" s="42">
        <v>7.0580327134214657E-3</v>
      </c>
      <c r="P47" s="42">
        <v>1.5124355814474568E-2</v>
      </c>
      <c r="Q47" s="42">
        <v>4.9630293524535067E-2</v>
      </c>
      <c r="R47" s="42">
        <v>0.23414743446112479</v>
      </c>
      <c r="S47" s="42">
        <v>6.1617745910822315E-2</v>
      </c>
      <c r="T47" s="25">
        <v>44630</v>
      </c>
      <c r="U47" s="42">
        <v>0.12110354711572913</v>
      </c>
      <c r="V47" s="42">
        <v>0.12468649229666787</v>
      </c>
      <c r="W47" s="42">
        <v>1.2898602651379433E-2</v>
      </c>
      <c r="X47" s="42">
        <v>4.6578287352203509E-3</v>
      </c>
      <c r="Y47" s="42">
        <v>6.592619132927266E-2</v>
      </c>
      <c r="Z47" s="42">
        <v>0.27158724471515588</v>
      </c>
      <c r="AA47" s="42">
        <v>3.3321390182730205E-2</v>
      </c>
      <c r="AB47" s="42">
        <v>2.7946972411322105E-2</v>
      </c>
      <c r="AC47" s="42">
        <v>8.4915800788247939E-2</v>
      </c>
      <c r="AD47" s="42">
        <v>6.4493013256897167E-3</v>
      </c>
      <c r="AE47" s="42">
        <v>1.6481547832318165E-2</v>
      </c>
      <c r="AF47" s="42">
        <v>2.2930849158007881E-2</v>
      </c>
      <c r="AG47" s="42">
        <v>0.10820494446434969</v>
      </c>
      <c r="AH47" s="42">
        <v>9.888928699390899E-2</v>
      </c>
      <c r="AI47" s="25">
        <v>13955</v>
      </c>
    </row>
    <row r="48" spans="2:35" x14ac:dyDescent="0.2">
      <c r="B48" s="34" t="s">
        <v>293</v>
      </c>
      <c r="C48" s="35"/>
      <c r="D48" s="35" t="s">
        <v>294</v>
      </c>
      <c r="E48" s="18" t="s">
        <v>394</v>
      </c>
      <c r="F48" s="42">
        <v>0.10004221190375685</v>
      </c>
      <c r="G48" s="42">
        <v>0.13634444913465596</v>
      </c>
      <c r="H48" s="42">
        <v>3.799071338117349E-3</v>
      </c>
      <c r="I48" s="42">
        <v>0</v>
      </c>
      <c r="J48" s="42">
        <v>0.15576192486281132</v>
      </c>
      <c r="K48" s="42">
        <v>0.11355002110595187</v>
      </c>
      <c r="L48" s="42">
        <v>3.5880118193330521E-2</v>
      </c>
      <c r="M48" s="42">
        <v>3.1236808780075981E-2</v>
      </c>
      <c r="N48" s="42">
        <v>8.2313212325875892E-2</v>
      </c>
      <c r="O48" s="42">
        <v>1.6462642465175179E-2</v>
      </c>
      <c r="P48" s="42">
        <v>3.1236808780075981E-2</v>
      </c>
      <c r="Q48" s="42">
        <v>4.6433094132545379E-2</v>
      </c>
      <c r="R48" s="42">
        <v>0.15238497256226255</v>
      </c>
      <c r="S48" s="42">
        <v>9.4554664415365128E-2</v>
      </c>
      <c r="T48" s="25">
        <v>11845</v>
      </c>
      <c r="U48" s="42">
        <v>0.1440329218106996</v>
      </c>
      <c r="V48" s="42">
        <v>0.14951989026063101</v>
      </c>
      <c r="W48" s="42">
        <v>1.3717421124828531E-3</v>
      </c>
      <c r="X48" s="42">
        <v>0</v>
      </c>
      <c r="Y48" s="42">
        <v>0.15226337448559671</v>
      </c>
      <c r="Z48" s="42">
        <v>0.12757201646090535</v>
      </c>
      <c r="AA48" s="42">
        <v>3.4293552812071332E-2</v>
      </c>
      <c r="AB48" s="42">
        <v>1.646090534979424E-2</v>
      </c>
      <c r="AC48" s="42">
        <v>8.5048010973936897E-2</v>
      </c>
      <c r="AD48" s="42">
        <v>3.4293552812071332E-2</v>
      </c>
      <c r="AE48" s="42">
        <v>1.646090534979424E-2</v>
      </c>
      <c r="AF48" s="42">
        <v>3.5665294924554183E-2</v>
      </c>
      <c r="AG48" s="42">
        <v>0.10699588477366255</v>
      </c>
      <c r="AH48" s="42">
        <v>9.4650205761316872E-2</v>
      </c>
      <c r="AI48" s="25">
        <v>3645</v>
      </c>
    </row>
    <row r="49" spans="2:35" x14ac:dyDescent="0.2">
      <c r="B49" s="34" t="s">
        <v>293</v>
      </c>
      <c r="C49" s="35"/>
      <c r="D49" s="35" t="s">
        <v>295</v>
      </c>
      <c r="E49" s="18" t="s">
        <v>369</v>
      </c>
      <c r="F49" s="42">
        <v>6.6304593799502154E-2</v>
      </c>
      <c r="G49" s="42">
        <v>0.11631590857660104</v>
      </c>
      <c r="H49" s="42">
        <v>2.2629554197782305E-3</v>
      </c>
      <c r="I49" s="42">
        <v>2.3761031907671419E-2</v>
      </c>
      <c r="J49" s="42">
        <v>0.12355736591989137</v>
      </c>
      <c r="K49" s="42">
        <v>9.866485630233085E-2</v>
      </c>
      <c r="L49" s="42">
        <v>3.0323602625028288E-2</v>
      </c>
      <c r="M49" s="42">
        <v>5.2047974654899298E-2</v>
      </c>
      <c r="N49" s="42">
        <v>6.268386512785698E-2</v>
      </c>
      <c r="O49" s="42">
        <v>1.3351436976691559E-2</v>
      </c>
      <c r="P49" s="42">
        <v>1.1314777098891152E-2</v>
      </c>
      <c r="Q49" s="42">
        <v>6.5852002715546504E-2</v>
      </c>
      <c r="R49" s="42">
        <v>0.2681602172437203</v>
      </c>
      <c r="S49" s="42">
        <v>6.5399411631590854E-2</v>
      </c>
      <c r="T49" s="25">
        <v>22095</v>
      </c>
      <c r="U49" s="42">
        <v>0.1467065868263473</v>
      </c>
      <c r="V49" s="42">
        <v>0.19560878243512975</v>
      </c>
      <c r="W49" s="42">
        <v>9.9800399201596798E-4</v>
      </c>
      <c r="X49" s="42">
        <v>7.9840319361277438E-3</v>
      </c>
      <c r="Y49" s="42">
        <v>0.18063872255489022</v>
      </c>
      <c r="Z49" s="42">
        <v>0</v>
      </c>
      <c r="AA49" s="42">
        <v>3.2934131736526949E-2</v>
      </c>
      <c r="AB49" s="42">
        <v>3.9920159680638723E-2</v>
      </c>
      <c r="AC49" s="42">
        <v>0.10678642714570859</v>
      </c>
      <c r="AD49" s="42">
        <v>9.9800399201596807E-3</v>
      </c>
      <c r="AE49" s="42">
        <v>1.2974051896207584E-2</v>
      </c>
      <c r="AF49" s="42">
        <v>4.590818363273453E-2</v>
      </c>
      <c r="AG49" s="42">
        <v>0.11676646706586827</v>
      </c>
      <c r="AH49" s="42">
        <v>0.10279441117764471</v>
      </c>
      <c r="AI49" s="25">
        <v>5010</v>
      </c>
    </row>
    <row r="50" spans="2:35" x14ac:dyDescent="0.2">
      <c r="B50" s="34" t="s">
        <v>293</v>
      </c>
      <c r="C50" s="35"/>
      <c r="D50" s="35" t="s">
        <v>296</v>
      </c>
      <c r="E50" s="18" t="s">
        <v>370</v>
      </c>
      <c r="F50" s="42">
        <v>7.7521947987410966E-2</v>
      </c>
      <c r="G50" s="42">
        <v>0.11379824416100712</v>
      </c>
      <c r="H50" s="42">
        <v>8.9448401523935725E-3</v>
      </c>
      <c r="I50" s="42">
        <v>2.2527745568991221E-2</v>
      </c>
      <c r="J50" s="42">
        <v>0.11396388934901441</v>
      </c>
      <c r="K50" s="42">
        <v>7.4209044227265195E-2</v>
      </c>
      <c r="L50" s="42">
        <v>3.7270167301639887E-2</v>
      </c>
      <c r="M50" s="42">
        <v>4.8865330462150074E-2</v>
      </c>
      <c r="N50" s="42">
        <v>7.6362431671359948E-2</v>
      </c>
      <c r="O50" s="42">
        <v>1.1098227596488323E-2</v>
      </c>
      <c r="P50" s="42">
        <v>2.7331456021202585E-2</v>
      </c>
      <c r="Q50" s="42">
        <v>6.3773397382806032E-2</v>
      </c>
      <c r="R50" s="42">
        <v>0.24813649163491799</v>
      </c>
      <c r="S50" s="42">
        <v>7.6362431671359948E-2</v>
      </c>
      <c r="T50" s="25">
        <v>30185</v>
      </c>
      <c r="U50" s="42">
        <v>0.16110019646365423</v>
      </c>
      <c r="V50" s="42">
        <v>0.13948919449901767</v>
      </c>
      <c r="W50" s="42">
        <v>9.823182711198428E-3</v>
      </c>
      <c r="X50" s="42">
        <v>3.929273084479371E-3</v>
      </c>
      <c r="Y50" s="42">
        <v>0.13359528487229863</v>
      </c>
      <c r="Z50" s="42">
        <v>0.11198428290766209</v>
      </c>
      <c r="AA50" s="42">
        <v>4.7151277013752456E-2</v>
      </c>
      <c r="AB50" s="42">
        <v>0</v>
      </c>
      <c r="AC50" s="42">
        <v>0.10805500982318271</v>
      </c>
      <c r="AD50" s="42">
        <v>1.5717092337917484E-2</v>
      </c>
      <c r="AE50" s="42">
        <v>2.9469548133595286E-2</v>
      </c>
      <c r="AF50" s="42">
        <v>2.5540275049115914E-2</v>
      </c>
      <c r="AG50" s="42">
        <v>0.11787819253438114</v>
      </c>
      <c r="AH50" s="42">
        <v>9.4302554027504912E-2</v>
      </c>
      <c r="AI50" s="25">
        <v>2545</v>
      </c>
    </row>
    <row r="51" spans="2:35" x14ac:dyDescent="0.2">
      <c r="B51" s="34" t="s">
        <v>293</v>
      </c>
      <c r="C51" s="35"/>
      <c r="D51" s="35" t="s">
        <v>297</v>
      </c>
      <c r="E51" s="18" t="s">
        <v>395</v>
      </c>
      <c r="F51" s="42">
        <v>7.8313253012048195E-2</v>
      </c>
      <c r="G51" s="42">
        <v>0.12317354524480903</v>
      </c>
      <c r="H51" s="42">
        <v>1.0894642399384773E-2</v>
      </c>
      <c r="I51" s="42">
        <v>1.9225839528326072E-2</v>
      </c>
      <c r="J51" s="42">
        <v>0.12214816713663164</v>
      </c>
      <c r="K51" s="42">
        <v>7.7416047167392976E-2</v>
      </c>
      <c r="L51" s="42">
        <v>3.4734683414509103E-2</v>
      </c>
      <c r="M51" s="42">
        <v>4.3706741861061264E-2</v>
      </c>
      <c r="N51" s="42">
        <v>8.0364009228402977E-2</v>
      </c>
      <c r="O51" s="42">
        <v>1.3714432196872597E-2</v>
      </c>
      <c r="P51" s="42">
        <v>2.2942835170469109E-2</v>
      </c>
      <c r="Q51" s="42">
        <v>5.8318379902589076E-2</v>
      </c>
      <c r="R51" s="42">
        <v>0.2696744424506537</v>
      </c>
      <c r="S51" s="42">
        <v>4.5629325813893874E-2</v>
      </c>
      <c r="T51" s="25">
        <v>39010</v>
      </c>
      <c r="U51" s="42">
        <v>0.13795217657878603</v>
      </c>
      <c r="V51" s="42">
        <v>0.1489883507050889</v>
      </c>
      <c r="W51" s="42">
        <v>1.0423053341508276E-2</v>
      </c>
      <c r="X51" s="42">
        <v>1.8393623543838135E-3</v>
      </c>
      <c r="Y51" s="42">
        <v>0.15941140404659718</v>
      </c>
      <c r="Z51" s="42">
        <v>0.11220110361741263</v>
      </c>
      <c r="AA51" s="42">
        <v>3.2495401594114043E-2</v>
      </c>
      <c r="AB51" s="42">
        <v>2.9429797670141016E-2</v>
      </c>
      <c r="AC51" s="42">
        <v>0.11342734518700184</v>
      </c>
      <c r="AD51" s="42">
        <v>1.7780502759043533E-2</v>
      </c>
      <c r="AE51" s="42">
        <v>2.1459227467811159E-2</v>
      </c>
      <c r="AF51" s="42">
        <v>3.2495401594114043E-2</v>
      </c>
      <c r="AG51" s="42">
        <v>0.13979153893316984</v>
      </c>
      <c r="AH51" s="42">
        <v>4.2305334150827711E-2</v>
      </c>
      <c r="AI51" s="25">
        <v>8155</v>
      </c>
    </row>
    <row r="52" spans="2:35" x14ac:dyDescent="0.2">
      <c r="B52" s="34" t="s">
        <v>293</v>
      </c>
      <c r="C52" s="35"/>
      <c r="D52" s="35" t="s">
        <v>298</v>
      </c>
      <c r="E52" s="18" t="s">
        <v>396</v>
      </c>
      <c r="F52" s="42">
        <v>8.3376488865872608E-2</v>
      </c>
      <c r="G52" s="42">
        <v>0.10046607975142413</v>
      </c>
      <c r="H52" s="42">
        <v>4.6607975142413261E-3</v>
      </c>
      <c r="I52" s="42">
        <v>1.5018125323666495E-2</v>
      </c>
      <c r="J52" s="42">
        <v>0.12480580010357328</v>
      </c>
      <c r="K52" s="42">
        <v>7.405489383738996E-2</v>
      </c>
      <c r="L52" s="42">
        <v>3.4697048161574311E-2</v>
      </c>
      <c r="M52" s="42">
        <v>3.1330916623511132E-2</v>
      </c>
      <c r="N52" s="42">
        <v>7.5349559813568098E-2</v>
      </c>
      <c r="O52" s="42">
        <v>1.3205592957017089E-2</v>
      </c>
      <c r="P52" s="42">
        <v>2.589331952356292E-2</v>
      </c>
      <c r="Q52" s="42">
        <v>6.7840497151734847E-2</v>
      </c>
      <c r="R52" s="42">
        <v>0.29751424132573795</v>
      </c>
      <c r="S52" s="42">
        <v>5.178663904712584E-2</v>
      </c>
      <c r="T52" s="25">
        <v>19310</v>
      </c>
      <c r="U52" s="42">
        <v>0.12849162011173185</v>
      </c>
      <c r="V52" s="42">
        <v>0.17039106145251395</v>
      </c>
      <c r="W52" s="42">
        <v>2.7932960893854749E-3</v>
      </c>
      <c r="X52" s="42">
        <v>2.7932960893854749E-3</v>
      </c>
      <c r="Y52" s="42">
        <v>0.11033519553072625</v>
      </c>
      <c r="Z52" s="42">
        <v>6.2849162011173187E-2</v>
      </c>
      <c r="AA52" s="42">
        <v>4.4692737430167599E-2</v>
      </c>
      <c r="AB52" s="42">
        <v>2.23463687150838E-2</v>
      </c>
      <c r="AC52" s="42">
        <v>0.12011173184357542</v>
      </c>
      <c r="AD52" s="42">
        <v>5.5865921787709499E-3</v>
      </c>
      <c r="AE52" s="42">
        <v>2.6536312849162011E-2</v>
      </c>
      <c r="AF52" s="42">
        <v>4.3296089385474863E-2</v>
      </c>
      <c r="AG52" s="42">
        <v>0.19413407821229051</v>
      </c>
      <c r="AH52" s="42">
        <v>6.5642458100558659E-2</v>
      </c>
      <c r="AI52" s="25">
        <v>3580</v>
      </c>
    </row>
    <row r="53" spans="2:35" x14ac:dyDescent="0.2">
      <c r="B53" s="34" t="s">
        <v>293</v>
      </c>
      <c r="C53" s="35"/>
      <c r="D53" s="35" t="s">
        <v>299</v>
      </c>
      <c r="E53" s="18" t="s">
        <v>371</v>
      </c>
      <c r="F53" s="42" t="s">
        <v>443</v>
      </c>
      <c r="G53" s="42" t="s">
        <v>443</v>
      </c>
      <c r="H53" s="42" t="s">
        <v>443</v>
      </c>
      <c r="I53" s="42" t="s">
        <v>443</v>
      </c>
      <c r="J53" s="42" t="s">
        <v>443</v>
      </c>
      <c r="K53" s="42" t="s">
        <v>443</v>
      </c>
      <c r="L53" s="42" t="s">
        <v>443</v>
      </c>
      <c r="M53" s="42" t="s">
        <v>443</v>
      </c>
      <c r="N53" s="42" t="s">
        <v>443</v>
      </c>
      <c r="O53" s="42" t="s">
        <v>443</v>
      </c>
      <c r="P53" s="42" t="s">
        <v>443</v>
      </c>
      <c r="Q53" s="42" t="s">
        <v>443</v>
      </c>
      <c r="R53" s="42" t="s">
        <v>443</v>
      </c>
      <c r="S53" s="42" t="s">
        <v>443</v>
      </c>
      <c r="T53" s="25" t="s">
        <v>443</v>
      </c>
      <c r="U53" s="42" t="s">
        <v>443</v>
      </c>
      <c r="V53" s="42" t="s">
        <v>443</v>
      </c>
      <c r="W53" s="42" t="s">
        <v>443</v>
      </c>
      <c r="X53" s="42" t="s">
        <v>443</v>
      </c>
      <c r="Y53" s="42" t="s">
        <v>443</v>
      </c>
      <c r="Z53" s="42" t="s">
        <v>443</v>
      </c>
      <c r="AA53" s="42" t="s">
        <v>443</v>
      </c>
      <c r="AB53" s="42" t="s">
        <v>443</v>
      </c>
      <c r="AC53" s="42" t="s">
        <v>443</v>
      </c>
      <c r="AD53" s="42" t="s">
        <v>443</v>
      </c>
      <c r="AE53" s="42" t="s">
        <v>443</v>
      </c>
      <c r="AF53" s="42" t="s">
        <v>443</v>
      </c>
      <c r="AG53" s="42" t="s">
        <v>443</v>
      </c>
      <c r="AH53" s="42" t="s">
        <v>443</v>
      </c>
      <c r="AI53" s="25" t="s">
        <v>443</v>
      </c>
    </row>
    <row r="54" spans="2:35" x14ac:dyDescent="0.2">
      <c r="B54" s="34" t="s">
        <v>300</v>
      </c>
      <c r="C54" s="35"/>
      <c r="D54" s="35" t="s">
        <v>301</v>
      </c>
      <c r="E54" s="18" t="s">
        <v>372</v>
      </c>
      <c r="F54" s="42">
        <v>6.724862592951826E-2</v>
      </c>
      <c r="G54" s="42">
        <v>0.11994827028774653</v>
      </c>
      <c r="H54" s="42">
        <v>6.466214031684449E-3</v>
      </c>
      <c r="I54" s="42">
        <v>1.842870999030068E-2</v>
      </c>
      <c r="J54" s="42">
        <v>0.11218881344972519</v>
      </c>
      <c r="K54" s="42">
        <v>7.2098286453281604E-2</v>
      </c>
      <c r="L54" s="42">
        <v>3.1684448755253801E-2</v>
      </c>
      <c r="M54" s="42">
        <v>4.2030391205948918E-2</v>
      </c>
      <c r="N54" s="42">
        <v>8.6970578726155837E-2</v>
      </c>
      <c r="O54" s="42">
        <v>1.4872292272874232E-2</v>
      </c>
      <c r="P54" s="42">
        <v>3.2331070158422244E-2</v>
      </c>
      <c r="Q54" s="42">
        <v>6.2075654704170709E-2</v>
      </c>
      <c r="R54" s="42">
        <v>0.28192693178144196</v>
      </c>
      <c r="S54" s="42">
        <v>5.1729712253475592E-2</v>
      </c>
      <c r="T54" s="25">
        <v>15465</v>
      </c>
      <c r="U54" s="42">
        <v>0.11445198836081474</v>
      </c>
      <c r="V54" s="42">
        <v>0.13191076624636275</v>
      </c>
      <c r="W54" s="42">
        <v>1.9398642095053346E-3</v>
      </c>
      <c r="X54" s="42">
        <v>6.7895247332686714E-3</v>
      </c>
      <c r="Y54" s="42">
        <v>0.16682832201745879</v>
      </c>
      <c r="Z54" s="42">
        <v>0.1066925315227934</v>
      </c>
      <c r="AA54" s="42">
        <v>4.3646944713870033E-2</v>
      </c>
      <c r="AB54" s="42">
        <v>1.7458777885548012E-2</v>
      </c>
      <c r="AC54" s="42">
        <v>0.12318137730358875</v>
      </c>
      <c r="AD54" s="42">
        <v>2.2308438409311349E-2</v>
      </c>
      <c r="AE54" s="42">
        <v>2.7158098933074686E-2</v>
      </c>
      <c r="AF54" s="42">
        <v>3.7827352085354024E-2</v>
      </c>
      <c r="AG54" s="42">
        <v>0.1483996120271581</v>
      </c>
      <c r="AH54" s="42">
        <v>5.140640155189137E-2</v>
      </c>
      <c r="AI54" s="25">
        <v>5155</v>
      </c>
    </row>
    <row r="55" spans="2:35" x14ac:dyDescent="0.2">
      <c r="B55" s="34" t="s">
        <v>300</v>
      </c>
      <c r="C55" s="35"/>
      <c r="D55" s="35" t="s">
        <v>302</v>
      </c>
      <c r="E55" s="18" t="s">
        <v>397</v>
      </c>
      <c r="F55" s="42">
        <v>6.6350710900473939E-2</v>
      </c>
      <c r="G55" s="42">
        <v>0.13660440479509339</v>
      </c>
      <c r="H55" s="42">
        <v>1.1708948982436577E-2</v>
      </c>
      <c r="I55" s="42">
        <v>2.0072483969891274E-2</v>
      </c>
      <c r="J55" s="42">
        <v>0.11067744633398383</v>
      </c>
      <c r="K55" s="42">
        <v>4.7393364928909949E-2</v>
      </c>
      <c r="L55" s="42">
        <v>2.8157234457764149E-2</v>
      </c>
      <c r="M55" s="42">
        <v>5.1575132422637303E-2</v>
      </c>
      <c r="N55" s="42">
        <v>8.1962642877056041E-2</v>
      </c>
      <c r="O55" s="42">
        <v>1.2545302481182047E-2</v>
      </c>
      <c r="P55" s="42">
        <v>2.5090604962364094E-2</v>
      </c>
      <c r="Q55" s="42">
        <v>5.5478115416782825E-2</v>
      </c>
      <c r="R55" s="42">
        <v>0.27432394758851408</v>
      </c>
      <c r="S55" s="42">
        <v>7.8059659882910512E-2</v>
      </c>
      <c r="T55" s="25">
        <v>17935</v>
      </c>
      <c r="U55" s="42">
        <v>0.11203319502074689</v>
      </c>
      <c r="V55" s="42">
        <v>0.14661134163208853</v>
      </c>
      <c r="W55" s="42">
        <v>2.7662517289073305E-2</v>
      </c>
      <c r="X55" s="42">
        <v>1.3831258644536654E-3</v>
      </c>
      <c r="Y55" s="42">
        <v>0.1590594744121715</v>
      </c>
      <c r="Z55" s="42">
        <v>6.7773167358229594E-2</v>
      </c>
      <c r="AA55" s="42">
        <v>2.351313969571231E-2</v>
      </c>
      <c r="AB55" s="42">
        <v>2.6279391424619641E-2</v>
      </c>
      <c r="AC55" s="42">
        <v>0.12033195020746888</v>
      </c>
      <c r="AD55" s="42">
        <v>1.1065006915629323E-2</v>
      </c>
      <c r="AE55" s="42">
        <v>2.2130013831258646E-2</v>
      </c>
      <c r="AF55" s="42">
        <v>2.2130013831258646E-2</v>
      </c>
      <c r="AG55" s="42">
        <v>0.1272475795297372</v>
      </c>
      <c r="AH55" s="42">
        <v>0.13278008298755187</v>
      </c>
      <c r="AI55" s="25">
        <v>3615</v>
      </c>
    </row>
    <row r="56" spans="2:35" x14ac:dyDescent="0.2">
      <c r="B56" s="34" t="s">
        <v>300</v>
      </c>
      <c r="C56" s="35"/>
      <c r="D56" s="35" t="s">
        <v>303</v>
      </c>
      <c r="E56" s="18" t="s">
        <v>373</v>
      </c>
      <c r="F56" s="42">
        <v>5.1737451737451735E-2</v>
      </c>
      <c r="G56" s="42">
        <v>0.12277992277992278</v>
      </c>
      <c r="H56" s="42">
        <v>1.0810810810810811E-2</v>
      </c>
      <c r="I56" s="42">
        <v>2.7027027027027029E-2</v>
      </c>
      <c r="J56" s="42">
        <v>0.12046332046332046</v>
      </c>
      <c r="K56" s="42">
        <v>7.4131274131274127E-2</v>
      </c>
      <c r="L56" s="42">
        <v>2.9729729729729731E-2</v>
      </c>
      <c r="M56" s="42">
        <v>5.5598455598455596E-2</v>
      </c>
      <c r="N56" s="42">
        <v>7.2586872586872589E-2</v>
      </c>
      <c r="O56" s="42">
        <v>1.0424710424710425E-2</v>
      </c>
      <c r="P56" s="42">
        <v>1.7374517374517374E-2</v>
      </c>
      <c r="Q56" s="42">
        <v>5.5984555984555984E-2</v>
      </c>
      <c r="R56" s="42">
        <v>0.29922779922779924</v>
      </c>
      <c r="S56" s="42">
        <v>5.1737451737451735E-2</v>
      </c>
      <c r="T56" s="25">
        <v>12950</v>
      </c>
      <c r="U56" s="42">
        <v>0.11444921316165951</v>
      </c>
      <c r="V56" s="42">
        <v>0.18741058655221746</v>
      </c>
      <c r="W56" s="42">
        <v>8.5836909871244635E-3</v>
      </c>
      <c r="X56" s="42">
        <v>7.1530758226037196E-3</v>
      </c>
      <c r="Y56" s="42">
        <v>0.19599427753934193</v>
      </c>
      <c r="Z56" s="42">
        <v>8.2975679542203154E-2</v>
      </c>
      <c r="AA56" s="42">
        <v>3.0042918454935622E-2</v>
      </c>
      <c r="AB56" s="42">
        <v>3.2904148783977114E-2</v>
      </c>
      <c r="AC56" s="42">
        <v>8.7267525035765375E-2</v>
      </c>
      <c r="AD56" s="42">
        <v>1.2875536480686695E-2</v>
      </c>
      <c r="AE56" s="42">
        <v>1.4306151645207439E-2</v>
      </c>
      <c r="AF56" s="42">
        <v>3.2904148783977114E-2</v>
      </c>
      <c r="AG56" s="42">
        <v>0.13304721030042918</v>
      </c>
      <c r="AH56" s="42">
        <v>5.8655221745350504E-2</v>
      </c>
      <c r="AI56" s="25">
        <v>3495</v>
      </c>
    </row>
    <row r="57" spans="2:35" x14ac:dyDescent="0.2">
      <c r="B57" s="34" t="s">
        <v>300</v>
      </c>
      <c r="C57" s="35"/>
      <c r="D57" s="35" t="s">
        <v>304</v>
      </c>
      <c r="E57" s="18" t="s">
        <v>374</v>
      </c>
      <c r="F57" s="42">
        <v>6.1733442354865088E-2</v>
      </c>
      <c r="G57" s="42">
        <v>0.12878168438266557</v>
      </c>
      <c r="H57" s="42">
        <v>1.3491414554374489E-2</v>
      </c>
      <c r="I57" s="42">
        <v>2.6573998364677023E-2</v>
      </c>
      <c r="J57" s="42">
        <v>0.116107931316435</v>
      </c>
      <c r="K57" s="42">
        <v>6.0506950122649221E-2</v>
      </c>
      <c r="L57" s="42">
        <v>0</v>
      </c>
      <c r="M57" s="42">
        <v>5.0286181520850369E-2</v>
      </c>
      <c r="N57" s="42">
        <v>6.5821749795584625E-2</v>
      </c>
      <c r="O57" s="42">
        <v>0</v>
      </c>
      <c r="P57" s="42">
        <v>0</v>
      </c>
      <c r="Q57" s="42">
        <v>5.8871627146361405E-2</v>
      </c>
      <c r="R57" s="42">
        <v>0.32829108748977925</v>
      </c>
      <c r="S57" s="42">
        <v>8.994276369582993E-2</v>
      </c>
      <c r="T57" s="25">
        <v>12230</v>
      </c>
      <c r="U57" s="42" t="s">
        <v>443</v>
      </c>
      <c r="V57" s="42" t="s">
        <v>443</v>
      </c>
      <c r="W57" s="42" t="s">
        <v>443</v>
      </c>
      <c r="X57" s="42" t="s">
        <v>443</v>
      </c>
      <c r="Y57" s="42" t="s">
        <v>443</v>
      </c>
      <c r="Z57" s="42" t="s">
        <v>443</v>
      </c>
      <c r="AA57" s="42" t="s">
        <v>443</v>
      </c>
      <c r="AB57" s="42" t="s">
        <v>443</v>
      </c>
      <c r="AC57" s="42" t="s">
        <v>443</v>
      </c>
      <c r="AD57" s="42" t="s">
        <v>443</v>
      </c>
      <c r="AE57" s="42" t="s">
        <v>443</v>
      </c>
      <c r="AF57" s="42" t="s">
        <v>443</v>
      </c>
      <c r="AG57" s="42" t="s">
        <v>443</v>
      </c>
      <c r="AH57" s="42" t="s">
        <v>443</v>
      </c>
      <c r="AI57" s="25" t="s">
        <v>443</v>
      </c>
    </row>
    <row r="58" spans="2:35" x14ac:dyDescent="0.2">
      <c r="B58" s="34" t="s">
        <v>300</v>
      </c>
      <c r="C58" s="35"/>
      <c r="D58" s="35" t="s">
        <v>305</v>
      </c>
      <c r="E58" s="18" t="s">
        <v>398</v>
      </c>
      <c r="F58" s="42">
        <v>6.6458170445660672E-2</v>
      </c>
      <c r="G58" s="42">
        <v>0.13213448006254885</v>
      </c>
      <c r="H58" s="42">
        <v>2.2673964034401875E-2</v>
      </c>
      <c r="I58" s="42">
        <v>1.9546520719311962E-2</v>
      </c>
      <c r="J58" s="42">
        <v>9.695074276778734E-2</v>
      </c>
      <c r="K58" s="42">
        <v>0.13135261923377639</v>
      </c>
      <c r="L58" s="42">
        <v>2.1110242376856918E-2</v>
      </c>
      <c r="M58" s="42">
        <v>3.8311180609851447E-2</v>
      </c>
      <c r="N58" s="42">
        <v>0.10007818608287725</v>
      </c>
      <c r="O58" s="42">
        <v>9.3823299452697427E-3</v>
      </c>
      <c r="P58" s="42">
        <v>3.2056293979671621E-2</v>
      </c>
      <c r="Q58" s="42">
        <v>4.300234558248632E-2</v>
      </c>
      <c r="R58" s="42">
        <v>0.27052384675527757</v>
      </c>
      <c r="S58" s="42">
        <v>1.5637216575449569E-2</v>
      </c>
      <c r="T58" s="25">
        <v>6395</v>
      </c>
      <c r="U58" s="42">
        <v>0.10212765957446808</v>
      </c>
      <c r="V58" s="42">
        <v>0.12127659574468085</v>
      </c>
      <c r="W58" s="42">
        <v>1.9148936170212766E-2</v>
      </c>
      <c r="X58" s="42">
        <v>8.5106382978723406E-3</v>
      </c>
      <c r="Y58" s="42">
        <v>0.12978723404255318</v>
      </c>
      <c r="Z58" s="42">
        <v>0.2148936170212766</v>
      </c>
      <c r="AA58" s="42">
        <v>2.553191489361702E-2</v>
      </c>
      <c r="AB58" s="42">
        <v>1.9148936170212766E-2</v>
      </c>
      <c r="AC58" s="42">
        <v>0.10638297872340426</v>
      </c>
      <c r="AD58" s="42">
        <v>8.5106382978723406E-3</v>
      </c>
      <c r="AE58" s="42">
        <v>4.2553191489361701E-2</v>
      </c>
      <c r="AF58" s="42">
        <v>1.4893617021276596E-2</v>
      </c>
      <c r="AG58" s="42">
        <v>0.16382978723404254</v>
      </c>
      <c r="AH58" s="42">
        <v>2.553191489361702E-2</v>
      </c>
      <c r="AI58" s="25">
        <v>2350</v>
      </c>
    </row>
    <row r="59" spans="2:35" x14ac:dyDescent="0.2">
      <c r="B59" s="34" t="s">
        <v>300</v>
      </c>
      <c r="C59" s="35"/>
      <c r="D59" s="35" t="s">
        <v>306</v>
      </c>
      <c r="E59" s="18" t="s">
        <v>399</v>
      </c>
      <c r="F59" s="42">
        <v>7.5405794123690154E-2</v>
      </c>
      <c r="G59" s="42">
        <v>9.9034312718306969E-2</v>
      </c>
      <c r="H59" s="42">
        <v>4.1093075816724884E-3</v>
      </c>
      <c r="I59" s="42">
        <v>1.4588041914937334E-2</v>
      </c>
      <c r="J59" s="42">
        <v>0.11814259297308403</v>
      </c>
      <c r="K59" s="42">
        <v>8.0336963221697144E-2</v>
      </c>
      <c r="L59" s="42">
        <v>3.1025272241627287E-2</v>
      </c>
      <c r="M59" s="42">
        <v>3.8011095130470518E-2</v>
      </c>
      <c r="N59" s="42">
        <v>7.5611259502773781E-2</v>
      </c>
      <c r="O59" s="42">
        <v>1.1916991986850216E-2</v>
      </c>
      <c r="P59" s="42">
        <v>3.3490856790630776E-2</v>
      </c>
      <c r="Q59" s="42">
        <v>6.2461475241421822E-2</v>
      </c>
      <c r="R59" s="42">
        <v>0.2979247996712554</v>
      </c>
      <c r="S59" s="42">
        <v>5.8146702280665707E-2</v>
      </c>
      <c r="T59" s="25">
        <v>24335</v>
      </c>
      <c r="U59" s="42">
        <v>0.10301109350237718</v>
      </c>
      <c r="V59" s="42">
        <v>0.1664025356576862</v>
      </c>
      <c r="W59" s="42">
        <v>0</v>
      </c>
      <c r="X59" s="42">
        <v>0</v>
      </c>
      <c r="Y59" s="42">
        <v>0.17908082408874801</v>
      </c>
      <c r="Z59" s="42">
        <v>3.6450079239302692E-2</v>
      </c>
      <c r="AA59" s="42">
        <v>6.0221870047543584E-2</v>
      </c>
      <c r="AB59" s="42">
        <v>1.4263074484944533E-2</v>
      </c>
      <c r="AC59" s="42">
        <v>0.14580031695721077</v>
      </c>
      <c r="AD59" s="42">
        <v>2.5356576862123614E-2</v>
      </c>
      <c r="AE59" s="42">
        <v>4.1204437400950873E-2</v>
      </c>
      <c r="AF59" s="42">
        <v>3.0110935023771792E-2</v>
      </c>
      <c r="AG59" s="42">
        <v>0.16006339144215531</v>
      </c>
      <c r="AH59" s="42">
        <v>3.9619651347068144E-2</v>
      </c>
      <c r="AI59" s="25">
        <v>3155</v>
      </c>
    </row>
    <row r="60" spans="2:35" x14ac:dyDescent="0.2">
      <c r="B60" s="34" t="s">
        <v>300</v>
      </c>
      <c r="C60" s="35"/>
      <c r="D60" s="35" t="s">
        <v>307</v>
      </c>
      <c r="E60" s="18" t="s">
        <v>375</v>
      </c>
      <c r="F60" s="42">
        <v>6.537282941777324E-2</v>
      </c>
      <c r="G60" s="42">
        <v>0.11133810010214505</v>
      </c>
      <c r="H60" s="42">
        <v>9.1930541368743617E-3</v>
      </c>
      <c r="I60" s="42">
        <v>2.9622063329928498E-2</v>
      </c>
      <c r="J60" s="42">
        <v>0.11031664964249234</v>
      </c>
      <c r="K60" s="42">
        <v>8.580183861082738E-2</v>
      </c>
      <c r="L60" s="42">
        <v>2.9622063329928498E-2</v>
      </c>
      <c r="M60" s="42">
        <v>4.0858018386108273E-2</v>
      </c>
      <c r="N60" s="42">
        <v>7.3544433094994893E-2</v>
      </c>
      <c r="O60" s="42">
        <v>1.634320735444331E-2</v>
      </c>
      <c r="P60" s="42">
        <v>3.6772216547497447E-2</v>
      </c>
      <c r="Q60" s="42">
        <v>6.332992849846783E-2</v>
      </c>
      <c r="R60" s="42">
        <v>0.3146067415730337</v>
      </c>
      <c r="S60" s="42">
        <v>1.3278855975485188E-2</v>
      </c>
      <c r="T60" s="25">
        <v>4895</v>
      </c>
      <c r="U60" s="42">
        <v>0.11014492753623188</v>
      </c>
      <c r="V60" s="42">
        <v>0.13043478260869565</v>
      </c>
      <c r="W60" s="42">
        <v>5.7971014492753624E-3</v>
      </c>
      <c r="X60" s="42">
        <v>2.8985507246376812E-3</v>
      </c>
      <c r="Y60" s="42">
        <v>0.14782608695652175</v>
      </c>
      <c r="Z60" s="42">
        <v>0.14202898550724638</v>
      </c>
      <c r="AA60" s="42">
        <v>3.7681159420289857E-2</v>
      </c>
      <c r="AB60" s="42">
        <v>4.3478260869565216E-2</v>
      </c>
      <c r="AC60" s="42">
        <v>0.11014492753623188</v>
      </c>
      <c r="AD60" s="42">
        <v>1.1594202898550725E-2</v>
      </c>
      <c r="AE60" s="42">
        <v>3.7681159420289857E-2</v>
      </c>
      <c r="AF60" s="42">
        <v>3.4782608695652174E-2</v>
      </c>
      <c r="AG60" s="42">
        <v>0.17681159420289855</v>
      </c>
      <c r="AH60" s="42">
        <v>1.1594202898550725E-2</v>
      </c>
      <c r="AI60" s="25">
        <v>1725</v>
      </c>
    </row>
    <row r="61" spans="2:35" ht="6.75" customHeight="1" x14ac:dyDescent="0.2"/>
    <row r="62" spans="2:35" x14ac:dyDescent="0.2">
      <c r="B62" s="34" t="s">
        <v>260</v>
      </c>
      <c r="C62" s="35"/>
      <c r="D62" s="21" t="s">
        <v>39</v>
      </c>
      <c r="E62" s="18" t="s">
        <v>155</v>
      </c>
      <c r="F62" s="23">
        <v>7.8369905956112859E-2</v>
      </c>
      <c r="G62" s="23">
        <v>9.2789968652037619E-2</v>
      </c>
      <c r="H62" s="23">
        <v>7.2100313479623824E-3</v>
      </c>
      <c r="I62" s="23">
        <v>2.0062695924764892E-2</v>
      </c>
      <c r="J62" s="23">
        <v>0.10532915360501567</v>
      </c>
      <c r="K62" s="23">
        <v>7.9937304075235111E-2</v>
      </c>
      <c r="L62" s="23">
        <v>2.6018808777429465E-2</v>
      </c>
      <c r="M62" s="23">
        <v>4.0125391849529783E-2</v>
      </c>
      <c r="N62" s="23">
        <v>8.0877742946708464E-2</v>
      </c>
      <c r="O62" s="23">
        <v>1.5047021943573668E-2</v>
      </c>
      <c r="P62" s="23">
        <v>3.1347962382445138E-2</v>
      </c>
      <c r="Q62" s="23">
        <v>5.5799373040752352E-2</v>
      </c>
      <c r="R62" s="23">
        <v>0.28996865203761757</v>
      </c>
      <c r="S62" s="23">
        <v>7.6175548589341696E-2</v>
      </c>
      <c r="T62" s="24">
        <v>15950</v>
      </c>
      <c r="U62" s="23">
        <v>0.14636752136752137</v>
      </c>
      <c r="V62" s="23">
        <v>0.12927350427350429</v>
      </c>
      <c r="W62" s="23">
        <v>8.5470085470085479E-3</v>
      </c>
      <c r="X62" s="23">
        <v>7.478632478632479E-3</v>
      </c>
      <c r="Y62" s="23">
        <v>0.16987179487179488</v>
      </c>
      <c r="Z62" s="23">
        <v>0.12179487179487179</v>
      </c>
      <c r="AA62" s="23">
        <v>3.9529914529914528E-2</v>
      </c>
      <c r="AB62" s="23">
        <v>2.9914529914529916E-2</v>
      </c>
      <c r="AC62" s="23">
        <v>0.11324786324786325</v>
      </c>
      <c r="AD62" s="23">
        <v>1.8162393162393164E-2</v>
      </c>
      <c r="AE62" s="23">
        <v>2.6709401709401708E-2</v>
      </c>
      <c r="AF62" s="23">
        <v>3.9529914529914528E-2</v>
      </c>
      <c r="AG62" s="23">
        <v>8.6538461538461536E-2</v>
      </c>
      <c r="AH62" s="23">
        <v>6.4102564102564097E-2</v>
      </c>
      <c r="AI62" s="24">
        <v>4680</v>
      </c>
    </row>
    <row r="63" spans="2:35" x14ac:dyDescent="0.2">
      <c r="B63" s="34" t="s">
        <v>260</v>
      </c>
      <c r="C63" s="35"/>
      <c r="D63" s="21" t="s">
        <v>41</v>
      </c>
      <c r="E63" s="18" t="s">
        <v>156</v>
      </c>
      <c r="F63" s="23">
        <v>5.648330058939096E-2</v>
      </c>
      <c r="G63" s="23">
        <v>0.11051080550098231</v>
      </c>
      <c r="H63" s="23">
        <v>4.4204322200392925E-3</v>
      </c>
      <c r="I63" s="23">
        <v>2.4557956777996069E-2</v>
      </c>
      <c r="J63" s="23">
        <v>0.10216110019646366</v>
      </c>
      <c r="K63" s="23">
        <v>0.14882121807465618</v>
      </c>
      <c r="L63" s="23">
        <v>2.8978388998035363E-2</v>
      </c>
      <c r="M63" s="23">
        <v>4.0275049115913557E-2</v>
      </c>
      <c r="N63" s="23">
        <v>5.5992141453831044E-2</v>
      </c>
      <c r="O63" s="23">
        <v>1.37524557956778E-2</v>
      </c>
      <c r="P63" s="23">
        <v>3.0451866404715127E-2</v>
      </c>
      <c r="Q63" s="23">
        <v>5.0098231827111983E-2</v>
      </c>
      <c r="R63" s="23">
        <v>0.2868369351669941</v>
      </c>
      <c r="S63" s="23">
        <v>4.6168958742632611E-2</v>
      </c>
      <c r="T63" s="24">
        <v>10180</v>
      </c>
      <c r="U63" s="23">
        <v>9.8265895953757232E-2</v>
      </c>
      <c r="V63" s="23">
        <v>0.15173410404624277</v>
      </c>
      <c r="W63" s="23">
        <v>0</v>
      </c>
      <c r="X63" s="23">
        <v>5.7803468208092483E-3</v>
      </c>
      <c r="Y63" s="23">
        <v>0.13728323699421965</v>
      </c>
      <c r="Z63" s="23">
        <v>0.23265895953757226</v>
      </c>
      <c r="AA63" s="23">
        <v>3.3236994219653176E-2</v>
      </c>
      <c r="AB63" s="23">
        <v>2.3121387283236993E-2</v>
      </c>
      <c r="AC63" s="23">
        <v>8.0924855491329481E-2</v>
      </c>
      <c r="AD63" s="23">
        <v>1.1560693641618497E-2</v>
      </c>
      <c r="AE63" s="23">
        <v>2.7456647398843931E-2</v>
      </c>
      <c r="AF63" s="23">
        <v>3.3236994219653176E-2</v>
      </c>
      <c r="AG63" s="23">
        <v>8.6705202312138727E-2</v>
      </c>
      <c r="AH63" s="23">
        <v>7.8034682080924858E-2</v>
      </c>
      <c r="AI63" s="24">
        <v>3460</v>
      </c>
    </row>
    <row r="64" spans="2:35" x14ac:dyDescent="0.2">
      <c r="B64" s="34" t="s">
        <v>260</v>
      </c>
      <c r="C64" s="35"/>
      <c r="D64" s="21" t="s">
        <v>43</v>
      </c>
      <c r="E64" s="18" t="s">
        <v>310</v>
      </c>
      <c r="F64" s="23">
        <v>8.7499999999999994E-2</v>
      </c>
      <c r="G64" s="23">
        <v>0.10364583333333334</v>
      </c>
      <c r="H64" s="23">
        <v>3.1250000000000002E-3</v>
      </c>
      <c r="I64" s="23">
        <v>1.6145833333333335E-2</v>
      </c>
      <c r="J64" s="23">
        <v>0.13020833333333334</v>
      </c>
      <c r="K64" s="23">
        <v>8.0729166666666671E-2</v>
      </c>
      <c r="L64" s="23">
        <v>4.2708333333333334E-2</v>
      </c>
      <c r="M64" s="23">
        <v>4.0625000000000001E-2</v>
      </c>
      <c r="N64" s="23">
        <v>8.385416666666666E-2</v>
      </c>
      <c r="O64" s="23">
        <v>1.9270833333333334E-2</v>
      </c>
      <c r="P64" s="23">
        <v>2.2916666666666665E-2</v>
      </c>
      <c r="Q64" s="23">
        <v>6.9270833333333337E-2</v>
      </c>
      <c r="R64" s="23">
        <v>0.24531249999999999</v>
      </c>
      <c r="S64" s="23">
        <v>5.4166666666666669E-2</v>
      </c>
      <c r="T64" s="24">
        <v>9600</v>
      </c>
      <c r="U64" s="23">
        <v>0.13153724247226625</v>
      </c>
      <c r="V64" s="23">
        <v>0.12995245641838352</v>
      </c>
      <c r="W64" s="23">
        <v>1.5847860538827259E-3</v>
      </c>
      <c r="X64" s="23">
        <v>6.3391442155309036E-3</v>
      </c>
      <c r="Y64" s="23">
        <v>0.14896988906497624</v>
      </c>
      <c r="Z64" s="23">
        <v>0.10776545166402536</v>
      </c>
      <c r="AA64" s="23">
        <v>4.9128367670364499E-2</v>
      </c>
      <c r="AB64" s="23">
        <v>3.486529318541997E-2</v>
      </c>
      <c r="AC64" s="23">
        <v>0.10142630744849446</v>
      </c>
      <c r="AD64" s="23">
        <v>2.2187004754358162E-2</v>
      </c>
      <c r="AE64" s="23">
        <v>1.4263074484944533E-2</v>
      </c>
      <c r="AF64" s="23">
        <v>5.5467511885895403E-2</v>
      </c>
      <c r="AG64" s="23">
        <v>0.14896988906497624</v>
      </c>
      <c r="AH64" s="23">
        <v>4.5958795562599047E-2</v>
      </c>
      <c r="AI64" s="24">
        <v>3155</v>
      </c>
    </row>
    <row r="65" spans="2:35" x14ac:dyDescent="0.2">
      <c r="B65" s="34" t="s">
        <v>260</v>
      </c>
      <c r="C65" s="35"/>
      <c r="D65" s="21" t="s">
        <v>44</v>
      </c>
      <c r="E65" s="18" t="s">
        <v>311</v>
      </c>
      <c r="F65" s="23">
        <v>7.6325088339222621E-2</v>
      </c>
      <c r="G65" s="23">
        <v>0.11943462897526502</v>
      </c>
      <c r="H65" s="23">
        <v>8.8339222614840993E-3</v>
      </c>
      <c r="I65" s="23">
        <v>1.5901060070671377E-2</v>
      </c>
      <c r="J65" s="23">
        <v>0.11272084805653711</v>
      </c>
      <c r="K65" s="23">
        <v>0.12579505300353358</v>
      </c>
      <c r="L65" s="23">
        <v>2.756183745583039E-2</v>
      </c>
      <c r="M65" s="23">
        <v>3.674911660777385E-2</v>
      </c>
      <c r="N65" s="23">
        <v>6.3250883392226148E-2</v>
      </c>
      <c r="O65" s="23">
        <v>6.7137809187279148E-3</v>
      </c>
      <c r="P65" s="23">
        <v>2.4028268551236749E-2</v>
      </c>
      <c r="Q65" s="23">
        <v>2.0494699646643109E-2</v>
      </c>
      <c r="R65" s="23">
        <v>0.2332155477031802</v>
      </c>
      <c r="S65" s="23">
        <v>0.12932862190812722</v>
      </c>
      <c r="T65" s="24">
        <v>14150</v>
      </c>
      <c r="U65" s="23" t="s">
        <v>443</v>
      </c>
      <c r="V65" s="23" t="s">
        <v>443</v>
      </c>
      <c r="W65" s="23" t="s">
        <v>443</v>
      </c>
      <c r="X65" s="23" t="s">
        <v>443</v>
      </c>
      <c r="Y65" s="23" t="s">
        <v>443</v>
      </c>
      <c r="Z65" s="23" t="s">
        <v>443</v>
      </c>
      <c r="AA65" s="23" t="s">
        <v>443</v>
      </c>
      <c r="AB65" s="23" t="s">
        <v>443</v>
      </c>
      <c r="AC65" s="23" t="s">
        <v>443</v>
      </c>
      <c r="AD65" s="23" t="s">
        <v>443</v>
      </c>
      <c r="AE65" s="23" t="s">
        <v>443</v>
      </c>
      <c r="AF65" s="23" t="s">
        <v>443</v>
      </c>
      <c r="AG65" s="23" t="s">
        <v>443</v>
      </c>
      <c r="AH65" s="23" t="s">
        <v>443</v>
      </c>
      <c r="AI65" s="24" t="s">
        <v>443</v>
      </c>
    </row>
    <row r="66" spans="2:35" x14ac:dyDescent="0.2">
      <c r="B66" s="34" t="s">
        <v>260</v>
      </c>
      <c r="C66" s="35"/>
      <c r="D66" s="21" t="s">
        <v>46</v>
      </c>
      <c r="E66" s="18" t="s">
        <v>159</v>
      </c>
      <c r="F66" s="23">
        <v>7.3888091822094687E-2</v>
      </c>
      <c r="G66" s="23">
        <v>8.1061692969870869E-2</v>
      </c>
      <c r="H66" s="23">
        <v>4.30416068866571E-3</v>
      </c>
      <c r="I66" s="23">
        <v>2.1520803443328552E-2</v>
      </c>
      <c r="J66" s="23">
        <v>0.1212338593974175</v>
      </c>
      <c r="K66" s="23">
        <v>7.2453371592539451E-2</v>
      </c>
      <c r="L66" s="23">
        <v>3.9454806312769007E-2</v>
      </c>
      <c r="M66" s="23">
        <v>4.0172166427546625E-2</v>
      </c>
      <c r="N66" s="23">
        <v>7.1018651362984214E-2</v>
      </c>
      <c r="O66" s="23">
        <v>1.6499282639885222E-2</v>
      </c>
      <c r="P66" s="23">
        <v>2.2955523672883789E-2</v>
      </c>
      <c r="Q66" s="23">
        <v>7.4605451936872305E-2</v>
      </c>
      <c r="R66" s="23">
        <v>0.31850789096126253</v>
      </c>
      <c r="S66" s="23">
        <v>4.3758967001434723E-2</v>
      </c>
      <c r="T66" s="24">
        <v>6970</v>
      </c>
      <c r="U66" s="23">
        <v>0.16883116883116883</v>
      </c>
      <c r="V66" s="23">
        <v>0.10714285714285714</v>
      </c>
      <c r="W66" s="23">
        <v>3.246753246753247E-3</v>
      </c>
      <c r="X66" s="23">
        <v>3.246753246753247E-3</v>
      </c>
      <c r="Y66" s="23">
        <v>0.16558441558441558</v>
      </c>
      <c r="Z66" s="23">
        <v>0.13311688311688311</v>
      </c>
      <c r="AA66" s="23">
        <v>3.896103896103896E-2</v>
      </c>
      <c r="AB66" s="23">
        <v>1.2987012987012988E-2</v>
      </c>
      <c r="AC66" s="23">
        <v>0.11038961038961038</v>
      </c>
      <c r="AD66" s="23">
        <v>9.74025974025974E-3</v>
      </c>
      <c r="AE66" s="23">
        <v>2.5974025974025976E-2</v>
      </c>
      <c r="AF66" s="23">
        <v>3.2467532467532464E-2</v>
      </c>
      <c r="AG66" s="23">
        <v>0.13636363636363635</v>
      </c>
      <c r="AH66" s="23">
        <v>5.844155844155844E-2</v>
      </c>
      <c r="AI66" s="24">
        <v>1540</v>
      </c>
    </row>
    <row r="67" spans="2:35" x14ac:dyDescent="0.2">
      <c r="B67" s="34" t="s">
        <v>260</v>
      </c>
      <c r="C67" s="35"/>
      <c r="D67" s="21" t="s">
        <v>48</v>
      </c>
      <c r="E67" s="18" t="s">
        <v>161</v>
      </c>
      <c r="F67" s="23" t="s">
        <v>443</v>
      </c>
      <c r="G67" s="23" t="s">
        <v>443</v>
      </c>
      <c r="H67" s="23" t="s">
        <v>443</v>
      </c>
      <c r="I67" s="23" t="s">
        <v>443</v>
      </c>
      <c r="J67" s="23" t="s">
        <v>443</v>
      </c>
      <c r="K67" s="23" t="s">
        <v>443</v>
      </c>
      <c r="L67" s="23" t="s">
        <v>443</v>
      </c>
      <c r="M67" s="23" t="s">
        <v>443</v>
      </c>
      <c r="N67" s="23" t="s">
        <v>443</v>
      </c>
      <c r="O67" s="23" t="s">
        <v>443</v>
      </c>
      <c r="P67" s="23" t="s">
        <v>443</v>
      </c>
      <c r="Q67" s="23" t="s">
        <v>443</v>
      </c>
      <c r="R67" s="23" t="s">
        <v>443</v>
      </c>
      <c r="S67" s="23" t="s">
        <v>443</v>
      </c>
      <c r="T67" s="24" t="s">
        <v>443</v>
      </c>
      <c r="U67" s="23" t="s">
        <v>443</v>
      </c>
      <c r="V67" s="23" t="s">
        <v>443</v>
      </c>
      <c r="W67" s="23" t="s">
        <v>443</v>
      </c>
      <c r="X67" s="23" t="s">
        <v>443</v>
      </c>
      <c r="Y67" s="23" t="s">
        <v>443</v>
      </c>
      <c r="Z67" s="23" t="s">
        <v>443</v>
      </c>
      <c r="AA67" s="23" t="s">
        <v>443</v>
      </c>
      <c r="AB67" s="23" t="s">
        <v>443</v>
      </c>
      <c r="AC67" s="23" t="s">
        <v>443</v>
      </c>
      <c r="AD67" s="23" t="s">
        <v>443</v>
      </c>
      <c r="AE67" s="23" t="s">
        <v>443</v>
      </c>
      <c r="AF67" s="23" t="s">
        <v>443</v>
      </c>
      <c r="AG67" s="23" t="s">
        <v>443</v>
      </c>
      <c r="AH67" s="23" t="s">
        <v>443</v>
      </c>
      <c r="AI67" s="24" t="s">
        <v>443</v>
      </c>
    </row>
    <row r="68" spans="2:35" x14ac:dyDescent="0.2">
      <c r="B68" s="34" t="s">
        <v>260</v>
      </c>
      <c r="C68" s="35"/>
      <c r="D68" s="21" t="s">
        <v>49</v>
      </c>
      <c r="E68" s="18" t="s">
        <v>162</v>
      </c>
      <c r="F68" s="23" t="s">
        <v>443</v>
      </c>
      <c r="G68" s="23" t="s">
        <v>443</v>
      </c>
      <c r="H68" s="23" t="s">
        <v>443</v>
      </c>
      <c r="I68" s="23" t="s">
        <v>443</v>
      </c>
      <c r="J68" s="23" t="s">
        <v>443</v>
      </c>
      <c r="K68" s="23" t="s">
        <v>443</v>
      </c>
      <c r="L68" s="23" t="s">
        <v>443</v>
      </c>
      <c r="M68" s="23" t="s">
        <v>443</v>
      </c>
      <c r="N68" s="23" t="s">
        <v>443</v>
      </c>
      <c r="O68" s="23" t="s">
        <v>443</v>
      </c>
      <c r="P68" s="23" t="s">
        <v>443</v>
      </c>
      <c r="Q68" s="23" t="s">
        <v>443</v>
      </c>
      <c r="R68" s="23" t="s">
        <v>443</v>
      </c>
      <c r="S68" s="23" t="s">
        <v>443</v>
      </c>
      <c r="T68" s="24" t="s">
        <v>443</v>
      </c>
      <c r="U68" s="23" t="s">
        <v>443</v>
      </c>
      <c r="V68" s="23" t="s">
        <v>443</v>
      </c>
      <c r="W68" s="23" t="s">
        <v>443</v>
      </c>
      <c r="X68" s="23" t="s">
        <v>443</v>
      </c>
      <c r="Y68" s="23" t="s">
        <v>443</v>
      </c>
      <c r="Z68" s="23" t="s">
        <v>443</v>
      </c>
      <c r="AA68" s="23" t="s">
        <v>443</v>
      </c>
      <c r="AB68" s="23" t="s">
        <v>443</v>
      </c>
      <c r="AC68" s="23" t="s">
        <v>443</v>
      </c>
      <c r="AD68" s="23" t="s">
        <v>443</v>
      </c>
      <c r="AE68" s="23" t="s">
        <v>443</v>
      </c>
      <c r="AF68" s="23" t="s">
        <v>443</v>
      </c>
      <c r="AG68" s="23" t="s">
        <v>443</v>
      </c>
      <c r="AH68" s="23" t="s">
        <v>443</v>
      </c>
      <c r="AI68" s="24" t="s">
        <v>443</v>
      </c>
    </row>
    <row r="69" spans="2:35" x14ac:dyDescent="0.2">
      <c r="B69" s="34" t="s">
        <v>260</v>
      </c>
      <c r="C69" s="35"/>
      <c r="D69" s="21" t="s">
        <v>50</v>
      </c>
      <c r="E69" s="18" t="s">
        <v>312</v>
      </c>
      <c r="F69" s="23" t="s">
        <v>443</v>
      </c>
      <c r="G69" s="23" t="s">
        <v>443</v>
      </c>
      <c r="H69" s="23" t="s">
        <v>443</v>
      </c>
      <c r="I69" s="23" t="s">
        <v>443</v>
      </c>
      <c r="J69" s="23" t="s">
        <v>443</v>
      </c>
      <c r="K69" s="23" t="s">
        <v>443</v>
      </c>
      <c r="L69" s="23" t="s">
        <v>443</v>
      </c>
      <c r="M69" s="23" t="s">
        <v>443</v>
      </c>
      <c r="N69" s="23" t="s">
        <v>443</v>
      </c>
      <c r="O69" s="23" t="s">
        <v>443</v>
      </c>
      <c r="P69" s="23" t="s">
        <v>443</v>
      </c>
      <c r="Q69" s="23" t="s">
        <v>443</v>
      </c>
      <c r="R69" s="23" t="s">
        <v>443</v>
      </c>
      <c r="S69" s="23" t="s">
        <v>443</v>
      </c>
      <c r="T69" s="24" t="s">
        <v>443</v>
      </c>
      <c r="U69" s="23" t="s">
        <v>443</v>
      </c>
      <c r="V69" s="23" t="s">
        <v>443</v>
      </c>
      <c r="W69" s="23" t="s">
        <v>443</v>
      </c>
      <c r="X69" s="23" t="s">
        <v>443</v>
      </c>
      <c r="Y69" s="23" t="s">
        <v>443</v>
      </c>
      <c r="Z69" s="23" t="s">
        <v>443</v>
      </c>
      <c r="AA69" s="23" t="s">
        <v>443</v>
      </c>
      <c r="AB69" s="23" t="s">
        <v>443</v>
      </c>
      <c r="AC69" s="23" t="s">
        <v>443</v>
      </c>
      <c r="AD69" s="23" t="s">
        <v>443</v>
      </c>
      <c r="AE69" s="23" t="s">
        <v>443</v>
      </c>
      <c r="AF69" s="23" t="s">
        <v>443</v>
      </c>
      <c r="AG69" s="23" t="s">
        <v>443</v>
      </c>
      <c r="AH69" s="23" t="s">
        <v>443</v>
      </c>
      <c r="AI69" s="24" t="s">
        <v>443</v>
      </c>
    </row>
    <row r="70" spans="2:35" x14ac:dyDescent="0.2">
      <c r="B70" s="34" t="s">
        <v>260</v>
      </c>
      <c r="C70" s="35"/>
      <c r="D70" s="21" t="s">
        <v>51</v>
      </c>
      <c r="E70" s="18" t="s">
        <v>163</v>
      </c>
      <c r="F70" s="23">
        <v>8.4529505582137163E-2</v>
      </c>
      <c r="G70" s="23">
        <v>0.14354066985645933</v>
      </c>
      <c r="H70" s="23">
        <v>0</v>
      </c>
      <c r="I70" s="23">
        <v>1.5948963317384369E-2</v>
      </c>
      <c r="J70" s="23">
        <v>0.15311004784688995</v>
      </c>
      <c r="K70" s="23">
        <v>9.2105263157894732E-2</v>
      </c>
      <c r="L70" s="23">
        <v>4.6650717703349283E-2</v>
      </c>
      <c r="M70" s="23">
        <v>0</v>
      </c>
      <c r="N70" s="23">
        <v>8.9314194577352471E-2</v>
      </c>
      <c r="O70" s="23">
        <v>2.1132376395534291E-2</v>
      </c>
      <c r="P70" s="23">
        <v>2.0733652312599681E-2</v>
      </c>
      <c r="Q70" s="23">
        <v>5.701754385964912E-2</v>
      </c>
      <c r="R70" s="23">
        <v>0.22089314194577353</v>
      </c>
      <c r="S70" s="23">
        <v>5.4625199362041466E-2</v>
      </c>
      <c r="T70" s="24">
        <v>12540</v>
      </c>
      <c r="U70" s="23">
        <v>0.15469613259668508</v>
      </c>
      <c r="V70" s="23">
        <v>9.7605893186003684E-2</v>
      </c>
      <c r="W70" s="23">
        <v>1.841620626151013E-3</v>
      </c>
      <c r="X70" s="23">
        <v>1.841620626151013E-3</v>
      </c>
      <c r="Y70" s="23">
        <v>0.19705340699815838</v>
      </c>
      <c r="Z70" s="23">
        <v>0.12154696132596685</v>
      </c>
      <c r="AA70" s="23">
        <v>6.8139963167587483E-2</v>
      </c>
      <c r="AB70" s="23">
        <v>2.7624309392265192E-2</v>
      </c>
      <c r="AC70" s="23">
        <v>0.11049723756906077</v>
      </c>
      <c r="AD70" s="23">
        <v>1.289134438305709E-2</v>
      </c>
      <c r="AE70" s="23">
        <v>2.0257826887661142E-2</v>
      </c>
      <c r="AF70" s="23">
        <v>3.6832412523020261E-2</v>
      </c>
      <c r="AG70" s="23">
        <v>0.10681399631675875</v>
      </c>
      <c r="AH70" s="23">
        <v>3.8674033149171269E-2</v>
      </c>
      <c r="AI70" s="24">
        <v>2715</v>
      </c>
    </row>
    <row r="71" spans="2:35" x14ac:dyDescent="0.2">
      <c r="B71" s="34" t="s">
        <v>260</v>
      </c>
      <c r="C71" s="35"/>
      <c r="D71" s="21" t="s">
        <v>59</v>
      </c>
      <c r="E71" s="18" t="s">
        <v>169</v>
      </c>
      <c r="F71" s="23">
        <v>6.1620572537603106E-2</v>
      </c>
      <c r="G71" s="23">
        <v>8.9762251334303739E-2</v>
      </c>
      <c r="H71" s="23">
        <v>1.9408054342552159E-3</v>
      </c>
      <c r="I71" s="23">
        <v>2.8626880155264434E-2</v>
      </c>
      <c r="J71" s="23">
        <v>0.11644832605531295</v>
      </c>
      <c r="K71" s="23">
        <v>7.3750606501698207E-2</v>
      </c>
      <c r="L71" s="23">
        <v>4.2697719553614753E-2</v>
      </c>
      <c r="M71" s="23">
        <v>6.5987384764677345E-2</v>
      </c>
      <c r="N71" s="23">
        <v>5.1431344007763224E-2</v>
      </c>
      <c r="O71" s="23">
        <v>1.8437651625424552E-2</v>
      </c>
      <c r="P71" s="23">
        <v>1.2130033964095099E-2</v>
      </c>
      <c r="Q71" s="23">
        <v>8.0058224163027658E-2</v>
      </c>
      <c r="R71" s="23">
        <v>0.27462396894711305</v>
      </c>
      <c r="S71" s="23">
        <v>8.3939835031538082E-2</v>
      </c>
      <c r="T71" s="24">
        <v>10305</v>
      </c>
      <c r="U71" s="23">
        <v>0.1437125748502994</v>
      </c>
      <c r="V71" s="23">
        <v>0.11377245508982035</v>
      </c>
      <c r="W71" s="23">
        <v>0</v>
      </c>
      <c r="X71" s="23">
        <v>2.9940119760479044E-3</v>
      </c>
      <c r="Y71" s="23">
        <v>0.1407185628742515</v>
      </c>
      <c r="Z71" s="23">
        <v>0.1377245508982036</v>
      </c>
      <c r="AA71" s="23">
        <v>4.4910179640718563E-2</v>
      </c>
      <c r="AB71" s="23">
        <v>2.6946107784431138E-2</v>
      </c>
      <c r="AC71" s="23">
        <v>8.3832335329341312E-2</v>
      </c>
      <c r="AD71" s="23">
        <v>8.9820359281437123E-3</v>
      </c>
      <c r="AE71" s="23">
        <v>1.7964071856287425E-2</v>
      </c>
      <c r="AF71" s="23">
        <v>3.5928143712574849E-2</v>
      </c>
      <c r="AG71" s="23">
        <v>0.17664670658682635</v>
      </c>
      <c r="AH71" s="23">
        <v>6.2874251497005984E-2</v>
      </c>
      <c r="AI71" s="24">
        <v>1670</v>
      </c>
    </row>
    <row r="72" spans="2:35" x14ac:dyDescent="0.2">
      <c r="B72" s="34" t="s">
        <v>260</v>
      </c>
      <c r="C72" s="35"/>
      <c r="D72" s="21" t="s">
        <v>60</v>
      </c>
      <c r="E72" s="18" t="s">
        <v>170</v>
      </c>
      <c r="F72" s="23">
        <v>7.957153787299158E-2</v>
      </c>
      <c r="G72" s="23">
        <v>0.10864575363427698</v>
      </c>
      <c r="H72" s="23">
        <v>3.06044376434583E-3</v>
      </c>
      <c r="I72" s="23">
        <v>2.3718439173680182E-2</v>
      </c>
      <c r="J72" s="23">
        <v>0.11323641928079571</v>
      </c>
      <c r="K72" s="23">
        <v>8.8752869166029077E-2</v>
      </c>
      <c r="L72" s="23">
        <v>3.6725325172149964E-2</v>
      </c>
      <c r="M72" s="23">
        <v>3.3664881407804131E-2</v>
      </c>
      <c r="N72" s="23">
        <v>7.5745983167559303E-2</v>
      </c>
      <c r="O72" s="23">
        <v>1.7597551644988524E-2</v>
      </c>
      <c r="P72" s="23">
        <v>3.0604437643458302E-2</v>
      </c>
      <c r="Q72" s="23">
        <v>3.9020657995409332E-2</v>
      </c>
      <c r="R72" s="23">
        <v>0.30374904361132365</v>
      </c>
      <c r="S72" s="23">
        <v>4.6671767406273906E-2</v>
      </c>
      <c r="T72" s="24">
        <v>6535</v>
      </c>
      <c r="U72" s="23">
        <v>0.13901345291479822</v>
      </c>
      <c r="V72" s="23">
        <v>0.17937219730941703</v>
      </c>
      <c r="W72" s="23">
        <v>2.242152466367713E-3</v>
      </c>
      <c r="X72" s="23">
        <v>4.4843049327354259E-3</v>
      </c>
      <c r="Y72" s="23">
        <v>0.17040358744394618</v>
      </c>
      <c r="Z72" s="23">
        <v>0.12780269058295965</v>
      </c>
      <c r="AA72" s="23">
        <v>4.708520179372197E-2</v>
      </c>
      <c r="AB72" s="23">
        <v>1.1210762331838564E-2</v>
      </c>
      <c r="AC72" s="23">
        <v>0.10986547085201794</v>
      </c>
      <c r="AD72" s="23">
        <v>3.3632286995515695E-2</v>
      </c>
      <c r="AE72" s="23">
        <v>2.0179372197309416E-2</v>
      </c>
      <c r="AF72" s="23">
        <v>6.7264573991031393E-3</v>
      </c>
      <c r="AG72" s="23">
        <v>0.10986547085201794</v>
      </c>
      <c r="AH72" s="23">
        <v>4.2600896860986545E-2</v>
      </c>
      <c r="AI72" s="24">
        <v>2230</v>
      </c>
    </row>
    <row r="73" spans="2:35" x14ac:dyDescent="0.2">
      <c r="B73" s="34" t="s">
        <v>260</v>
      </c>
      <c r="C73" s="35"/>
      <c r="D73" s="21" t="s">
        <v>69</v>
      </c>
      <c r="E73" s="18" t="s">
        <v>313</v>
      </c>
      <c r="F73" s="23">
        <v>8.2580645161290323E-2</v>
      </c>
      <c r="G73" s="23">
        <v>0.12193548387096774</v>
      </c>
      <c r="H73" s="23">
        <v>4.5161290322580649E-3</v>
      </c>
      <c r="I73" s="23">
        <v>1.032258064516129E-2</v>
      </c>
      <c r="J73" s="23">
        <v>0.15677419354838709</v>
      </c>
      <c r="K73" s="23">
        <v>0.11419354838709678</v>
      </c>
      <c r="L73" s="23">
        <v>4.5806451612903226E-2</v>
      </c>
      <c r="M73" s="23">
        <v>2.903225806451613E-2</v>
      </c>
      <c r="N73" s="23">
        <v>8.7096774193548387E-2</v>
      </c>
      <c r="O73" s="23">
        <v>1.4193548387096775E-2</v>
      </c>
      <c r="P73" s="23">
        <v>3.2903225806451615E-2</v>
      </c>
      <c r="Q73" s="23">
        <v>4.5806451612903226E-2</v>
      </c>
      <c r="R73" s="23">
        <v>0.15935483870967743</v>
      </c>
      <c r="S73" s="23">
        <v>9.6129032258064517E-2</v>
      </c>
      <c r="T73" s="24">
        <v>7750</v>
      </c>
      <c r="U73" s="23">
        <v>0.12044817927170869</v>
      </c>
      <c r="V73" s="23">
        <v>0.13305322128851541</v>
      </c>
      <c r="W73" s="23">
        <v>2.8011204481792717E-3</v>
      </c>
      <c r="X73" s="23">
        <v>4.2016806722689074E-3</v>
      </c>
      <c r="Y73" s="23">
        <v>0.16106442577030813</v>
      </c>
      <c r="Z73" s="23">
        <v>0.12324929971988796</v>
      </c>
      <c r="AA73" s="23">
        <v>4.0616246498599441E-2</v>
      </c>
      <c r="AB73" s="23">
        <v>1.5406162464985995E-2</v>
      </c>
      <c r="AC73" s="23">
        <v>0.10364145658263306</v>
      </c>
      <c r="AD73" s="23">
        <v>9.8039215686274508E-3</v>
      </c>
      <c r="AE73" s="23">
        <v>2.3809523809523808E-2</v>
      </c>
      <c r="AF73" s="23">
        <v>2.661064425770308E-2</v>
      </c>
      <c r="AG73" s="23">
        <v>0.10784313725490197</v>
      </c>
      <c r="AH73" s="23">
        <v>0.12885154061624648</v>
      </c>
      <c r="AI73" s="24">
        <v>3570</v>
      </c>
    </row>
    <row r="74" spans="2:35" x14ac:dyDescent="0.2">
      <c r="B74" s="34" t="s">
        <v>260</v>
      </c>
      <c r="C74" s="35"/>
      <c r="D74" s="21" t="s">
        <v>70</v>
      </c>
      <c r="E74" s="18" t="s">
        <v>175</v>
      </c>
      <c r="F74" s="23" t="s">
        <v>443</v>
      </c>
      <c r="G74" s="23" t="s">
        <v>443</v>
      </c>
      <c r="H74" s="23" t="s">
        <v>443</v>
      </c>
      <c r="I74" s="23" t="s">
        <v>443</v>
      </c>
      <c r="J74" s="23" t="s">
        <v>443</v>
      </c>
      <c r="K74" s="23" t="s">
        <v>443</v>
      </c>
      <c r="L74" s="23" t="s">
        <v>443</v>
      </c>
      <c r="M74" s="23" t="s">
        <v>443</v>
      </c>
      <c r="N74" s="23" t="s">
        <v>443</v>
      </c>
      <c r="O74" s="23" t="s">
        <v>443</v>
      </c>
      <c r="P74" s="23" t="s">
        <v>443</v>
      </c>
      <c r="Q74" s="23" t="s">
        <v>443</v>
      </c>
      <c r="R74" s="23" t="s">
        <v>443</v>
      </c>
      <c r="S74" s="23" t="s">
        <v>443</v>
      </c>
      <c r="T74" s="24" t="s">
        <v>443</v>
      </c>
      <c r="U74" s="23" t="s">
        <v>443</v>
      </c>
      <c r="V74" s="23" t="s">
        <v>443</v>
      </c>
      <c r="W74" s="23" t="s">
        <v>443</v>
      </c>
      <c r="X74" s="23" t="s">
        <v>443</v>
      </c>
      <c r="Y74" s="23" t="s">
        <v>443</v>
      </c>
      <c r="Z74" s="23" t="s">
        <v>443</v>
      </c>
      <c r="AA74" s="23" t="s">
        <v>443</v>
      </c>
      <c r="AB74" s="23" t="s">
        <v>443</v>
      </c>
      <c r="AC74" s="23" t="s">
        <v>443</v>
      </c>
      <c r="AD74" s="23" t="s">
        <v>443</v>
      </c>
      <c r="AE74" s="23" t="s">
        <v>443</v>
      </c>
      <c r="AF74" s="23" t="s">
        <v>443</v>
      </c>
      <c r="AG74" s="23" t="s">
        <v>443</v>
      </c>
      <c r="AH74" s="23" t="s">
        <v>443</v>
      </c>
      <c r="AI74" s="24" t="s">
        <v>443</v>
      </c>
    </row>
    <row r="75" spans="2:35" x14ac:dyDescent="0.2">
      <c r="B75" s="34" t="s">
        <v>246</v>
      </c>
      <c r="C75" s="35"/>
      <c r="D75" s="21" t="s">
        <v>21</v>
      </c>
      <c r="E75" s="18" t="s">
        <v>314</v>
      </c>
      <c r="F75" s="23" t="s">
        <v>443</v>
      </c>
      <c r="G75" s="23" t="s">
        <v>443</v>
      </c>
      <c r="H75" s="23" t="s">
        <v>443</v>
      </c>
      <c r="I75" s="23" t="s">
        <v>443</v>
      </c>
      <c r="J75" s="23" t="s">
        <v>443</v>
      </c>
      <c r="K75" s="23" t="s">
        <v>443</v>
      </c>
      <c r="L75" s="23" t="s">
        <v>443</v>
      </c>
      <c r="M75" s="23" t="s">
        <v>443</v>
      </c>
      <c r="N75" s="23" t="s">
        <v>443</v>
      </c>
      <c r="O75" s="23" t="s">
        <v>443</v>
      </c>
      <c r="P75" s="23" t="s">
        <v>443</v>
      </c>
      <c r="Q75" s="23" t="s">
        <v>443</v>
      </c>
      <c r="R75" s="23" t="s">
        <v>443</v>
      </c>
      <c r="S75" s="23" t="s">
        <v>443</v>
      </c>
      <c r="T75" s="24" t="s">
        <v>443</v>
      </c>
      <c r="U75" s="23" t="s">
        <v>443</v>
      </c>
      <c r="V75" s="23" t="s">
        <v>443</v>
      </c>
      <c r="W75" s="23" t="s">
        <v>443</v>
      </c>
      <c r="X75" s="23" t="s">
        <v>443</v>
      </c>
      <c r="Y75" s="23" t="s">
        <v>443</v>
      </c>
      <c r="Z75" s="23" t="s">
        <v>443</v>
      </c>
      <c r="AA75" s="23" t="s">
        <v>443</v>
      </c>
      <c r="AB75" s="23" t="s">
        <v>443</v>
      </c>
      <c r="AC75" s="23" t="s">
        <v>443</v>
      </c>
      <c r="AD75" s="23" t="s">
        <v>443</v>
      </c>
      <c r="AE75" s="23" t="s">
        <v>443</v>
      </c>
      <c r="AF75" s="23" t="s">
        <v>443</v>
      </c>
      <c r="AG75" s="23" t="s">
        <v>443</v>
      </c>
      <c r="AH75" s="23" t="s">
        <v>443</v>
      </c>
      <c r="AI75" s="24" t="s">
        <v>443</v>
      </c>
    </row>
    <row r="76" spans="2:35" x14ac:dyDescent="0.2">
      <c r="B76" s="34" t="s">
        <v>246</v>
      </c>
      <c r="C76" s="35"/>
      <c r="D76" s="21" t="s">
        <v>22</v>
      </c>
      <c r="E76" s="18" t="s">
        <v>143</v>
      </c>
      <c r="F76" s="23" t="s">
        <v>443</v>
      </c>
      <c r="G76" s="23" t="s">
        <v>443</v>
      </c>
      <c r="H76" s="23" t="s">
        <v>443</v>
      </c>
      <c r="I76" s="23" t="s">
        <v>443</v>
      </c>
      <c r="J76" s="23" t="s">
        <v>443</v>
      </c>
      <c r="K76" s="23" t="s">
        <v>443</v>
      </c>
      <c r="L76" s="23" t="s">
        <v>443</v>
      </c>
      <c r="M76" s="23" t="s">
        <v>443</v>
      </c>
      <c r="N76" s="23" t="s">
        <v>443</v>
      </c>
      <c r="O76" s="23" t="s">
        <v>443</v>
      </c>
      <c r="P76" s="23" t="s">
        <v>443</v>
      </c>
      <c r="Q76" s="23" t="s">
        <v>443</v>
      </c>
      <c r="R76" s="23" t="s">
        <v>443</v>
      </c>
      <c r="S76" s="23" t="s">
        <v>443</v>
      </c>
      <c r="T76" s="24" t="s">
        <v>443</v>
      </c>
      <c r="U76" s="23" t="s">
        <v>443</v>
      </c>
      <c r="V76" s="23" t="s">
        <v>443</v>
      </c>
      <c r="W76" s="23" t="s">
        <v>443</v>
      </c>
      <c r="X76" s="23" t="s">
        <v>443</v>
      </c>
      <c r="Y76" s="23" t="s">
        <v>443</v>
      </c>
      <c r="Z76" s="23" t="s">
        <v>443</v>
      </c>
      <c r="AA76" s="23" t="s">
        <v>443</v>
      </c>
      <c r="AB76" s="23" t="s">
        <v>443</v>
      </c>
      <c r="AC76" s="23" t="s">
        <v>443</v>
      </c>
      <c r="AD76" s="23" t="s">
        <v>443</v>
      </c>
      <c r="AE76" s="23" t="s">
        <v>443</v>
      </c>
      <c r="AF76" s="23" t="s">
        <v>443</v>
      </c>
      <c r="AG76" s="23" t="s">
        <v>443</v>
      </c>
      <c r="AH76" s="23" t="s">
        <v>443</v>
      </c>
      <c r="AI76" s="24" t="s">
        <v>443</v>
      </c>
    </row>
    <row r="77" spans="2:35" x14ac:dyDescent="0.2">
      <c r="B77" s="34" t="s">
        <v>246</v>
      </c>
      <c r="C77" s="35"/>
      <c r="D77" s="21" t="s">
        <v>23</v>
      </c>
      <c r="E77" s="18" t="s">
        <v>315</v>
      </c>
      <c r="F77" s="23">
        <v>9.6251735307727904E-2</v>
      </c>
      <c r="G77" s="23">
        <v>0.13234613604812587</v>
      </c>
      <c r="H77" s="23">
        <v>3.7019898195279964E-3</v>
      </c>
      <c r="I77" s="23">
        <v>8.3294770939379911E-3</v>
      </c>
      <c r="J77" s="23">
        <v>0.17121702915316983</v>
      </c>
      <c r="K77" s="23">
        <v>0.11476168440536788</v>
      </c>
      <c r="L77" s="23">
        <v>4.1647385469689956E-2</v>
      </c>
      <c r="M77" s="23">
        <v>3.0541416011105969E-2</v>
      </c>
      <c r="N77" s="23">
        <v>8.375751966682092E-2</v>
      </c>
      <c r="O77" s="23">
        <v>2.4062933826931976E-2</v>
      </c>
      <c r="P77" s="23">
        <v>3.2855159648310969E-2</v>
      </c>
      <c r="Q77" s="23">
        <v>5.0439611291068949E-2</v>
      </c>
      <c r="R77" s="23">
        <v>0.15455807496529383</v>
      </c>
      <c r="S77" s="23">
        <v>5.5529847292919945E-2</v>
      </c>
      <c r="T77" s="24">
        <v>10805</v>
      </c>
      <c r="U77" s="23">
        <v>0.12121212121212122</v>
      </c>
      <c r="V77" s="23">
        <v>0.12384716732542819</v>
      </c>
      <c r="W77" s="23">
        <v>1.3175230566534915E-3</v>
      </c>
      <c r="X77" s="23">
        <v>5.270092226613966E-3</v>
      </c>
      <c r="Y77" s="23">
        <v>0.18050065876152832</v>
      </c>
      <c r="Z77" s="23">
        <v>0.1080368906455863</v>
      </c>
      <c r="AA77" s="23">
        <v>4.8748353096179184E-2</v>
      </c>
      <c r="AB77" s="23">
        <v>2.3715415019762844E-2</v>
      </c>
      <c r="AC77" s="23">
        <v>0.10013175230566534</v>
      </c>
      <c r="AD77" s="23">
        <v>2.1080368906455864E-2</v>
      </c>
      <c r="AE77" s="23">
        <v>2.6350461133069828E-2</v>
      </c>
      <c r="AF77" s="23">
        <v>4.0843214756258232E-2</v>
      </c>
      <c r="AG77" s="23">
        <v>0.14624505928853754</v>
      </c>
      <c r="AH77" s="23">
        <v>5.533596837944664E-2</v>
      </c>
      <c r="AI77" s="24">
        <v>3795</v>
      </c>
    </row>
    <row r="78" spans="2:35" x14ac:dyDescent="0.2">
      <c r="B78" s="34" t="s">
        <v>246</v>
      </c>
      <c r="C78" s="35"/>
      <c r="D78" s="21" t="s">
        <v>24</v>
      </c>
      <c r="E78" s="18" t="s">
        <v>144</v>
      </c>
      <c r="F78" s="23" t="s">
        <v>443</v>
      </c>
      <c r="G78" s="23" t="s">
        <v>443</v>
      </c>
      <c r="H78" s="23" t="s">
        <v>443</v>
      </c>
      <c r="I78" s="23" t="s">
        <v>443</v>
      </c>
      <c r="J78" s="23" t="s">
        <v>443</v>
      </c>
      <c r="K78" s="23" t="s">
        <v>443</v>
      </c>
      <c r="L78" s="23" t="s">
        <v>443</v>
      </c>
      <c r="M78" s="23" t="s">
        <v>443</v>
      </c>
      <c r="N78" s="23" t="s">
        <v>443</v>
      </c>
      <c r="O78" s="23" t="s">
        <v>443</v>
      </c>
      <c r="P78" s="23" t="s">
        <v>443</v>
      </c>
      <c r="Q78" s="23" t="s">
        <v>443</v>
      </c>
      <c r="R78" s="23" t="s">
        <v>443</v>
      </c>
      <c r="S78" s="23" t="s">
        <v>443</v>
      </c>
      <c r="T78" s="24" t="s">
        <v>443</v>
      </c>
      <c r="U78" s="23" t="s">
        <v>443</v>
      </c>
      <c r="V78" s="23" t="s">
        <v>443</v>
      </c>
      <c r="W78" s="23" t="s">
        <v>443</v>
      </c>
      <c r="X78" s="23" t="s">
        <v>443</v>
      </c>
      <c r="Y78" s="23" t="s">
        <v>443</v>
      </c>
      <c r="Z78" s="23" t="s">
        <v>443</v>
      </c>
      <c r="AA78" s="23" t="s">
        <v>443</v>
      </c>
      <c r="AB78" s="23" t="s">
        <v>443</v>
      </c>
      <c r="AC78" s="23" t="s">
        <v>443</v>
      </c>
      <c r="AD78" s="23" t="s">
        <v>443</v>
      </c>
      <c r="AE78" s="23" t="s">
        <v>443</v>
      </c>
      <c r="AF78" s="23" t="s">
        <v>443</v>
      </c>
      <c r="AG78" s="23" t="s">
        <v>443</v>
      </c>
      <c r="AH78" s="23" t="s">
        <v>443</v>
      </c>
      <c r="AI78" s="24" t="s">
        <v>443</v>
      </c>
    </row>
    <row r="79" spans="2:35" x14ac:dyDescent="0.2">
      <c r="B79" s="34" t="s">
        <v>246</v>
      </c>
      <c r="C79" s="35"/>
      <c r="D79" s="21" t="s">
        <v>25</v>
      </c>
      <c r="E79" s="18" t="s">
        <v>316</v>
      </c>
      <c r="F79" s="23">
        <v>6.1704589278827611E-2</v>
      </c>
      <c r="G79" s="23">
        <v>9.872734284612418E-2</v>
      </c>
      <c r="H79" s="23">
        <v>2.3139220979560356E-3</v>
      </c>
      <c r="I79" s="23">
        <v>1.8897030466640957E-2</v>
      </c>
      <c r="J79" s="23">
        <v>0.12109525645969919</v>
      </c>
      <c r="K79" s="23">
        <v>7.3274199768607787E-2</v>
      </c>
      <c r="L79" s="23">
        <v>3.2780563054377168E-2</v>
      </c>
      <c r="M79" s="23">
        <v>5.7848052448900886E-2</v>
      </c>
      <c r="N79" s="23">
        <v>5.7848052448900886E-2</v>
      </c>
      <c r="O79" s="23">
        <v>1.6583108368684922E-2</v>
      </c>
      <c r="P79" s="23">
        <v>2.0053991515618975E-2</v>
      </c>
      <c r="Q79" s="23">
        <v>6.8646355572695716E-2</v>
      </c>
      <c r="R79" s="23">
        <v>0.29232549170844579</v>
      </c>
      <c r="S79" s="23">
        <v>7.8287697647512533E-2</v>
      </c>
      <c r="T79" s="24">
        <v>12965</v>
      </c>
      <c r="U79" s="23">
        <v>0.15267175572519084</v>
      </c>
      <c r="V79" s="23">
        <v>9.6692111959287536E-2</v>
      </c>
      <c r="W79" s="23">
        <v>0</v>
      </c>
      <c r="X79" s="23">
        <v>2.5445292620865142E-3</v>
      </c>
      <c r="Y79" s="23">
        <v>0.19592875318066158</v>
      </c>
      <c r="Z79" s="23">
        <v>9.6692111959287536E-2</v>
      </c>
      <c r="AA79" s="23">
        <v>4.0712468193384227E-2</v>
      </c>
      <c r="AB79" s="23">
        <v>2.2900763358778626E-2</v>
      </c>
      <c r="AC79" s="23">
        <v>8.1424936386768454E-2</v>
      </c>
      <c r="AD79" s="23">
        <v>2.2900763358778626E-2</v>
      </c>
      <c r="AE79" s="23">
        <v>2.5445292620865138E-2</v>
      </c>
      <c r="AF79" s="23">
        <v>2.7989821882951654E-2</v>
      </c>
      <c r="AG79" s="23">
        <v>9.6692111959287536E-2</v>
      </c>
      <c r="AH79" s="23">
        <v>0.13740458015267176</v>
      </c>
      <c r="AI79" s="24">
        <v>1965</v>
      </c>
    </row>
    <row r="80" spans="2:35" x14ac:dyDescent="0.2">
      <c r="B80" s="34" t="s">
        <v>246</v>
      </c>
      <c r="C80" s="35"/>
      <c r="D80" s="21" t="s">
        <v>26</v>
      </c>
      <c r="E80" s="18" t="s">
        <v>317</v>
      </c>
      <c r="F80" s="23">
        <v>4.9980627663696243E-2</v>
      </c>
      <c r="G80" s="23">
        <v>0.11894614490507555</v>
      </c>
      <c r="H80" s="23">
        <v>6.9740410693529637E-3</v>
      </c>
      <c r="I80" s="23">
        <v>1.743510267338241E-2</v>
      </c>
      <c r="J80" s="23">
        <v>0.11545912437039907</v>
      </c>
      <c r="K80" s="23">
        <v>0.14335528864781091</v>
      </c>
      <c r="L80" s="23">
        <v>3.3707865168539325E-2</v>
      </c>
      <c r="M80" s="23">
        <v>4.49438202247191E-2</v>
      </c>
      <c r="N80" s="23">
        <v>5.6179775280898875E-2</v>
      </c>
      <c r="O80" s="23">
        <v>1.1235955056179775E-2</v>
      </c>
      <c r="P80" s="23">
        <v>2.7896164277411855E-2</v>
      </c>
      <c r="Q80" s="23">
        <v>8.6013173188686551E-2</v>
      </c>
      <c r="R80" s="23">
        <v>0.25261526540100737</v>
      </c>
      <c r="S80" s="23">
        <v>3.6032545524990314E-2</v>
      </c>
      <c r="T80" s="24">
        <v>12905</v>
      </c>
      <c r="U80" s="23">
        <v>7.6817558299039787E-2</v>
      </c>
      <c r="V80" s="23">
        <v>0.1111111111111111</v>
      </c>
      <c r="W80" s="23">
        <v>0</v>
      </c>
      <c r="X80" s="23">
        <v>2.7434842249657063E-2</v>
      </c>
      <c r="Y80" s="23">
        <v>0.15226337448559671</v>
      </c>
      <c r="Z80" s="23">
        <v>0.18792866941015088</v>
      </c>
      <c r="AA80" s="23">
        <v>3.292181069958848E-2</v>
      </c>
      <c r="AB80" s="23">
        <v>3.9780521262002745E-2</v>
      </c>
      <c r="AC80" s="23">
        <v>5.3497942386831275E-2</v>
      </c>
      <c r="AD80" s="23">
        <v>2.194787379972565E-2</v>
      </c>
      <c r="AE80" s="23">
        <v>3.017832647462277E-2</v>
      </c>
      <c r="AF80" s="23">
        <v>8.9163237311385465E-2</v>
      </c>
      <c r="AG80" s="23">
        <v>0.13305898491083676</v>
      </c>
      <c r="AH80" s="23">
        <v>4.38957475994513E-2</v>
      </c>
      <c r="AI80" s="24">
        <v>3645</v>
      </c>
    </row>
    <row r="81" spans="2:35" x14ac:dyDescent="0.2">
      <c r="B81" s="34" t="s">
        <v>246</v>
      </c>
      <c r="C81" s="35"/>
      <c r="D81" s="21" t="s">
        <v>27</v>
      </c>
      <c r="E81" s="18" t="s">
        <v>145</v>
      </c>
      <c r="F81" s="23">
        <v>4.5829514207149404E-2</v>
      </c>
      <c r="G81" s="23">
        <v>8.2493125572868933E-2</v>
      </c>
      <c r="H81" s="23">
        <v>2.7497708524289641E-3</v>
      </c>
      <c r="I81" s="23">
        <v>1.3748854262144821E-2</v>
      </c>
      <c r="J81" s="23">
        <v>0.16544454628780936</v>
      </c>
      <c r="K81" s="23">
        <v>8.982584784601283E-2</v>
      </c>
      <c r="L81" s="23">
        <v>2.7039413382218148E-2</v>
      </c>
      <c r="M81" s="23">
        <v>8.4784601283226402E-2</v>
      </c>
      <c r="N81" s="23">
        <v>5.0870760769935838E-2</v>
      </c>
      <c r="O81" s="23">
        <v>2.7039413382218148E-2</v>
      </c>
      <c r="P81" s="23">
        <v>2.1081576535288724E-2</v>
      </c>
      <c r="Q81" s="23">
        <v>6.2328139321723187E-2</v>
      </c>
      <c r="R81" s="23">
        <v>0.26947754353803849</v>
      </c>
      <c r="S81" s="23">
        <v>5.7286892758936753E-2</v>
      </c>
      <c r="T81" s="24">
        <v>10910</v>
      </c>
      <c r="U81" s="23">
        <v>0.14603174603174604</v>
      </c>
      <c r="V81" s="23">
        <v>0</v>
      </c>
      <c r="W81" s="23">
        <v>3.1746031746031746E-3</v>
      </c>
      <c r="X81" s="23">
        <v>0</v>
      </c>
      <c r="Y81" s="23">
        <v>0.29523809523809524</v>
      </c>
      <c r="Z81" s="23">
        <v>0.11428571428571428</v>
      </c>
      <c r="AA81" s="23">
        <v>3.8095238095238099E-2</v>
      </c>
      <c r="AB81" s="23">
        <v>2.8571428571428571E-2</v>
      </c>
      <c r="AC81" s="23">
        <v>9.5238095238095233E-2</v>
      </c>
      <c r="AD81" s="23">
        <v>2.2222222222222223E-2</v>
      </c>
      <c r="AE81" s="23">
        <v>3.1746031746031744E-2</v>
      </c>
      <c r="AF81" s="23">
        <v>2.5396825396825397E-2</v>
      </c>
      <c r="AG81" s="23">
        <v>9.841269841269841E-2</v>
      </c>
      <c r="AH81" s="23">
        <v>0.10158730158730159</v>
      </c>
      <c r="AI81" s="24">
        <v>1575</v>
      </c>
    </row>
    <row r="82" spans="2:35" x14ac:dyDescent="0.2">
      <c r="B82" s="34" t="s">
        <v>246</v>
      </c>
      <c r="C82" s="35"/>
      <c r="D82" s="21" t="s">
        <v>28</v>
      </c>
      <c r="E82" s="18" t="s">
        <v>146</v>
      </c>
      <c r="F82" s="23">
        <v>7.5052410901467512E-2</v>
      </c>
      <c r="G82" s="23">
        <v>0.1119496855345912</v>
      </c>
      <c r="H82" s="23">
        <v>2.9350104821802936E-3</v>
      </c>
      <c r="I82" s="23">
        <v>1.1740041928721174E-2</v>
      </c>
      <c r="J82" s="23">
        <v>0.14004192872117399</v>
      </c>
      <c r="K82" s="23">
        <v>0.1069182389937107</v>
      </c>
      <c r="L82" s="23">
        <v>5.0733752620545074E-2</v>
      </c>
      <c r="M82" s="23">
        <v>3.9832285115303984E-2</v>
      </c>
      <c r="N82" s="23">
        <v>0.10733752620545073</v>
      </c>
      <c r="O82" s="23">
        <v>3.1027253668763102E-2</v>
      </c>
      <c r="P82" s="23">
        <v>3.3542976939203356E-2</v>
      </c>
      <c r="Q82" s="23">
        <v>5.7023060796645701E-2</v>
      </c>
      <c r="R82" s="23">
        <v>0.16436058700209644</v>
      </c>
      <c r="S82" s="23">
        <v>6.7505241090146745E-2</v>
      </c>
      <c r="T82" s="24">
        <v>11925</v>
      </c>
      <c r="U82" s="23">
        <v>0.10519951632406288</v>
      </c>
      <c r="V82" s="23">
        <v>9.5525997581620309E-2</v>
      </c>
      <c r="W82" s="23">
        <v>2.4183796856106408E-3</v>
      </c>
      <c r="X82" s="23">
        <v>1.4510278113663845E-2</v>
      </c>
      <c r="Y82" s="23">
        <v>0.14873035066505441</v>
      </c>
      <c r="Z82" s="23">
        <v>0.1124546553808948</v>
      </c>
      <c r="AA82" s="23">
        <v>5.3204353083434096E-2</v>
      </c>
      <c r="AB82" s="23">
        <v>3.0229746070133012E-2</v>
      </c>
      <c r="AC82" s="23">
        <v>0.13542926239419589</v>
      </c>
      <c r="AD82" s="23">
        <v>2.0556227327690448E-2</v>
      </c>
      <c r="AE82" s="23">
        <v>2.0556227327690448E-2</v>
      </c>
      <c r="AF82" s="23">
        <v>5.1995163240628778E-2</v>
      </c>
      <c r="AG82" s="23">
        <v>0.16324062877871826</v>
      </c>
      <c r="AH82" s="23">
        <v>4.7158403869407499E-2</v>
      </c>
      <c r="AI82" s="24">
        <v>4135</v>
      </c>
    </row>
    <row r="83" spans="2:35" x14ac:dyDescent="0.2">
      <c r="B83" s="34" t="s">
        <v>246</v>
      </c>
      <c r="C83" s="35"/>
      <c r="D83" s="21" t="s">
        <v>29</v>
      </c>
      <c r="E83" s="18" t="s">
        <v>147</v>
      </c>
      <c r="F83" s="23">
        <v>8.434139784946236E-2</v>
      </c>
      <c r="G83" s="23">
        <v>0.11223118279569892</v>
      </c>
      <c r="H83" s="23">
        <v>4.7043010752688174E-3</v>
      </c>
      <c r="I83" s="23">
        <v>1.1424731182795699E-2</v>
      </c>
      <c r="J83" s="23">
        <v>0.13104838709677419</v>
      </c>
      <c r="K83" s="23">
        <v>0.12231182795698925</v>
      </c>
      <c r="L83" s="23">
        <v>3.9650537634408602E-2</v>
      </c>
      <c r="M83" s="23">
        <v>3.0913978494623656E-2</v>
      </c>
      <c r="N83" s="23">
        <v>0.10181451612903226</v>
      </c>
      <c r="O83" s="23">
        <v>1.5793010752688172E-2</v>
      </c>
      <c r="P83" s="23">
        <v>3.0577956989247312E-2</v>
      </c>
      <c r="Q83" s="23">
        <v>4.7043010752688172E-2</v>
      </c>
      <c r="R83" s="23">
        <v>0.18817204301075269</v>
      </c>
      <c r="S83" s="23">
        <v>7.9973118279569891E-2</v>
      </c>
      <c r="T83" s="24">
        <v>14880</v>
      </c>
      <c r="U83" s="23">
        <v>0.14456391875746716</v>
      </c>
      <c r="V83" s="23">
        <v>0.12783751493428913</v>
      </c>
      <c r="W83" s="23">
        <v>1.1947431302270011E-3</v>
      </c>
      <c r="X83" s="23">
        <v>7.1684587813620072E-3</v>
      </c>
      <c r="Y83" s="23">
        <v>0.17323775388291518</v>
      </c>
      <c r="Z83" s="23">
        <v>0</v>
      </c>
      <c r="AA83" s="23">
        <v>4.8984468339307051E-2</v>
      </c>
      <c r="AB83" s="23">
        <v>2.5089605734767026E-2</v>
      </c>
      <c r="AC83" s="23">
        <v>0.15173237753882915</v>
      </c>
      <c r="AD83" s="23">
        <v>1.7921146953405017E-2</v>
      </c>
      <c r="AE83" s="23">
        <v>2.3894862604540025E-2</v>
      </c>
      <c r="AF83" s="23">
        <v>2.6284348864994027E-2</v>
      </c>
      <c r="AG83" s="23">
        <v>0.15053763440860216</v>
      </c>
      <c r="AH83" s="23">
        <v>0.1003584229390681</v>
      </c>
      <c r="AI83" s="24">
        <v>4185</v>
      </c>
    </row>
    <row r="84" spans="2:35" x14ac:dyDescent="0.2">
      <c r="B84" s="34" t="s">
        <v>246</v>
      </c>
      <c r="C84" s="35"/>
      <c r="D84" s="21" t="s">
        <v>30</v>
      </c>
      <c r="E84" s="18" t="s">
        <v>148</v>
      </c>
      <c r="F84" s="23" t="s">
        <v>443</v>
      </c>
      <c r="G84" s="23" t="s">
        <v>443</v>
      </c>
      <c r="H84" s="23" t="s">
        <v>443</v>
      </c>
      <c r="I84" s="23" t="s">
        <v>443</v>
      </c>
      <c r="J84" s="23" t="s">
        <v>443</v>
      </c>
      <c r="K84" s="23" t="s">
        <v>443</v>
      </c>
      <c r="L84" s="23" t="s">
        <v>443</v>
      </c>
      <c r="M84" s="23" t="s">
        <v>443</v>
      </c>
      <c r="N84" s="23" t="s">
        <v>443</v>
      </c>
      <c r="O84" s="23" t="s">
        <v>443</v>
      </c>
      <c r="P84" s="23" t="s">
        <v>443</v>
      </c>
      <c r="Q84" s="23" t="s">
        <v>443</v>
      </c>
      <c r="R84" s="23" t="s">
        <v>443</v>
      </c>
      <c r="S84" s="23" t="s">
        <v>443</v>
      </c>
      <c r="T84" s="24" t="s">
        <v>443</v>
      </c>
      <c r="U84" s="23" t="s">
        <v>443</v>
      </c>
      <c r="V84" s="23" t="s">
        <v>443</v>
      </c>
      <c r="W84" s="23" t="s">
        <v>443</v>
      </c>
      <c r="X84" s="23" t="s">
        <v>443</v>
      </c>
      <c r="Y84" s="23" t="s">
        <v>443</v>
      </c>
      <c r="Z84" s="23" t="s">
        <v>443</v>
      </c>
      <c r="AA84" s="23" t="s">
        <v>443</v>
      </c>
      <c r="AB84" s="23" t="s">
        <v>443</v>
      </c>
      <c r="AC84" s="23" t="s">
        <v>443</v>
      </c>
      <c r="AD84" s="23" t="s">
        <v>443</v>
      </c>
      <c r="AE84" s="23" t="s">
        <v>443</v>
      </c>
      <c r="AF84" s="23" t="s">
        <v>443</v>
      </c>
      <c r="AG84" s="23" t="s">
        <v>443</v>
      </c>
      <c r="AH84" s="23" t="s">
        <v>443</v>
      </c>
      <c r="AI84" s="24" t="s">
        <v>443</v>
      </c>
    </row>
    <row r="85" spans="2:35" x14ac:dyDescent="0.2">
      <c r="B85" s="34" t="s">
        <v>246</v>
      </c>
      <c r="C85" s="35"/>
      <c r="D85" s="21" t="s">
        <v>31</v>
      </c>
      <c r="E85" s="18" t="s">
        <v>318</v>
      </c>
      <c r="F85" s="23">
        <v>8.3107191316146536E-2</v>
      </c>
      <c r="G85" s="23">
        <v>0.12449118046132972</v>
      </c>
      <c r="H85" s="23">
        <v>3.7313432835820895E-3</v>
      </c>
      <c r="I85" s="23">
        <v>6.4450474898236094E-3</v>
      </c>
      <c r="J85" s="23">
        <v>0.14280868385345996</v>
      </c>
      <c r="K85" s="23">
        <v>0.11431478968792401</v>
      </c>
      <c r="L85" s="23">
        <v>3.8331071913161464E-2</v>
      </c>
      <c r="M85" s="23">
        <v>3.0189959294436908E-2</v>
      </c>
      <c r="N85" s="23">
        <v>7.3609226594301219E-2</v>
      </c>
      <c r="O85" s="23">
        <v>2.2048846675712348E-2</v>
      </c>
      <c r="P85" s="23">
        <v>2.7137042062415198E-2</v>
      </c>
      <c r="Q85" s="23">
        <v>4.9185888738127542E-2</v>
      </c>
      <c r="R85" s="23">
        <v>0.18995929443690637</v>
      </c>
      <c r="S85" s="23">
        <v>9.4640434192672998E-2</v>
      </c>
      <c r="T85" s="24">
        <v>14740</v>
      </c>
      <c r="U85" s="23">
        <v>0.16666666666666666</v>
      </c>
      <c r="V85" s="23">
        <v>0.1006006006006006</v>
      </c>
      <c r="W85" s="23">
        <v>3.003003003003003E-3</v>
      </c>
      <c r="X85" s="23">
        <v>0</v>
      </c>
      <c r="Y85" s="23">
        <v>0.1981981981981982</v>
      </c>
      <c r="Z85" s="23">
        <v>0.19369369369369369</v>
      </c>
      <c r="AA85" s="23">
        <v>4.0540540540540543E-2</v>
      </c>
      <c r="AB85" s="23">
        <v>3.4534534534534533E-2</v>
      </c>
      <c r="AC85" s="23">
        <v>8.2582582582582581E-2</v>
      </c>
      <c r="AD85" s="23">
        <v>1.5015015015015015E-2</v>
      </c>
      <c r="AE85" s="23">
        <v>2.5525525525525526E-2</v>
      </c>
      <c r="AF85" s="23">
        <v>4.5045045045045043E-2</v>
      </c>
      <c r="AG85" s="23">
        <v>9.45945945945946E-2</v>
      </c>
      <c r="AH85" s="23">
        <v>0</v>
      </c>
      <c r="AI85" s="24">
        <v>3330</v>
      </c>
    </row>
    <row r="86" spans="2:35" x14ac:dyDescent="0.2">
      <c r="B86" s="34" t="s">
        <v>246</v>
      </c>
      <c r="C86" s="35"/>
      <c r="D86" s="21" t="s">
        <v>32</v>
      </c>
      <c r="E86" s="18" t="s">
        <v>319</v>
      </c>
      <c r="F86" s="23">
        <v>8.3532219570405727E-2</v>
      </c>
      <c r="G86" s="23">
        <v>0.15712012728719171</v>
      </c>
      <c r="H86" s="23">
        <v>1.988862370723946E-3</v>
      </c>
      <c r="I86" s="23">
        <v>3.977724741447892E-3</v>
      </c>
      <c r="J86" s="23">
        <v>0.14956245027844073</v>
      </c>
      <c r="K86" s="23">
        <v>0.12569610182975338</v>
      </c>
      <c r="L86" s="23">
        <v>4.4948289578361181E-2</v>
      </c>
      <c r="M86" s="23">
        <v>3.5003977724741446E-2</v>
      </c>
      <c r="N86" s="23">
        <v>0.10381861575178998</v>
      </c>
      <c r="O86" s="23">
        <v>1.9093078758949882E-2</v>
      </c>
      <c r="P86" s="23">
        <v>5.0914876690533017E-2</v>
      </c>
      <c r="Q86" s="23">
        <v>4.9721559268098646E-2</v>
      </c>
      <c r="R86" s="23">
        <v>0.1614956245027844</v>
      </c>
      <c r="S86" s="23">
        <v>1.3126491646778043E-2</v>
      </c>
      <c r="T86" s="24">
        <v>12570</v>
      </c>
      <c r="U86" s="23">
        <v>0.15203145478374835</v>
      </c>
      <c r="V86" s="23">
        <v>0.11664482306684142</v>
      </c>
      <c r="W86" s="23">
        <v>1.3106159895150721E-3</v>
      </c>
      <c r="X86" s="23">
        <v>2.6212319790301442E-3</v>
      </c>
      <c r="Y86" s="23">
        <v>0.15596330275229359</v>
      </c>
      <c r="Z86" s="23">
        <v>0.15596330275229359</v>
      </c>
      <c r="AA86" s="23">
        <v>3.4076015727391877E-2</v>
      </c>
      <c r="AB86" s="23">
        <v>3.2765399737876802E-2</v>
      </c>
      <c r="AC86" s="23">
        <v>0.12319790301441677</v>
      </c>
      <c r="AD86" s="23">
        <v>1.7038007863695939E-2</v>
      </c>
      <c r="AE86" s="23">
        <v>4.0629095674967232E-2</v>
      </c>
      <c r="AF86" s="23">
        <v>4.5871559633027525E-2</v>
      </c>
      <c r="AG86" s="23">
        <v>0.11664482306684142</v>
      </c>
      <c r="AH86" s="23">
        <v>7.8636959370904317E-3</v>
      </c>
      <c r="AI86" s="24">
        <v>3815</v>
      </c>
    </row>
    <row r="87" spans="2:35" x14ac:dyDescent="0.2">
      <c r="B87" s="34" t="s">
        <v>246</v>
      </c>
      <c r="C87" s="35"/>
      <c r="D87" s="21" t="s">
        <v>33</v>
      </c>
      <c r="E87" s="18" t="s">
        <v>149</v>
      </c>
      <c r="F87" s="23" t="s">
        <v>443</v>
      </c>
      <c r="G87" s="23" t="s">
        <v>443</v>
      </c>
      <c r="H87" s="23" t="s">
        <v>443</v>
      </c>
      <c r="I87" s="23" t="s">
        <v>443</v>
      </c>
      <c r="J87" s="23" t="s">
        <v>443</v>
      </c>
      <c r="K87" s="23" t="s">
        <v>443</v>
      </c>
      <c r="L87" s="23" t="s">
        <v>443</v>
      </c>
      <c r="M87" s="23" t="s">
        <v>443</v>
      </c>
      <c r="N87" s="23" t="s">
        <v>443</v>
      </c>
      <c r="O87" s="23" t="s">
        <v>443</v>
      </c>
      <c r="P87" s="23" t="s">
        <v>443</v>
      </c>
      <c r="Q87" s="23" t="s">
        <v>443</v>
      </c>
      <c r="R87" s="23" t="s">
        <v>443</v>
      </c>
      <c r="S87" s="23" t="s">
        <v>443</v>
      </c>
      <c r="T87" s="24" t="s">
        <v>443</v>
      </c>
      <c r="U87" s="23" t="s">
        <v>443</v>
      </c>
      <c r="V87" s="23" t="s">
        <v>443</v>
      </c>
      <c r="W87" s="23" t="s">
        <v>443</v>
      </c>
      <c r="X87" s="23" t="s">
        <v>443</v>
      </c>
      <c r="Y87" s="23" t="s">
        <v>443</v>
      </c>
      <c r="Z87" s="23" t="s">
        <v>443</v>
      </c>
      <c r="AA87" s="23" t="s">
        <v>443</v>
      </c>
      <c r="AB87" s="23" t="s">
        <v>443</v>
      </c>
      <c r="AC87" s="23" t="s">
        <v>443</v>
      </c>
      <c r="AD87" s="23" t="s">
        <v>443</v>
      </c>
      <c r="AE87" s="23" t="s">
        <v>443</v>
      </c>
      <c r="AF87" s="23" t="s">
        <v>443</v>
      </c>
      <c r="AG87" s="23" t="s">
        <v>443</v>
      </c>
      <c r="AH87" s="23" t="s">
        <v>443</v>
      </c>
      <c r="AI87" s="24" t="s">
        <v>443</v>
      </c>
    </row>
    <row r="88" spans="2:35" x14ac:dyDescent="0.2">
      <c r="B88" s="34" t="s">
        <v>246</v>
      </c>
      <c r="C88" s="35"/>
      <c r="D88" s="21" t="s">
        <v>34</v>
      </c>
      <c r="E88" s="18" t="s">
        <v>150</v>
      </c>
      <c r="F88" s="23" t="s">
        <v>443</v>
      </c>
      <c r="G88" s="23" t="s">
        <v>443</v>
      </c>
      <c r="H88" s="23" t="s">
        <v>443</v>
      </c>
      <c r="I88" s="23" t="s">
        <v>443</v>
      </c>
      <c r="J88" s="23" t="s">
        <v>443</v>
      </c>
      <c r="K88" s="23" t="s">
        <v>443</v>
      </c>
      <c r="L88" s="23" t="s">
        <v>443</v>
      </c>
      <c r="M88" s="23" t="s">
        <v>443</v>
      </c>
      <c r="N88" s="23" t="s">
        <v>443</v>
      </c>
      <c r="O88" s="23" t="s">
        <v>443</v>
      </c>
      <c r="P88" s="23" t="s">
        <v>443</v>
      </c>
      <c r="Q88" s="23" t="s">
        <v>443</v>
      </c>
      <c r="R88" s="23" t="s">
        <v>443</v>
      </c>
      <c r="S88" s="23" t="s">
        <v>443</v>
      </c>
      <c r="T88" s="24" t="s">
        <v>443</v>
      </c>
      <c r="U88" s="23" t="s">
        <v>443</v>
      </c>
      <c r="V88" s="23" t="s">
        <v>443</v>
      </c>
      <c r="W88" s="23" t="s">
        <v>443</v>
      </c>
      <c r="X88" s="23" t="s">
        <v>443</v>
      </c>
      <c r="Y88" s="23" t="s">
        <v>443</v>
      </c>
      <c r="Z88" s="23" t="s">
        <v>443</v>
      </c>
      <c r="AA88" s="23" t="s">
        <v>443</v>
      </c>
      <c r="AB88" s="23" t="s">
        <v>443</v>
      </c>
      <c r="AC88" s="23" t="s">
        <v>443</v>
      </c>
      <c r="AD88" s="23" t="s">
        <v>443</v>
      </c>
      <c r="AE88" s="23" t="s">
        <v>443</v>
      </c>
      <c r="AF88" s="23" t="s">
        <v>443</v>
      </c>
      <c r="AG88" s="23" t="s">
        <v>443</v>
      </c>
      <c r="AH88" s="23" t="s">
        <v>443</v>
      </c>
      <c r="AI88" s="24" t="s">
        <v>443</v>
      </c>
    </row>
    <row r="89" spans="2:35" x14ac:dyDescent="0.2">
      <c r="B89" s="34" t="s">
        <v>246</v>
      </c>
      <c r="C89" s="35"/>
      <c r="D89" s="21" t="s">
        <v>35</v>
      </c>
      <c r="E89" s="18" t="s">
        <v>151</v>
      </c>
      <c r="F89" s="23" t="s">
        <v>443</v>
      </c>
      <c r="G89" s="23" t="s">
        <v>443</v>
      </c>
      <c r="H89" s="23" t="s">
        <v>443</v>
      </c>
      <c r="I89" s="23" t="s">
        <v>443</v>
      </c>
      <c r="J89" s="23" t="s">
        <v>443</v>
      </c>
      <c r="K89" s="23" t="s">
        <v>443</v>
      </c>
      <c r="L89" s="23" t="s">
        <v>443</v>
      </c>
      <c r="M89" s="23" t="s">
        <v>443</v>
      </c>
      <c r="N89" s="23" t="s">
        <v>443</v>
      </c>
      <c r="O89" s="23" t="s">
        <v>443</v>
      </c>
      <c r="P89" s="23" t="s">
        <v>443</v>
      </c>
      <c r="Q89" s="23" t="s">
        <v>443</v>
      </c>
      <c r="R89" s="23" t="s">
        <v>443</v>
      </c>
      <c r="S89" s="23" t="s">
        <v>443</v>
      </c>
      <c r="T89" s="24" t="s">
        <v>443</v>
      </c>
      <c r="U89" s="23" t="s">
        <v>443</v>
      </c>
      <c r="V89" s="23" t="s">
        <v>443</v>
      </c>
      <c r="W89" s="23" t="s">
        <v>443</v>
      </c>
      <c r="X89" s="23" t="s">
        <v>443</v>
      </c>
      <c r="Y89" s="23" t="s">
        <v>443</v>
      </c>
      <c r="Z89" s="23" t="s">
        <v>443</v>
      </c>
      <c r="AA89" s="23" t="s">
        <v>443</v>
      </c>
      <c r="AB89" s="23" t="s">
        <v>443</v>
      </c>
      <c r="AC89" s="23" t="s">
        <v>443</v>
      </c>
      <c r="AD89" s="23" t="s">
        <v>443</v>
      </c>
      <c r="AE89" s="23" t="s">
        <v>443</v>
      </c>
      <c r="AF89" s="23" t="s">
        <v>443</v>
      </c>
      <c r="AG89" s="23" t="s">
        <v>443</v>
      </c>
      <c r="AH89" s="23" t="s">
        <v>443</v>
      </c>
      <c r="AI89" s="24" t="s">
        <v>443</v>
      </c>
    </row>
    <row r="90" spans="2:35" x14ac:dyDescent="0.2">
      <c r="B90" s="34" t="s">
        <v>246</v>
      </c>
      <c r="C90" s="35"/>
      <c r="D90" s="21" t="s">
        <v>36</v>
      </c>
      <c r="E90" s="18" t="s">
        <v>152</v>
      </c>
      <c r="F90" s="23">
        <v>9.8402018502943653E-2</v>
      </c>
      <c r="G90" s="23">
        <v>0.13624894869638352</v>
      </c>
      <c r="H90" s="23">
        <v>4.2052144659377629E-3</v>
      </c>
      <c r="I90" s="23">
        <v>9.2514718250630776E-3</v>
      </c>
      <c r="J90" s="23">
        <v>0.13456686291000841</v>
      </c>
      <c r="K90" s="23">
        <v>0.15054667788057191</v>
      </c>
      <c r="L90" s="23">
        <v>4.2052144659377629E-2</v>
      </c>
      <c r="M90" s="23">
        <v>3.2800672834314551E-2</v>
      </c>
      <c r="N90" s="23">
        <v>7.9899074852817498E-2</v>
      </c>
      <c r="O90" s="23">
        <v>1.9343986543313711E-2</v>
      </c>
      <c r="P90" s="23">
        <v>4.7939444911690499E-2</v>
      </c>
      <c r="Q90" s="23">
        <v>4.4575273338940284E-2</v>
      </c>
      <c r="R90" s="23">
        <v>0.15306980656013458</v>
      </c>
      <c r="S90" s="23">
        <v>4.5416316232127836E-2</v>
      </c>
      <c r="T90" s="24">
        <v>5945</v>
      </c>
      <c r="U90" s="23">
        <v>0.1892744479495268</v>
      </c>
      <c r="V90" s="23">
        <v>0.12933753943217666</v>
      </c>
      <c r="W90" s="23">
        <v>0</v>
      </c>
      <c r="X90" s="23">
        <v>6.3091482649842269E-3</v>
      </c>
      <c r="Y90" s="23">
        <v>0.12933753943217666</v>
      </c>
      <c r="Z90" s="23">
        <v>0.21766561514195584</v>
      </c>
      <c r="AA90" s="23">
        <v>2.8391167192429023E-2</v>
      </c>
      <c r="AB90" s="23">
        <v>0</v>
      </c>
      <c r="AC90" s="23">
        <v>7.8864353312302835E-2</v>
      </c>
      <c r="AD90" s="23">
        <v>9.4637223974763408E-3</v>
      </c>
      <c r="AE90" s="23">
        <v>3.1545741324921134E-2</v>
      </c>
      <c r="AF90" s="23">
        <v>3.4700315457413249E-2</v>
      </c>
      <c r="AG90" s="23">
        <v>9.4637223974763401E-2</v>
      </c>
      <c r="AH90" s="23">
        <v>5.0473186119873815E-2</v>
      </c>
      <c r="AI90" s="24">
        <v>1585</v>
      </c>
    </row>
    <row r="91" spans="2:35" x14ac:dyDescent="0.2">
      <c r="B91" s="34" t="s">
        <v>246</v>
      </c>
      <c r="C91" s="35"/>
      <c r="D91" s="21" t="s">
        <v>37</v>
      </c>
      <c r="E91" s="18" t="s">
        <v>153</v>
      </c>
      <c r="F91" s="23" t="s">
        <v>443</v>
      </c>
      <c r="G91" s="23" t="s">
        <v>443</v>
      </c>
      <c r="H91" s="23" t="s">
        <v>443</v>
      </c>
      <c r="I91" s="23" t="s">
        <v>443</v>
      </c>
      <c r="J91" s="23" t="s">
        <v>443</v>
      </c>
      <c r="K91" s="23" t="s">
        <v>443</v>
      </c>
      <c r="L91" s="23" t="s">
        <v>443</v>
      </c>
      <c r="M91" s="23" t="s">
        <v>443</v>
      </c>
      <c r="N91" s="23" t="s">
        <v>443</v>
      </c>
      <c r="O91" s="23" t="s">
        <v>443</v>
      </c>
      <c r="P91" s="23" t="s">
        <v>443</v>
      </c>
      <c r="Q91" s="23" t="s">
        <v>443</v>
      </c>
      <c r="R91" s="23" t="s">
        <v>443</v>
      </c>
      <c r="S91" s="23" t="s">
        <v>443</v>
      </c>
      <c r="T91" s="24" t="s">
        <v>443</v>
      </c>
      <c r="U91" s="23" t="s">
        <v>443</v>
      </c>
      <c r="V91" s="23" t="s">
        <v>443</v>
      </c>
      <c r="W91" s="23" t="s">
        <v>443</v>
      </c>
      <c r="X91" s="23" t="s">
        <v>443</v>
      </c>
      <c r="Y91" s="23" t="s">
        <v>443</v>
      </c>
      <c r="Z91" s="23" t="s">
        <v>443</v>
      </c>
      <c r="AA91" s="23" t="s">
        <v>443</v>
      </c>
      <c r="AB91" s="23" t="s">
        <v>443</v>
      </c>
      <c r="AC91" s="23" t="s">
        <v>443</v>
      </c>
      <c r="AD91" s="23" t="s">
        <v>443</v>
      </c>
      <c r="AE91" s="23" t="s">
        <v>443</v>
      </c>
      <c r="AF91" s="23" t="s">
        <v>443</v>
      </c>
      <c r="AG91" s="23" t="s">
        <v>443</v>
      </c>
      <c r="AH91" s="23" t="s">
        <v>443</v>
      </c>
      <c r="AI91" s="24" t="s">
        <v>443</v>
      </c>
    </row>
    <row r="92" spans="2:35" x14ac:dyDescent="0.2">
      <c r="B92" s="34" t="s">
        <v>246</v>
      </c>
      <c r="C92" s="35"/>
      <c r="D92" s="21" t="s">
        <v>38</v>
      </c>
      <c r="E92" s="18" t="s">
        <v>154</v>
      </c>
      <c r="F92" s="23">
        <v>7.3190789473684209E-2</v>
      </c>
      <c r="G92" s="23">
        <v>7.6480263157894732E-2</v>
      </c>
      <c r="H92" s="23">
        <v>4.9342105263157892E-3</v>
      </c>
      <c r="I92" s="23">
        <v>1.6447368421052631E-2</v>
      </c>
      <c r="J92" s="23">
        <v>0.11595394736842106</v>
      </c>
      <c r="K92" s="23">
        <v>0.125</v>
      </c>
      <c r="L92" s="23">
        <v>3.125E-2</v>
      </c>
      <c r="M92" s="23">
        <v>4.6052631578947366E-2</v>
      </c>
      <c r="N92" s="23">
        <v>6.0855263157894739E-2</v>
      </c>
      <c r="O92" s="23">
        <v>1.0690789473684211E-2</v>
      </c>
      <c r="P92" s="23">
        <v>2.7138157894736843E-2</v>
      </c>
      <c r="Q92" s="23">
        <v>9.1282894736842105E-2</v>
      </c>
      <c r="R92" s="23">
        <v>0.28947368421052633</v>
      </c>
      <c r="S92" s="23">
        <v>3.2894736842105261E-2</v>
      </c>
      <c r="T92" s="24">
        <v>6080</v>
      </c>
      <c r="U92" s="23">
        <v>0.14285714285714285</v>
      </c>
      <c r="V92" s="23">
        <v>8.5714285714285715E-2</v>
      </c>
      <c r="W92" s="23">
        <v>4.7619047619047623E-3</v>
      </c>
      <c r="X92" s="23">
        <v>4.7619047619047623E-3</v>
      </c>
      <c r="Y92" s="23">
        <v>0.1380952380952381</v>
      </c>
      <c r="Z92" s="23">
        <v>0.1761904761904762</v>
      </c>
      <c r="AA92" s="23">
        <v>3.8095238095238099E-2</v>
      </c>
      <c r="AB92" s="23">
        <v>1.4285714285714285E-2</v>
      </c>
      <c r="AC92" s="23">
        <v>9.0476190476190474E-2</v>
      </c>
      <c r="AD92" s="23">
        <v>1.9047619047619049E-2</v>
      </c>
      <c r="AE92" s="23">
        <v>5.7142857142857141E-2</v>
      </c>
      <c r="AF92" s="23">
        <v>3.3333333333333333E-2</v>
      </c>
      <c r="AG92" s="23">
        <v>0.14761904761904762</v>
      </c>
      <c r="AH92" s="23">
        <v>5.2380952380952382E-2</v>
      </c>
      <c r="AI92" s="24">
        <v>1050</v>
      </c>
    </row>
    <row r="93" spans="2:35" x14ac:dyDescent="0.2">
      <c r="B93" s="34" t="s">
        <v>272</v>
      </c>
      <c r="C93" s="35"/>
      <c r="D93" s="21" t="s">
        <v>40</v>
      </c>
      <c r="E93" s="18" t="s">
        <v>320</v>
      </c>
      <c r="F93" s="23">
        <v>0.10905550146056475</v>
      </c>
      <c r="G93" s="23">
        <v>2.2395326192794548E-2</v>
      </c>
      <c r="H93" s="23">
        <v>1.9474196689386564E-3</v>
      </c>
      <c r="I93" s="23">
        <v>1.8500486854917234E-2</v>
      </c>
      <c r="J93" s="23">
        <v>0.16553067185978579</v>
      </c>
      <c r="K93" s="23">
        <v>0.16066212268743915</v>
      </c>
      <c r="L93" s="23">
        <v>3.3106134371957155E-2</v>
      </c>
      <c r="M93" s="23">
        <v>7.108081791626096E-2</v>
      </c>
      <c r="N93" s="23">
        <v>4.2843232716650435E-2</v>
      </c>
      <c r="O93" s="23">
        <v>0</v>
      </c>
      <c r="P93" s="23">
        <v>7.7896786757546254E-3</v>
      </c>
      <c r="Q93" s="23">
        <v>0.10418695228821812</v>
      </c>
      <c r="R93" s="23">
        <v>0.25511197663096397</v>
      </c>
      <c r="S93" s="23">
        <v>7.7896786757546254E-3</v>
      </c>
      <c r="T93" s="24">
        <v>5135</v>
      </c>
      <c r="U93" s="23">
        <v>0.19402985074626866</v>
      </c>
      <c r="V93" s="23">
        <v>1.4925373134328358E-2</v>
      </c>
      <c r="W93" s="23">
        <v>0</v>
      </c>
      <c r="X93" s="23">
        <v>0</v>
      </c>
      <c r="Y93" s="23">
        <v>0.17910447761194029</v>
      </c>
      <c r="Z93" s="23">
        <v>0.23880597014925373</v>
      </c>
      <c r="AA93" s="23">
        <v>5.9701492537313432E-2</v>
      </c>
      <c r="AB93" s="23">
        <v>2.9850746268656716E-2</v>
      </c>
      <c r="AC93" s="23">
        <v>7.4626865671641784E-2</v>
      </c>
      <c r="AD93" s="23">
        <v>0</v>
      </c>
      <c r="AE93" s="23">
        <v>0</v>
      </c>
      <c r="AF93" s="23">
        <v>0.1044776119402985</v>
      </c>
      <c r="AG93" s="23">
        <v>8.9552238805970144E-2</v>
      </c>
      <c r="AH93" s="23">
        <v>0</v>
      </c>
      <c r="AI93" s="24">
        <v>335</v>
      </c>
    </row>
    <row r="94" spans="2:35" x14ac:dyDescent="0.2">
      <c r="B94" s="34" t="s">
        <v>272</v>
      </c>
      <c r="C94" s="35"/>
      <c r="D94" s="21" t="s">
        <v>42</v>
      </c>
      <c r="E94" s="18" t="s">
        <v>157</v>
      </c>
      <c r="F94" s="23">
        <v>8.4294587400177465E-2</v>
      </c>
      <c r="G94" s="23">
        <v>0.1898846495119787</v>
      </c>
      <c r="H94" s="23">
        <v>5.3238686779059448E-3</v>
      </c>
      <c r="I94" s="23">
        <v>1.2422360248447204E-2</v>
      </c>
      <c r="J94" s="23">
        <v>0.12688553682342502</v>
      </c>
      <c r="K94" s="23">
        <v>7.3646850044365567E-2</v>
      </c>
      <c r="L94" s="23">
        <v>4.5252883762200533E-2</v>
      </c>
      <c r="M94" s="23">
        <v>3.9041703637976932E-2</v>
      </c>
      <c r="N94" s="23">
        <v>0.10381543921916593</v>
      </c>
      <c r="O94" s="23">
        <v>0</v>
      </c>
      <c r="P94" s="23">
        <v>3.9041703637976932E-2</v>
      </c>
      <c r="Q94" s="23">
        <v>4.17036379769299E-2</v>
      </c>
      <c r="R94" s="23">
        <v>0.19875776397515527</v>
      </c>
      <c r="S94" s="23">
        <v>3.992901508429459E-2</v>
      </c>
      <c r="T94" s="24">
        <v>5635</v>
      </c>
      <c r="U94" s="23">
        <v>0.13163064833005894</v>
      </c>
      <c r="V94" s="23">
        <v>0.16895874263261296</v>
      </c>
      <c r="W94" s="23">
        <v>3.929273084479371E-3</v>
      </c>
      <c r="X94" s="23">
        <v>3.929273084479371E-3</v>
      </c>
      <c r="Y94" s="23">
        <v>0.16110019646365423</v>
      </c>
      <c r="Z94" s="23">
        <v>0.10216110019646366</v>
      </c>
      <c r="AA94" s="23">
        <v>5.304518664047151E-2</v>
      </c>
      <c r="AB94" s="23">
        <v>3.1434184675834968E-2</v>
      </c>
      <c r="AC94" s="23">
        <v>0.11394891944990176</v>
      </c>
      <c r="AD94" s="23">
        <v>9.823182711198428E-3</v>
      </c>
      <c r="AE94" s="23">
        <v>3.3398821218074658E-2</v>
      </c>
      <c r="AF94" s="23">
        <v>3.1434184675834968E-2</v>
      </c>
      <c r="AG94" s="23">
        <v>0.12180746561886051</v>
      </c>
      <c r="AH94" s="23">
        <v>3.732809430255403E-2</v>
      </c>
      <c r="AI94" s="24">
        <v>2545</v>
      </c>
    </row>
    <row r="95" spans="2:35" x14ac:dyDescent="0.2">
      <c r="B95" s="34" t="s">
        <v>272</v>
      </c>
      <c r="C95" s="35"/>
      <c r="D95" s="21" t="s">
        <v>45</v>
      </c>
      <c r="E95" s="18" t="s">
        <v>158</v>
      </c>
      <c r="F95" s="23">
        <v>7.328605200945626E-2</v>
      </c>
      <c r="G95" s="23">
        <v>0.1111111111111111</v>
      </c>
      <c r="H95" s="23">
        <v>1.3396375098502758E-2</v>
      </c>
      <c r="I95" s="23">
        <v>1.4972419227738377E-2</v>
      </c>
      <c r="J95" s="23">
        <v>0.14814814814814814</v>
      </c>
      <c r="K95" s="23">
        <v>6.698187549251379E-2</v>
      </c>
      <c r="L95" s="23">
        <v>3.7825059101654845E-2</v>
      </c>
      <c r="M95" s="23">
        <v>5.5161544523246654E-2</v>
      </c>
      <c r="N95" s="23">
        <v>6.698187549251379E-2</v>
      </c>
      <c r="O95" s="23">
        <v>1.8124507486209612E-2</v>
      </c>
      <c r="P95" s="23">
        <v>1.260835303388495E-2</v>
      </c>
      <c r="Q95" s="23">
        <v>4.4129235618597322E-2</v>
      </c>
      <c r="R95" s="23">
        <v>0.24980299448384555</v>
      </c>
      <c r="S95" s="23">
        <v>8.7470449172576833E-2</v>
      </c>
      <c r="T95" s="24">
        <v>6345</v>
      </c>
      <c r="U95" s="23">
        <v>0.12895377128953772</v>
      </c>
      <c r="V95" s="23">
        <v>0.18491484184914841</v>
      </c>
      <c r="W95" s="23">
        <v>1.4598540145985401E-2</v>
      </c>
      <c r="X95" s="23">
        <v>2.4330900243309003E-3</v>
      </c>
      <c r="Y95" s="23">
        <v>0.17761557177615572</v>
      </c>
      <c r="Z95" s="23">
        <v>8.5158150851581502E-2</v>
      </c>
      <c r="AA95" s="23">
        <v>4.6228710462287104E-2</v>
      </c>
      <c r="AB95" s="23">
        <v>1.9464720194647202E-2</v>
      </c>
      <c r="AC95" s="23">
        <v>9.9756690997566913E-2</v>
      </c>
      <c r="AD95" s="23">
        <v>9.7323600973236012E-3</v>
      </c>
      <c r="AE95" s="23">
        <v>9.7323600973236012E-3</v>
      </c>
      <c r="AF95" s="23">
        <v>9.7323600973236012E-3</v>
      </c>
      <c r="AG95" s="23">
        <v>0.10948905109489052</v>
      </c>
      <c r="AH95" s="23">
        <v>0.10218978102189781</v>
      </c>
      <c r="AI95" s="24">
        <v>2055</v>
      </c>
    </row>
    <row r="96" spans="2:35" x14ac:dyDescent="0.2">
      <c r="B96" s="34" t="s">
        <v>272</v>
      </c>
      <c r="C96" s="35"/>
      <c r="D96" s="21" t="s">
        <v>47</v>
      </c>
      <c r="E96" s="18" t="s">
        <v>160</v>
      </c>
      <c r="F96" s="23" t="s">
        <v>443</v>
      </c>
      <c r="G96" s="23" t="s">
        <v>443</v>
      </c>
      <c r="H96" s="23" t="s">
        <v>443</v>
      </c>
      <c r="I96" s="23" t="s">
        <v>443</v>
      </c>
      <c r="J96" s="23" t="s">
        <v>443</v>
      </c>
      <c r="K96" s="23" t="s">
        <v>443</v>
      </c>
      <c r="L96" s="23" t="s">
        <v>443</v>
      </c>
      <c r="M96" s="23" t="s">
        <v>443</v>
      </c>
      <c r="N96" s="23" t="s">
        <v>443</v>
      </c>
      <c r="O96" s="23" t="s">
        <v>443</v>
      </c>
      <c r="P96" s="23" t="s">
        <v>443</v>
      </c>
      <c r="Q96" s="23" t="s">
        <v>443</v>
      </c>
      <c r="R96" s="23" t="s">
        <v>443</v>
      </c>
      <c r="S96" s="23" t="s">
        <v>443</v>
      </c>
      <c r="T96" s="24" t="s">
        <v>443</v>
      </c>
      <c r="U96" s="23" t="s">
        <v>443</v>
      </c>
      <c r="V96" s="23" t="s">
        <v>443</v>
      </c>
      <c r="W96" s="23" t="s">
        <v>443</v>
      </c>
      <c r="X96" s="23" t="s">
        <v>443</v>
      </c>
      <c r="Y96" s="23" t="s">
        <v>443</v>
      </c>
      <c r="Z96" s="23" t="s">
        <v>443</v>
      </c>
      <c r="AA96" s="23" t="s">
        <v>443</v>
      </c>
      <c r="AB96" s="23" t="s">
        <v>443</v>
      </c>
      <c r="AC96" s="23" t="s">
        <v>443</v>
      </c>
      <c r="AD96" s="23" t="s">
        <v>443</v>
      </c>
      <c r="AE96" s="23" t="s">
        <v>443</v>
      </c>
      <c r="AF96" s="23" t="s">
        <v>443</v>
      </c>
      <c r="AG96" s="23" t="s">
        <v>443</v>
      </c>
      <c r="AH96" s="23" t="s">
        <v>443</v>
      </c>
      <c r="AI96" s="24" t="s">
        <v>443</v>
      </c>
    </row>
    <row r="97" spans="2:35" x14ac:dyDescent="0.2">
      <c r="B97" s="34" t="s">
        <v>272</v>
      </c>
      <c r="C97" s="35"/>
      <c r="D97" s="21" t="s">
        <v>52</v>
      </c>
      <c r="E97" s="18" t="s">
        <v>164</v>
      </c>
      <c r="F97" s="23">
        <v>7.7141236528644352E-2</v>
      </c>
      <c r="G97" s="23">
        <v>9.5859330686330124E-2</v>
      </c>
      <c r="H97" s="23">
        <v>1.0209869540555871E-2</v>
      </c>
      <c r="I97" s="23">
        <v>1.3613159387407828E-2</v>
      </c>
      <c r="J97" s="23">
        <v>0.11174134997163924</v>
      </c>
      <c r="K97" s="23">
        <v>8.9619965967101534E-2</v>
      </c>
      <c r="L97" s="23">
        <v>2.8360748723766309E-2</v>
      </c>
      <c r="M97" s="23">
        <v>4.9347702779353374E-2</v>
      </c>
      <c r="N97" s="23">
        <v>7.2603516732841752E-2</v>
      </c>
      <c r="O97" s="23">
        <v>1.3613159387407828E-2</v>
      </c>
      <c r="P97" s="23">
        <v>2.5524673851389675E-2</v>
      </c>
      <c r="Q97" s="23">
        <v>6.8065796937039139E-2</v>
      </c>
      <c r="R97" s="23">
        <v>0.31820760068065795</v>
      </c>
      <c r="S97" s="23">
        <v>2.6091888825865002E-2</v>
      </c>
      <c r="T97" s="24">
        <v>8815</v>
      </c>
      <c r="U97" s="23">
        <v>0.13750000000000001</v>
      </c>
      <c r="V97" s="23">
        <v>9.464285714285714E-2</v>
      </c>
      <c r="W97" s="23">
        <v>8.9285714285714281E-3</v>
      </c>
      <c r="X97" s="23">
        <v>1.0714285714285714E-2</v>
      </c>
      <c r="Y97" s="23">
        <v>0.15892857142857142</v>
      </c>
      <c r="Z97" s="23">
        <v>0.13928571428571429</v>
      </c>
      <c r="AA97" s="23">
        <v>3.5714285714285712E-2</v>
      </c>
      <c r="AB97" s="23">
        <v>5.7142857142857141E-2</v>
      </c>
      <c r="AC97" s="23">
        <v>9.1071428571428567E-2</v>
      </c>
      <c r="AD97" s="23">
        <v>2.6785714285714284E-2</v>
      </c>
      <c r="AE97" s="23">
        <v>3.214285714285714E-2</v>
      </c>
      <c r="AF97" s="23">
        <v>5.3571428571428568E-2</v>
      </c>
      <c r="AG97" s="23">
        <v>0.10892857142857143</v>
      </c>
      <c r="AH97" s="23">
        <v>4.2857142857142858E-2</v>
      </c>
      <c r="AI97" s="24">
        <v>2800</v>
      </c>
    </row>
    <row r="98" spans="2:35" x14ac:dyDescent="0.2">
      <c r="B98" s="34" t="s">
        <v>272</v>
      </c>
      <c r="C98" s="35"/>
      <c r="D98" s="21" t="s">
        <v>53</v>
      </c>
      <c r="E98" s="18" t="s">
        <v>165</v>
      </c>
      <c r="F98" s="23">
        <v>6.7770143660212362E-2</v>
      </c>
      <c r="G98" s="23">
        <v>0.12960649594003748</v>
      </c>
      <c r="H98" s="23">
        <v>4.6845721424109933E-3</v>
      </c>
      <c r="I98" s="23">
        <v>4.996876951905059E-3</v>
      </c>
      <c r="J98" s="23">
        <v>0.12211118051217988</v>
      </c>
      <c r="K98" s="23">
        <v>4.6845721424109935E-2</v>
      </c>
      <c r="L98" s="23">
        <v>2.9981261711430358E-2</v>
      </c>
      <c r="M98" s="23">
        <v>4.465958775765147E-2</v>
      </c>
      <c r="N98" s="23">
        <v>8.3073079325421614E-2</v>
      </c>
      <c r="O98" s="23">
        <v>0</v>
      </c>
      <c r="P98" s="23">
        <v>2.8732042473454091E-2</v>
      </c>
      <c r="Q98" s="23">
        <v>6.5896314803247966E-2</v>
      </c>
      <c r="R98" s="23">
        <v>0.31168019987507806</v>
      </c>
      <c r="S98" s="23">
        <v>5.9962523422860715E-2</v>
      </c>
      <c r="T98" s="24">
        <v>16010</v>
      </c>
      <c r="U98" s="23">
        <v>0.13392857142857142</v>
      </c>
      <c r="V98" s="23">
        <v>0.12882653061224489</v>
      </c>
      <c r="W98" s="23">
        <v>2.5510204081632651E-3</v>
      </c>
      <c r="X98" s="23">
        <v>1.2755102040816326E-3</v>
      </c>
      <c r="Y98" s="23">
        <v>0.17729591836734693</v>
      </c>
      <c r="Z98" s="23">
        <v>6.7602040816326536E-2</v>
      </c>
      <c r="AA98" s="23">
        <v>3.826530612244898E-2</v>
      </c>
      <c r="AB98" s="23">
        <v>2.8061224489795918E-2</v>
      </c>
      <c r="AC98" s="23">
        <v>0.12244897959183673</v>
      </c>
      <c r="AD98" s="23">
        <v>2.1683673469387755E-2</v>
      </c>
      <c r="AE98" s="23">
        <v>2.2959183673469389E-2</v>
      </c>
      <c r="AF98" s="23">
        <v>4.5918367346938778E-2</v>
      </c>
      <c r="AG98" s="23">
        <v>0.15816326530612246</v>
      </c>
      <c r="AH98" s="23">
        <v>5.2295918367346941E-2</v>
      </c>
      <c r="AI98" s="24">
        <v>3920</v>
      </c>
    </row>
    <row r="99" spans="2:35" x14ac:dyDescent="0.2">
      <c r="B99" s="34" t="s">
        <v>272</v>
      </c>
      <c r="C99" s="35"/>
      <c r="D99" s="21" t="s">
        <v>54</v>
      </c>
      <c r="E99" s="18" t="s">
        <v>321</v>
      </c>
      <c r="F99" s="23" t="s">
        <v>443</v>
      </c>
      <c r="G99" s="23" t="s">
        <v>443</v>
      </c>
      <c r="H99" s="23" t="s">
        <v>443</v>
      </c>
      <c r="I99" s="23" t="s">
        <v>443</v>
      </c>
      <c r="J99" s="23" t="s">
        <v>443</v>
      </c>
      <c r="K99" s="23" t="s">
        <v>443</v>
      </c>
      <c r="L99" s="23" t="s">
        <v>443</v>
      </c>
      <c r="M99" s="23" t="s">
        <v>443</v>
      </c>
      <c r="N99" s="23" t="s">
        <v>443</v>
      </c>
      <c r="O99" s="23" t="s">
        <v>443</v>
      </c>
      <c r="P99" s="23" t="s">
        <v>443</v>
      </c>
      <c r="Q99" s="23" t="s">
        <v>443</v>
      </c>
      <c r="R99" s="23" t="s">
        <v>443</v>
      </c>
      <c r="S99" s="23" t="s">
        <v>443</v>
      </c>
      <c r="T99" s="24" t="s">
        <v>443</v>
      </c>
      <c r="U99" s="23" t="s">
        <v>443</v>
      </c>
      <c r="V99" s="23" t="s">
        <v>443</v>
      </c>
      <c r="W99" s="23" t="s">
        <v>443</v>
      </c>
      <c r="X99" s="23" t="s">
        <v>443</v>
      </c>
      <c r="Y99" s="23" t="s">
        <v>443</v>
      </c>
      <c r="Z99" s="23" t="s">
        <v>443</v>
      </c>
      <c r="AA99" s="23" t="s">
        <v>443</v>
      </c>
      <c r="AB99" s="23" t="s">
        <v>443</v>
      </c>
      <c r="AC99" s="23" t="s">
        <v>443</v>
      </c>
      <c r="AD99" s="23" t="s">
        <v>443</v>
      </c>
      <c r="AE99" s="23" t="s">
        <v>443</v>
      </c>
      <c r="AF99" s="23" t="s">
        <v>443</v>
      </c>
      <c r="AG99" s="23" t="s">
        <v>443</v>
      </c>
      <c r="AH99" s="23" t="s">
        <v>443</v>
      </c>
      <c r="AI99" s="24" t="s">
        <v>443</v>
      </c>
    </row>
    <row r="100" spans="2:35" x14ac:dyDescent="0.2">
      <c r="B100" s="34" t="s">
        <v>272</v>
      </c>
      <c r="C100" s="35"/>
      <c r="D100" s="21" t="s">
        <v>55</v>
      </c>
      <c r="E100" s="18" t="s">
        <v>166</v>
      </c>
      <c r="F100" s="23" t="s">
        <v>443</v>
      </c>
      <c r="G100" s="23" t="s">
        <v>443</v>
      </c>
      <c r="H100" s="23" t="s">
        <v>443</v>
      </c>
      <c r="I100" s="23" t="s">
        <v>443</v>
      </c>
      <c r="J100" s="23" t="s">
        <v>443</v>
      </c>
      <c r="K100" s="23" t="s">
        <v>443</v>
      </c>
      <c r="L100" s="23" t="s">
        <v>443</v>
      </c>
      <c r="M100" s="23" t="s">
        <v>443</v>
      </c>
      <c r="N100" s="23" t="s">
        <v>443</v>
      </c>
      <c r="O100" s="23" t="s">
        <v>443</v>
      </c>
      <c r="P100" s="23" t="s">
        <v>443</v>
      </c>
      <c r="Q100" s="23" t="s">
        <v>443</v>
      </c>
      <c r="R100" s="23" t="s">
        <v>443</v>
      </c>
      <c r="S100" s="23" t="s">
        <v>443</v>
      </c>
      <c r="T100" s="24" t="s">
        <v>443</v>
      </c>
      <c r="U100" s="23" t="s">
        <v>443</v>
      </c>
      <c r="V100" s="23" t="s">
        <v>443</v>
      </c>
      <c r="W100" s="23" t="s">
        <v>443</v>
      </c>
      <c r="X100" s="23" t="s">
        <v>443</v>
      </c>
      <c r="Y100" s="23" t="s">
        <v>443</v>
      </c>
      <c r="Z100" s="23" t="s">
        <v>443</v>
      </c>
      <c r="AA100" s="23" t="s">
        <v>443</v>
      </c>
      <c r="AB100" s="23" t="s">
        <v>443</v>
      </c>
      <c r="AC100" s="23" t="s">
        <v>443</v>
      </c>
      <c r="AD100" s="23" t="s">
        <v>443</v>
      </c>
      <c r="AE100" s="23" t="s">
        <v>443</v>
      </c>
      <c r="AF100" s="23" t="s">
        <v>443</v>
      </c>
      <c r="AG100" s="23" t="s">
        <v>443</v>
      </c>
      <c r="AH100" s="23" t="s">
        <v>443</v>
      </c>
      <c r="AI100" s="24" t="s">
        <v>443</v>
      </c>
    </row>
    <row r="101" spans="2:35" x14ac:dyDescent="0.2">
      <c r="B101" s="34" t="s">
        <v>272</v>
      </c>
      <c r="C101" s="35"/>
      <c r="D101" s="21" t="s">
        <v>57</v>
      </c>
      <c r="E101" s="18" t="s">
        <v>167</v>
      </c>
      <c r="F101" s="23">
        <v>6.2704114957544091E-2</v>
      </c>
      <c r="G101" s="23">
        <v>0.11234487263226649</v>
      </c>
      <c r="H101" s="23">
        <v>5.8785107772697581E-3</v>
      </c>
      <c r="I101" s="23">
        <v>1.6982364467668192E-2</v>
      </c>
      <c r="J101" s="23">
        <v>0.11691704768125408</v>
      </c>
      <c r="K101" s="23">
        <v>6.8582625734813843E-2</v>
      </c>
      <c r="L101" s="23">
        <v>3.3964728935336384E-2</v>
      </c>
      <c r="M101" s="23">
        <v>5.0293925538863485E-2</v>
      </c>
      <c r="N101" s="23">
        <v>5.6172436316133244E-2</v>
      </c>
      <c r="O101" s="23">
        <v>1.1103853690398433E-2</v>
      </c>
      <c r="P101" s="23">
        <v>1.3063357282821686E-2</v>
      </c>
      <c r="Q101" s="23">
        <v>7.9033311561071198E-2</v>
      </c>
      <c r="R101" s="23">
        <v>0.34225996080992815</v>
      </c>
      <c r="S101" s="23">
        <v>3.0698889614630961E-2</v>
      </c>
      <c r="T101" s="24">
        <v>7655</v>
      </c>
      <c r="U101" s="23">
        <v>0.13114754098360656</v>
      </c>
      <c r="V101" s="23">
        <v>0.1522248243559719</v>
      </c>
      <c r="W101" s="23">
        <v>7.0257611241217799E-3</v>
      </c>
      <c r="X101" s="23">
        <v>4.6838407494145199E-3</v>
      </c>
      <c r="Y101" s="23">
        <v>0.18735362997658081</v>
      </c>
      <c r="Z101" s="23">
        <v>0.11007025761124122</v>
      </c>
      <c r="AA101" s="23">
        <v>4.9180327868852458E-2</v>
      </c>
      <c r="AB101" s="23">
        <v>3.5128805620608897E-2</v>
      </c>
      <c r="AC101" s="23">
        <v>8.4309133489461355E-2</v>
      </c>
      <c r="AD101" s="23">
        <v>2.1077283372365339E-2</v>
      </c>
      <c r="AE101" s="23">
        <v>1.405152224824356E-2</v>
      </c>
      <c r="AF101" s="23">
        <v>3.5128805620608897E-2</v>
      </c>
      <c r="AG101" s="23">
        <v>0.12412177985948478</v>
      </c>
      <c r="AH101" s="23">
        <v>4.2154566744730677E-2</v>
      </c>
      <c r="AI101" s="24">
        <v>2135</v>
      </c>
    </row>
    <row r="102" spans="2:35" x14ac:dyDescent="0.2">
      <c r="B102" s="34" t="s">
        <v>272</v>
      </c>
      <c r="C102" s="35"/>
      <c r="D102" s="21" t="s">
        <v>58</v>
      </c>
      <c r="E102" s="18" t="s">
        <v>168</v>
      </c>
      <c r="F102" s="23">
        <v>8.0352228948816731E-2</v>
      </c>
      <c r="G102" s="23">
        <v>0.13153549807374793</v>
      </c>
      <c r="H102" s="23">
        <v>2.7517886626307101E-3</v>
      </c>
      <c r="I102" s="23">
        <v>1.8161805173362685E-2</v>
      </c>
      <c r="J102" s="23">
        <v>9.6312603192074853E-2</v>
      </c>
      <c r="K102" s="23">
        <v>7.3197578425976892E-2</v>
      </c>
      <c r="L102" s="23">
        <v>0</v>
      </c>
      <c r="M102" s="23">
        <v>1.4309301045679693E-2</v>
      </c>
      <c r="N102" s="23">
        <v>7.3197578425976892E-2</v>
      </c>
      <c r="O102" s="23">
        <v>7.1546505228398463E-3</v>
      </c>
      <c r="P102" s="23">
        <v>0</v>
      </c>
      <c r="Q102" s="23">
        <v>4.4028618602091361E-2</v>
      </c>
      <c r="R102" s="23">
        <v>0.36763896532746287</v>
      </c>
      <c r="S102" s="23">
        <v>9.1909741331865719E-2</v>
      </c>
      <c r="T102" s="24">
        <v>9085</v>
      </c>
      <c r="U102" s="23">
        <v>0.12693935119887165</v>
      </c>
      <c r="V102" s="23">
        <v>0.21015514809590974</v>
      </c>
      <c r="W102" s="23">
        <v>0</v>
      </c>
      <c r="X102" s="23">
        <v>5.6417489421720732E-3</v>
      </c>
      <c r="Y102" s="23">
        <v>0.12976022566995768</v>
      </c>
      <c r="Z102" s="23">
        <v>0.10860366713681241</v>
      </c>
      <c r="AA102" s="23">
        <v>3.3850493653032443E-2</v>
      </c>
      <c r="AB102" s="23">
        <v>9.8730606488011286E-3</v>
      </c>
      <c r="AC102" s="23">
        <v>0.11988716502115655</v>
      </c>
      <c r="AD102" s="23">
        <v>1.4104372355430184E-2</v>
      </c>
      <c r="AE102" s="23">
        <v>2.1156558533145273E-2</v>
      </c>
      <c r="AF102" s="23">
        <v>7.052186177715092E-3</v>
      </c>
      <c r="AG102" s="23">
        <v>0.11001410437235543</v>
      </c>
      <c r="AH102" s="23">
        <v>0.10155148095909731</v>
      </c>
      <c r="AI102" s="24">
        <v>3545</v>
      </c>
    </row>
    <row r="103" spans="2:35" x14ac:dyDescent="0.2">
      <c r="B103" s="34" t="s">
        <v>272</v>
      </c>
      <c r="C103" s="35"/>
      <c r="D103" s="21" t="s">
        <v>61</v>
      </c>
      <c r="E103" s="18" t="s">
        <v>171</v>
      </c>
      <c r="F103" s="23">
        <v>6.7547723935389131E-2</v>
      </c>
      <c r="G103" s="23">
        <v>0.10682819383259912</v>
      </c>
      <c r="H103" s="23">
        <v>4.0381791483113071E-3</v>
      </c>
      <c r="I103" s="23">
        <v>0.12628487518355361</v>
      </c>
      <c r="J103" s="23">
        <v>8.7004405286343608E-2</v>
      </c>
      <c r="K103" s="23">
        <v>9.9118942731277526E-2</v>
      </c>
      <c r="L103" s="23">
        <v>2.7900146842878122E-2</v>
      </c>
      <c r="M103" s="23">
        <v>2.5330396475770924E-2</v>
      </c>
      <c r="N103" s="23">
        <v>6.2775330396475773E-2</v>
      </c>
      <c r="O103" s="23">
        <v>1.8722466960352423E-2</v>
      </c>
      <c r="P103" s="23">
        <v>1.6519823788546256E-2</v>
      </c>
      <c r="Q103" s="23">
        <v>4.552129221732746E-2</v>
      </c>
      <c r="R103" s="23">
        <v>0.26762114537444937</v>
      </c>
      <c r="S103" s="23">
        <v>4.4419970631424374E-2</v>
      </c>
      <c r="T103" s="24">
        <v>13620</v>
      </c>
      <c r="U103" s="23">
        <v>9.2342342342342343E-2</v>
      </c>
      <c r="V103" s="23">
        <v>0.16366366366366367</v>
      </c>
      <c r="W103" s="23">
        <v>2.2522522522522522E-3</v>
      </c>
      <c r="X103" s="23">
        <v>2.5525525525525526E-2</v>
      </c>
      <c r="Y103" s="23">
        <v>0.12162162162162163</v>
      </c>
      <c r="Z103" s="23">
        <v>0.14039039039039039</v>
      </c>
      <c r="AA103" s="23">
        <v>3.9789789789789788E-2</v>
      </c>
      <c r="AB103" s="23">
        <v>3.1531531531531529E-2</v>
      </c>
      <c r="AC103" s="23">
        <v>8.6336336336336333E-2</v>
      </c>
      <c r="AD103" s="23">
        <v>2.8528528528528527E-2</v>
      </c>
      <c r="AE103" s="23">
        <v>8.2582582582582578E-3</v>
      </c>
      <c r="AF103" s="23">
        <v>3.2282282282282283E-2</v>
      </c>
      <c r="AG103" s="23">
        <v>0.18618618618618618</v>
      </c>
      <c r="AH103" s="23">
        <v>4.129129129129129E-2</v>
      </c>
      <c r="AI103" s="24">
        <v>6660</v>
      </c>
    </row>
    <row r="104" spans="2:35" x14ac:dyDescent="0.2">
      <c r="B104" s="34" t="s">
        <v>272</v>
      </c>
      <c r="C104" s="35"/>
      <c r="D104" s="21" t="s">
        <v>56</v>
      </c>
      <c r="E104" s="18" t="s">
        <v>322</v>
      </c>
      <c r="F104" s="23">
        <v>7.5025693730729703E-2</v>
      </c>
      <c r="G104" s="23">
        <v>0</v>
      </c>
      <c r="H104" s="23">
        <v>2.0041109969167522E-2</v>
      </c>
      <c r="I104" s="23">
        <v>2.7749229188078109E-2</v>
      </c>
      <c r="J104" s="23">
        <v>9.146968139773895E-2</v>
      </c>
      <c r="K104" s="23">
        <v>8.7358684480986645E-2</v>
      </c>
      <c r="L104" s="23">
        <v>3.1346351490236381E-2</v>
      </c>
      <c r="M104" s="23">
        <v>4.6248715313463515E-2</v>
      </c>
      <c r="N104" s="23">
        <v>7.8622816032887982E-2</v>
      </c>
      <c r="O104" s="23">
        <v>1.4902363823227132E-2</v>
      </c>
      <c r="P104" s="23">
        <v>1.7471736896197326E-2</v>
      </c>
      <c r="Q104" s="23">
        <v>6.2178828365878729E-2</v>
      </c>
      <c r="R104" s="23">
        <v>0.38643371017471739</v>
      </c>
      <c r="S104" s="23">
        <v>6.2178828365878729E-2</v>
      </c>
      <c r="T104" s="24">
        <v>9730</v>
      </c>
      <c r="U104" s="23">
        <v>0.14807692307692308</v>
      </c>
      <c r="V104" s="23">
        <v>0.15769230769230769</v>
      </c>
      <c r="W104" s="23">
        <v>1.1538461538461539E-2</v>
      </c>
      <c r="X104" s="23">
        <v>0</v>
      </c>
      <c r="Y104" s="23">
        <v>0.13461538461538461</v>
      </c>
      <c r="Z104" s="23">
        <v>0.14423076923076922</v>
      </c>
      <c r="AA104" s="23">
        <v>2.6923076923076925E-2</v>
      </c>
      <c r="AB104" s="23">
        <v>2.5000000000000001E-2</v>
      </c>
      <c r="AC104" s="23">
        <v>0.10384615384615385</v>
      </c>
      <c r="AD104" s="23">
        <v>1.9230769230769232E-2</v>
      </c>
      <c r="AE104" s="23">
        <v>1.1538461538461539E-2</v>
      </c>
      <c r="AF104" s="23">
        <v>2.1153846153846155E-2</v>
      </c>
      <c r="AG104" s="23">
        <v>0.12307692307692308</v>
      </c>
      <c r="AH104" s="23">
        <v>7.4999999999999997E-2</v>
      </c>
      <c r="AI104" s="24">
        <v>2600</v>
      </c>
    </row>
    <row r="105" spans="2:35" x14ac:dyDescent="0.2">
      <c r="B105" s="34" t="s">
        <v>272</v>
      </c>
      <c r="C105" s="35"/>
      <c r="D105" s="21" t="s">
        <v>62</v>
      </c>
      <c r="E105" s="18" t="s">
        <v>172</v>
      </c>
      <c r="F105" s="23">
        <v>9.1239402503027853E-2</v>
      </c>
      <c r="G105" s="23">
        <v>0.15018167137666533</v>
      </c>
      <c r="H105" s="23">
        <v>3.6334275333064193E-3</v>
      </c>
      <c r="I105" s="23">
        <v>1.3322567622123537E-2</v>
      </c>
      <c r="J105" s="23">
        <v>0.12030682276947921</v>
      </c>
      <c r="K105" s="23">
        <v>0.11384739604360113</v>
      </c>
      <c r="L105" s="23">
        <v>3.9160274525635849E-2</v>
      </c>
      <c r="M105" s="23">
        <v>2.8259991925716592E-2</v>
      </c>
      <c r="N105" s="23">
        <v>8.4376261606782396E-2</v>
      </c>
      <c r="O105" s="23">
        <v>6.8631408962454583E-3</v>
      </c>
      <c r="P105" s="23">
        <v>2.7452563584981833E-2</v>
      </c>
      <c r="Q105" s="23">
        <v>2.7452563584981833E-2</v>
      </c>
      <c r="R105" s="23">
        <v>0.22809850625756964</v>
      </c>
      <c r="S105" s="23">
        <v>6.6612838110617689E-2</v>
      </c>
      <c r="T105" s="24">
        <v>12385</v>
      </c>
      <c r="U105" s="23">
        <v>0.1464968152866242</v>
      </c>
      <c r="V105" s="23">
        <v>0.14394904458598726</v>
      </c>
      <c r="W105" s="23">
        <v>1.2738853503184713E-3</v>
      </c>
      <c r="X105" s="23">
        <v>0</v>
      </c>
      <c r="Y105" s="23">
        <v>0.13885350318471337</v>
      </c>
      <c r="Z105" s="23">
        <v>0.16050955414012738</v>
      </c>
      <c r="AA105" s="23">
        <v>3.949044585987261E-2</v>
      </c>
      <c r="AB105" s="23">
        <v>1.9108280254777069E-2</v>
      </c>
      <c r="AC105" s="23">
        <v>8.7898089171974517E-2</v>
      </c>
      <c r="AD105" s="23">
        <v>1.5286624203821656E-2</v>
      </c>
      <c r="AE105" s="23">
        <v>2.2929936305732482E-2</v>
      </c>
      <c r="AF105" s="23">
        <v>7.6433121019108281E-3</v>
      </c>
      <c r="AG105" s="23">
        <v>0.13503184713375796</v>
      </c>
      <c r="AH105" s="23">
        <v>8.025477707006369E-2</v>
      </c>
      <c r="AI105" s="24">
        <v>3925</v>
      </c>
    </row>
    <row r="106" spans="2:35" x14ac:dyDescent="0.2">
      <c r="B106" s="34" t="s">
        <v>272</v>
      </c>
      <c r="C106" s="35"/>
      <c r="D106" s="21" t="s">
        <v>63</v>
      </c>
      <c r="E106" s="18" t="s">
        <v>173</v>
      </c>
      <c r="F106" s="23">
        <v>7.3695136417556345E-2</v>
      </c>
      <c r="G106" s="23">
        <v>0.11966192170818506</v>
      </c>
      <c r="H106" s="23">
        <v>5.6346381969157771E-3</v>
      </c>
      <c r="I106" s="23">
        <v>1.3345195729537367E-2</v>
      </c>
      <c r="J106" s="23">
        <v>0.10038552787663108</v>
      </c>
      <c r="K106" s="23">
        <v>0.10424080664294187</v>
      </c>
      <c r="L106" s="23">
        <v>2.6986951364175563E-2</v>
      </c>
      <c r="M106" s="23">
        <v>4.68564650059312E-2</v>
      </c>
      <c r="N106" s="23">
        <v>6.1091340450771053E-2</v>
      </c>
      <c r="O106" s="23">
        <v>1.4086595492289442E-2</v>
      </c>
      <c r="P106" s="23">
        <v>2.2390272835112694E-2</v>
      </c>
      <c r="Q106" s="23">
        <v>6.2722419928825629E-2</v>
      </c>
      <c r="R106" s="23">
        <v>0.32280545670225386</v>
      </c>
      <c r="S106" s="23">
        <v>2.6097271648873072E-2</v>
      </c>
      <c r="T106" s="24">
        <v>33720</v>
      </c>
      <c r="U106" s="23">
        <v>0.15031315240083507</v>
      </c>
      <c r="V106" s="23">
        <v>0.18162839248434237</v>
      </c>
      <c r="W106" s="23">
        <v>3.6534446764091857E-3</v>
      </c>
      <c r="X106" s="23">
        <v>5.2192066805845511E-3</v>
      </c>
      <c r="Y106" s="23">
        <v>0.12473903966597077</v>
      </c>
      <c r="Z106" s="23">
        <v>0.16753653444676408</v>
      </c>
      <c r="AA106" s="23">
        <v>3.444676409185804E-2</v>
      </c>
      <c r="AB106" s="23">
        <v>2.5574112734864301E-2</v>
      </c>
      <c r="AC106" s="23">
        <v>7.7766179540709815E-2</v>
      </c>
      <c r="AD106" s="23">
        <v>1.5135699373695199E-2</v>
      </c>
      <c r="AE106" s="23">
        <v>2.035490605427975E-2</v>
      </c>
      <c r="AF106" s="23">
        <v>3.6534446764091857E-2</v>
      </c>
      <c r="AG106" s="23">
        <v>0.12787056367432151</v>
      </c>
      <c r="AH106" s="23">
        <v>2.9227557411273485E-2</v>
      </c>
      <c r="AI106" s="24">
        <v>9580</v>
      </c>
    </row>
    <row r="107" spans="2:35" x14ac:dyDescent="0.2">
      <c r="B107" s="34" t="s">
        <v>272</v>
      </c>
      <c r="C107" s="35"/>
      <c r="D107" s="21" t="s">
        <v>64</v>
      </c>
      <c r="E107" s="18" t="s">
        <v>323</v>
      </c>
      <c r="F107" s="23">
        <v>4.5863694813544791E-2</v>
      </c>
      <c r="G107" s="23">
        <v>6.8581225889412775E-2</v>
      </c>
      <c r="H107" s="23">
        <v>1.3716245177882554E-2</v>
      </c>
      <c r="I107" s="23">
        <v>1.8002571795970854E-2</v>
      </c>
      <c r="J107" s="23">
        <v>8.2297471067295333E-2</v>
      </c>
      <c r="K107" s="23">
        <v>0.33947706815259321</v>
      </c>
      <c r="L107" s="23">
        <v>6.0008572653236173E-3</v>
      </c>
      <c r="M107" s="23">
        <v>3.3861980282897559E-2</v>
      </c>
      <c r="N107" s="23">
        <v>4.929275610801543E-2</v>
      </c>
      <c r="O107" s="23">
        <v>4.2863266180882982E-4</v>
      </c>
      <c r="P107" s="23">
        <v>9.4299185597942568E-3</v>
      </c>
      <c r="Q107" s="23">
        <v>3.8148306900985855E-2</v>
      </c>
      <c r="R107" s="23">
        <v>0.28161165880840122</v>
      </c>
      <c r="S107" s="23">
        <v>1.3287612516073724E-2</v>
      </c>
      <c r="T107" s="24">
        <v>11665</v>
      </c>
      <c r="U107" s="23">
        <v>9.202453987730061E-2</v>
      </c>
      <c r="V107" s="23">
        <v>9.6625766871165641E-2</v>
      </c>
      <c r="W107" s="23">
        <v>1.5337423312883436E-2</v>
      </c>
      <c r="X107" s="23">
        <v>3.0674846625766872E-3</v>
      </c>
      <c r="Y107" s="23">
        <v>0.10122699386503067</v>
      </c>
      <c r="Z107" s="23">
        <v>0.45552147239263802</v>
      </c>
      <c r="AA107" s="23">
        <v>9.202453987730062E-3</v>
      </c>
      <c r="AB107" s="23">
        <v>2.9141104294478526E-2</v>
      </c>
      <c r="AC107" s="23">
        <v>5.3680981595092027E-2</v>
      </c>
      <c r="AD107" s="23">
        <v>0</v>
      </c>
      <c r="AE107" s="23">
        <v>6.1349693251533744E-3</v>
      </c>
      <c r="AF107" s="23">
        <v>1.6871165644171779E-2</v>
      </c>
      <c r="AG107" s="23">
        <v>0.10582822085889571</v>
      </c>
      <c r="AH107" s="23">
        <v>1.5337423312883436E-2</v>
      </c>
      <c r="AI107" s="24">
        <v>3260</v>
      </c>
    </row>
    <row r="108" spans="2:35" x14ac:dyDescent="0.2">
      <c r="B108" s="34" t="s">
        <v>272</v>
      </c>
      <c r="C108" s="35"/>
      <c r="D108" s="21" t="s">
        <v>65</v>
      </c>
      <c r="E108" s="18" t="s">
        <v>324</v>
      </c>
      <c r="F108" s="23">
        <v>7.0888468809073721E-2</v>
      </c>
      <c r="G108" s="23">
        <v>0.11216131064902331</v>
      </c>
      <c r="H108" s="23">
        <v>1.890359168241966E-2</v>
      </c>
      <c r="I108" s="23">
        <v>1.4492753623188406E-2</v>
      </c>
      <c r="J108" s="23">
        <v>0.12098298676748583</v>
      </c>
      <c r="K108" s="23">
        <v>7.6874606175173277E-2</v>
      </c>
      <c r="L108" s="23">
        <v>2.9930686830497794E-2</v>
      </c>
      <c r="M108" s="23">
        <v>3.9697542533081283E-2</v>
      </c>
      <c r="N108" s="23">
        <v>9.5778197857592937E-2</v>
      </c>
      <c r="O108" s="23">
        <v>1.4807813484562067E-2</v>
      </c>
      <c r="P108" s="23">
        <v>1.3547574039067423E-2</v>
      </c>
      <c r="Q108" s="23">
        <v>4.8834278512917453E-2</v>
      </c>
      <c r="R108" s="23">
        <v>0.23345935727788281</v>
      </c>
      <c r="S108" s="23">
        <v>0.10964083175803403</v>
      </c>
      <c r="T108" s="24">
        <v>15870</v>
      </c>
      <c r="U108" s="23">
        <v>0.12537018756169793</v>
      </c>
      <c r="V108" s="23">
        <v>0.13820335636722605</v>
      </c>
      <c r="W108" s="23">
        <v>1.6781836130306021E-2</v>
      </c>
      <c r="X108" s="23">
        <v>4.9358341559723592E-3</v>
      </c>
      <c r="Y108" s="23">
        <v>0.14906219151036526</v>
      </c>
      <c r="Z108" s="23">
        <v>0.1016781836130306</v>
      </c>
      <c r="AA108" s="23">
        <v>3.1589338598223098E-2</v>
      </c>
      <c r="AB108" s="23">
        <v>2.5666337611056269E-2</v>
      </c>
      <c r="AC108" s="23">
        <v>0.14116485686080948</v>
      </c>
      <c r="AD108" s="23">
        <v>1.1846001974333662E-2</v>
      </c>
      <c r="AE108" s="23">
        <v>9.8716683119447184E-3</v>
      </c>
      <c r="AF108" s="23">
        <v>2.6653504442250741E-2</v>
      </c>
      <c r="AG108" s="23">
        <v>8.3909180651530108E-2</v>
      </c>
      <c r="AH108" s="23">
        <v>0.13425468904244817</v>
      </c>
      <c r="AI108" s="24">
        <v>5065</v>
      </c>
    </row>
    <row r="109" spans="2:35" x14ac:dyDescent="0.2">
      <c r="B109" s="34" t="s">
        <v>272</v>
      </c>
      <c r="C109" s="35"/>
      <c r="D109" s="21" t="s">
        <v>66</v>
      </c>
      <c r="E109" s="18" t="s">
        <v>325</v>
      </c>
      <c r="F109" s="23">
        <v>6.5030967127203423E-2</v>
      </c>
      <c r="G109" s="23">
        <v>8.4564078132444015E-2</v>
      </c>
      <c r="H109" s="23">
        <v>1.1910433539780848E-2</v>
      </c>
      <c r="I109" s="23">
        <v>1.5483563601715102E-2</v>
      </c>
      <c r="J109" s="23">
        <v>0.12077179609337779</v>
      </c>
      <c r="K109" s="23">
        <v>9.7665555026202958E-2</v>
      </c>
      <c r="L109" s="23">
        <v>3.3587422582181989E-2</v>
      </c>
      <c r="M109" s="23">
        <v>4.7403525488327776E-2</v>
      </c>
      <c r="N109" s="23">
        <v>8.0038113387327303E-2</v>
      </c>
      <c r="O109" s="23">
        <v>1.9771319676036209E-2</v>
      </c>
      <c r="P109" s="23">
        <v>2.6679371129109099E-2</v>
      </c>
      <c r="Q109" s="23">
        <v>8.5278704144830866E-2</v>
      </c>
      <c r="R109" s="23">
        <v>0.28418294425917101</v>
      </c>
      <c r="S109" s="23">
        <v>2.7870414483087184E-2</v>
      </c>
      <c r="T109" s="24">
        <v>20990</v>
      </c>
      <c r="U109" s="23">
        <v>9.7872340425531917E-2</v>
      </c>
      <c r="V109" s="23">
        <v>0.11404255319148936</v>
      </c>
      <c r="W109" s="23">
        <v>1.3617021276595745E-2</v>
      </c>
      <c r="X109" s="23">
        <v>8.5106382978723406E-3</v>
      </c>
      <c r="Y109" s="23">
        <v>0.15148936170212765</v>
      </c>
      <c r="Z109" s="23">
        <v>0.13531914893617022</v>
      </c>
      <c r="AA109" s="23">
        <v>4.6808510638297871E-2</v>
      </c>
      <c r="AB109" s="23">
        <v>2.3829787234042554E-2</v>
      </c>
      <c r="AC109" s="23">
        <v>0.12680851063829787</v>
      </c>
      <c r="AD109" s="23">
        <v>3.6595744680851063E-2</v>
      </c>
      <c r="AE109" s="23">
        <v>3.4893617021276593E-2</v>
      </c>
      <c r="AF109" s="23">
        <v>4.851063829787234E-2</v>
      </c>
      <c r="AG109" s="23">
        <v>0.10723404255319149</v>
      </c>
      <c r="AH109" s="23">
        <v>5.4468085106382978E-2</v>
      </c>
      <c r="AI109" s="24">
        <v>5875</v>
      </c>
    </row>
    <row r="110" spans="2:35" x14ac:dyDescent="0.2">
      <c r="B110" s="34" t="s">
        <v>272</v>
      </c>
      <c r="C110" s="35"/>
      <c r="D110" s="21" t="s">
        <v>67</v>
      </c>
      <c r="E110" s="18" t="s">
        <v>326</v>
      </c>
      <c r="F110" s="23">
        <v>8.252089136490251E-2</v>
      </c>
      <c r="G110" s="23">
        <v>0.12639275766016714</v>
      </c>
      <c r="H110" s="23">
        <v>5.9192200557103064E-3</v>
      </c>
      <c r="I110" s="23">
        <v>1.6016713091922007E-2</v>
      </c>
      <c r="J110" s="23">
        <v>9.4011142061281333E-2</v>
      </c>
      <c r="K110" s="23">
        <v>6.302228412256268E-2</v>
      </c>
      <c r="L110" s="23">
        <v>3.0640668523676879E-2</v>
      </c>
      <c r="M110" s="23">
        <v>2.9944289693593314E-2</v>
      </c>
      <c r="N110" s="23">
        <v>8.2172701949860719E-2</v>
      </c>
      <c r="O110" s="23">
        <v>8.0083565459610033E-3</v>
      </c>
      <c r="P110" s="23">
        <v>2.7855153203342618E-2</v>
      </c>
      <c r="Q110" s="23">
        <v>5.7799442896935935E-2</v>
      </c>
      <c r="R110" s="23">
        <v>0.30396935933147634</v>
      </c>
      <c r="S110" s="23">
        <v>7.1727019498607242E-2</v>
      </c>
      <c r="T110" s="24">
        <v>14360</v>
      </c>
      <c r="U110" s="23">
        <v>0.15502183406113537</v>
      </c>
      <c r="V110" s="23">
        <v>0.11572052401746726</v>
      </c>
      <c r="W110" s="23">
        <v>2.1834061135371178E-3</v>
      </c>
      <c r="X110" s="23">
        <v>4.3668122270742356E-3</v>
      </c>
      <c r="Y110" s="23">
        <v>0.13427947598253276</v>
      </c>
      <c r="Z110" s="23">
        <v>0.10371179039301311</v>
      </c>
      <c r="AA110" s="23">
        <v>3.7117903930131008E-2</v>
      </c>
      <c r="AB110" s="23">
        <v>1.9650655021834062E-2</v>
      </c>
      <c r="AC110" s="23">
        <v>0.10371179039301311</v>
      </c>
      <c r="AD110" s="23">
        <v>1.2008733624454149E-2</v>
      </c>
      <c r="AE110" s="23">
        <v>2.2925764192139739E-2</v>
      </c>
      <c r="AF110" s="23">
        <v>2.8384279475982533E-2</v>
      </c>
      <c r="AG110" s="23">
        <v>0.14301310043668122</v>
      </c>
      <c r="AH110" s="23">
        <v>0.1168122270742358</v>
      </c>
      <c r="AI110" s="24">
        <v>4580</v>
      </c>
    </row>
    <row r="111" spans="2:35" x14ac:dyDescent="0.2">
      <c r="B111" s="34" t="s">
        <v>272</v>
      </c>
      <c r="C111" s="35"/>
      <c r="D111" s="21" t="s">
        <v>68</v>
      </c>
      <c r="E111" s="18" t="s">
        <v>174</v>
      </c>
      <c r="F111" s="23">
        <v>0.10160771704180065</v>
      </c>
      <c r="G111" s="23">
        <v>0.15305466237942122</v>
      </c>
      <c r="H111" s="23">
        <v>2.572347266881029E-3</v>
      </c>
      <c r="I111" s="23">
        <v>7.7170418006430866E-3</v>
      </c>
      <c r="J111" s="23">
        <v>0.11704180064308682</v>
      </c>
      <c r="K111" s="23">
        <v>9.3247588424437297E-2</v>
      </c>
      <c r="L111" s="23">
        <v>3.1511254019292605E-2</v>
      </c>
      <c r="M111" s="23">
        <v>2.7652733118971061E-2</v>
      </c>
      <c r="N111" s="23">
        <v>7.2668810289389069E-2</v>
      </c>
      <c r="O111" s="23">
        <v>1.3504823151125401E-2</v>
      </c>
      <c r="P111" s="23">
        <v>2.7652733118971061E-2</v>
      </c>
      <c r="Q111" s="23">
        <v>4.5016077170418008E-2</v>
      </c>
      <c r="R111" s="23">
        <v>0.30675241157556271</v>
      </c>
      <c r="S111" s="23">
        <v>0</v>
      </c>
      <c r="T111" s="24">
        <v>7775</v>
      </c>
      <c r="U111" s="23">
        <v>0.16827852998065765</v>
      </c>
      <c r="V111" s="23">
        <v>0.12959381044487428</v>
      </c>
      <c r="W111" s="23">
        <v>0</v>
      </c>
      <c r="X111" s="23">
        <v>3.8684719535783366E-3</v>
      </c>
      <c r="Y111" s="23">
        <v>0.16441005802707931</v>
      </c>
      <c r="Z111" s="23">
        <v>0.1218568665377176</v>
      </c>
      <c r="AA111" s="23">
        <v>3.2882011605415859E-2</v>
      </c>
      <c r="AB111" s="23">
        <v>0</v>
      </c>
      <c r="AC111" s="23">
        <v>9.0909090909090912E-2</v>
      </c>
      <c r="AD111" s="23">
        <v>2.7079303675048357E-2</v>
      </c>
      <c r="AE111" s="23">
        <v>2.7079303675048357E-2</v>
      </c>
      <c r="AF111" s="23">
        <v>2.7079303675048357E-2</v>
      </c>
      <c r="AG111" s="23">
        <v>0.11798839458413926</v>
      </c>
      <c r="AH111" s="23">
        <v>8.7040618955512572E-2</v>
      </c>
      <c r="AI111" s="24">
        <v>2585</v>
      </c>
    </row>
    <row r="112" spans="2:35" x14ac:dyDescent="0.2">
      <c r="B112" s="34" t="s">
        <v>272</v>
      </c>
      <c r="C112" s="35"/>
      <c r="D112" s="21" t="s">
        <v>71</v>
      </c>
      <c r="E112" s="18" t="s">
        <v>176</v>
      </c>
      <c r="F112" s="23">
        <v>7.2279586973788723E-2</v>
      </c>
      <c r="G112" s="23">
        <v>0.11199364575059571</v>
      </c>
      <c r="H112" s="23">
        <v>4.7656870532168391E-3</v>
      </c>
      <c r="I112" s="23">
        <v>2.1048451151707705E-2</v>
      </c>
      <c r="J112" s="23">
        <v>0.10921366163621922</v>
      </c>
      <c r="K112" s="23">
        <v>7.7442414614773636E-2</v>
      </c>
      <c r="L112" s="23">
        <v>4.2494042891183477E-2</v>
      </c>
      <c r="M112" s="23">
        <v>4.4876886417791896E-2</v>
      </c>
      <c r="N112" s="23">
        <v>7.6648133439237487E-2</v>
      </c>
      <c r="O112" s="23">
        <v>1.1914217633042097E-2</v>
      </c>
      <c r="P112" s="23">
        <v>2.5416997617156472E-2</v>
      </c>
      <c r="Q112" s="23">
        <v>5.5599682287529782E-2</v>
      </c>
      <c r="R112" s="23">
        <v>0.3057982525814138</v>
      </c>
      <c r="S112" s="23">
        <v>4.1302621127879267E-2</v>
      </c>
      <c r="T112" s="24">
        <v>12590</v>
      </c>
      <c r="U112" s="23">
        <v>0.14285714285714285</v>
      </c>
      <c r="V112" s="23">
        <v>0.13978494623655913</v>
      </c>
      <c r="W112" s="23">
        <v>3.0721966205837174E-3</v>
      </c>
      <c r="X112" s="23">
        <v>6.1443932411674347E-3</v>
      </c>
      <c r="Y112" s="23">
        <v>0.14592933947772657</v>
      </c>
      <c r="Z112" s="23">
        <v>0.11827956989247312</v>
      </c>
      <c r="AA112" s="23">
        <v>4.7619047619047616E-2</v>
      </c>
      <c r="AB112" s="23">
        <v>3.6866359447004608E-2</v>
      </c>
      <c r="AC112" s="23">
        <v>0.11213517665130568</v>
      </c>
      <c r="AD112" s="23">
        <v>2.3041474654377881E-2</v>
      </c>
      <c r="AE112" s="23">
        <v>1.9969278033794162E-2</v>
      </c>
      <c r="AF112" s="23">
        <v>2.3041474654377881E-2</v>
      </c>
      <c r="AG112" s="23">
        <v>0.12749615975422426</v>
      </c>
      <c r="AH112" s="23">
        <v>5.2227342549923193E-2</v>
      </c>
      <c r="AI112" s="24">
        <v>3255</v>
      </c>
    </row>
    <row r="113" spans="2:35" x14ac:dyDescent="0.2">
      <c r="B113" s="34" t="s">
        <v>272</v>
      </c>
      <c r="C113" s="35"/>
      <c r="D113" s="21" t="s">
        <v>72</v>
      </c>
      <c r="E113" s="18" t="s">
        <v>177</v>
      </c>
      <c r="F113" s="23" t="s">
        <v>443</v>
      </c>
      <c r="G113" s="23" t="s">
        <v>443</v>
      </c>
      <c r="H113" s="23" t="s">
        <v>443</v>
      </c>
      <c r="I113" s="23" t="s">
        <v>443</v>
      </c>
      <c r="J113" s="23" t="s">
        <v>443</v>
      </c>
      <c r="K113" s="23" t="s">
        <v>443</v>
      </c>
      <c r="L113" s="23" t="s">
        <v>443</v>
      </c>
      <c r="M113" s="23" t="s">
        <v>443</v>
      </c>
      <c r="N113" s="23" t="s">
        <v>443</v>
      </c>
      <c r="O113" s="23" t="s">
        <v>443</v>
      </c>
      <c r="P113" s="23" t="s">
        <v>443</v>
      </c>
      <c r="Q113" s="23" t="s">
        <v>443</v>
      </c>
      <c r="R113" s="23" t="s">
        <v>443</v>
      </c>
      <c r="S113" s="23" t="s">
        <v>443</v>
      </c>
      <c r="T113" s="24" t="s">
        <v>443</v>
      </c>
      <c r="U113" s="23" t="s">
        <v>443</v>
      </c>
      <c r="V113" s="23" t="s">
        <v>443</v>
      </c>
      <c r="W113" s="23" t="s">
        <v>443</v>
      </c>
      <c r="X113" s="23" t="s">
        <v>443</v>
      </c>
      <c r="Y113" s="23" t="s">
        <v>443</v>
      </c>
      <c r="Z113" s="23" t="s">
        <v>443</v>
      </c>
      <c r="AA113" s="23" t="s">
        <v>443</v>
      </c>
      <c r="AB113" s="23" t="s">
        <v>443</v>
      </c>
      <c r="AC113" s="23" t="s">
        <v>443</v>
      </c>
      <c r="AD113" s="23" t="s">
        <v>443</v>
      </c>
      <c r="AE113" s="23" t="s">
        <v>443</v>
      </c>
      <c r="AF113" s="23" t="s">
        <v>443</v>
      </c>
      <c r="AG113" s="23" t="s">
        <v>443</v>
      </c>
      <c r="AH113" s="23" t="s">
        <v>443</v>
      </c>
      <c r="AI113" s="24" t="s">
        <v>443</v>
      </c>
    </row>
    <row r="114" spans="2:35" x14ac:dyDescent="0.2">
      <c r="B114" s="34" t="s">
        <v>284</v>
      </c>
      <c r="C114" s="35"/>
      <c r="D114" s="21" t="s">
        <v>74</v>
      </c>
      <c r="E114" s="18" t="s">
        <v>179</v>
      </c>
      <c r="F114" s="23">
        <v>5.8919803600654665E-2</v>
      </c>
      <c r="G114" s="23">
        <v>9.3289689034369891E-2</v>
      </c>
      <c r="H114" s="23">
        <v>1.3911620294599018E-2</v>
      </c>
      <c r="I114" s="23">
        <v>1.9639934533551555E-2</v>
      </c>
      <c r="J114" s="23">
        <v>7.7741407528641573E-2</v>
      </c>
      <c r="K114" s="23">
        <v>0.16612111292962356</v>
      </c>
      <c r="L114" s="23">
        <v>2.0458265139116204E-2</v>
      </c>
      <c r="M114" s="23">
        <v>3.0278232405891982E-2</v>
      </c>
      <c r="N114" s="23">
        <v>4.4189852700491E-2</v>
      </c>
      <c r="O114" s="23">
        <v>1.3093289689034371E-2</v>
      </c>
      <c r="P114" s="23">
        <v>8.1833060556464818E-3</v>
      </c>
      <c r="Q114" s="23">
        <v>7.1194762684124391E-2</v>
      </c>
      <c r="R114" s="23">
        <v>0.36006546644844517</v>
      </c>
      <c r="S114" s="23">
        <v>2.3731587561374796E-2</v>
      </c>
      <c r="T114" s="24">
        <v>6110</v>
      </c>
      <c r="U114" s="23">
        <v>0.14166666666666666</v>
      </c>
      <c r="V114" s="23">
        <v>0</v>
      </c>
      <c r="W114" s="23">
        <v>2.0833333333333332E-2</v>
      </c>
      <c r="X114" s="23">
        <v>0</v>
      </c>
      <c r="Y114" s="23">
        <v>0.14166666666666666</v>
      </c>
      <c r="Z114" s="23">
        <v>0.32083333333333336</v>
      </c>
      <c r="AA114" s="23">
        <v>4.1666666666666664E-2</v>
      </c>
      <c r="AB114" s="23">
        <v>1.2500000000000001E-2</v>
      </c>
      <c r="AC114" s="23">
        <v>7.0833333333333331E-2</v>
      </c>
      <c r="AD114" s="23">
        <v>1.6666666666666666E-2</v>
      </c>
      <c r="AE114" s="23">
        <v>8.3333333333333332E-3</v>
      </c>
      <c r="AF114" s="23">
        <v>3.3333333333333333E-2</v>
      </c>
      <c r="AG114" s="23">
        <v>0.15416666666666667</v>
      </c>
      <c r="AH114" s="23">
        <v>4.1666666666666664E-2</v>
      </c>
      <c r="AI114" s="24">
        <v>1200</v>
      </c>
    </row>
    <row r="115" spans="2:35" x14ac:dyDescent="0.2">
      <c r="B115" s="34" t="s">
        <v>284</v>
      </c>
      <c r="C115" s="35"/>
      <c r="D115" s="21" t="s">
        <v>76</v>
      </c>
      <c r="E115" s="18" t="s">
        <v>181</v>
      </c>
      <c r="F115" s="23">
        <v>7.8947368421052627E-2</v>
      </c>
      <c r="G115" s="23">
        <v>0.10068649885583524</v>
      </c>
      <c r="H115" s="23">
        <v>2.860411899313501E-3</v>
      </c>
      <c r="I115" s="23">
        <v>2.7459954233409609E-2</v>
      </c>
      <c r="J115" s="23">
        <v>0.10983981693363844</v>
      </c>
      <c r="K115" s="23">
        <v>6.8649885583524028E-2</v>
      </c>
      <c r="L115" s="23">
        <v>2.9748283752860413E-2</v>
      </c>
      <c r="M115" s="23">
        <v>4.2906178489702518E-2</v>
      </c>
      <c r="N115" s="23">
        <v>6.4645308924485126E-2</v>
      </c>
      <c r="O115" s="23">
        <v>1.6018306636155607E-2</v>
      </c>
      <c r="P115" s="23">
        <v>2.4027459954233409E-2</v>
      </c>
      <c r="Q115" s="23">
        <v>8.5812356979405036E-2</v>
      </c>
      <c r="R115" s="23">
        <v>0.31979405034324943</v>
      </c>
      <c r="S115" s="23">
        <v>2.9176201372997711E-2</v>
      </c>
      <c r="T115" s="24">
        <v>8740</v>
      </c>
      <c r="U115" s="23">
        <v>0.17488789237668162</v>
      </c>
      <c r="V115" s="23">
        <v>0.14349775784753363</v>
      </c>
      <c r="W115" s="23">
        <v>2.242152466367713E-3</v>
      </c>
      <c r="X115" s="23">
        <v>4.4843049327354259E-3</v>
      </c>
      <c r="Y115" s="23">
        <v>0.18609865470852019</v>
      </c>
      <c r="Z115" s="23">
        <v>0</v>
      </c>
      <c r="AA115" s="23">
        <v>4.0358744394618833E-2</v>
      </c>
      <c r="AB115" s="23">
        <v>2.4663677130044841E-2</v>
      </c>
      <c r="AC115" s="23">
        <v>0.10538116591928251</v>
      </c>
      <c r="AD115" s="23">
        <v>3.3632286995515695E-2</v>
      </c>
      <c r="AE115" s="23">
        <v>4.0358744394618833E-2</v>
      </c>
      <c r="AF115" s="23">
        <v>4.2600896860986545E-2</v>
      </c>
      <c r="AG115" s="23">
        <v>0.15246636771300448</v>
      </c>
      <c r="AH115" s="23">
        <v>4.708520179372197E-2</v>
      </c>
      <c r="AI115" s="24">
        <v>2230</v>
      </c>
    </row>
    <row r="116" spans="2:35" x14ac:dyDescent="0.2">
      <c r="B116" s="34" t="s">
        <v>284</v>
      </c>
      <c r="C116" s="35"/>
      <c r="D116" s="21" t="s">
        <v>79</v>
      </c>
      <c r="E116" s="18" t="s">
        <v>184</v>
      </c>
      <c r="F116" s="23" t="s">
        <v>443</v>
      </c>
      <c r="G116" s="23" t="s">
        <v>443</v>
      </c>
      <c r="H116" s="23" t="s">
        <v>443</v>
      </c>
      <c r="I116" s="23" t="s">
        <v>443</v>
      </c>
      <c r="J116" s="23" t="s">
        <v>443</v>
      </c>
      <c r="K116" s="23" t="s">
        <v>443</v>
      </c>
      <c r="L116" s="23" t="s">
        <v>443</v>
      </c>
      <c r="M116" s="23" t="s">
        <v>443</v>
      </c>
      <c r="N116" s="23" t="s">
        <v>443</v>
      </c>
      <c r="O116" s="23" t="s">
        <v>443</v>
      </c>
      <c r="P116" s="23" t="s">
        <v>443</v>
      </c>
      <c r="Q116" s="23" t="s">
        <v>443</v>
      </c>
      <c r="R116" s="23" t="s">
        <v>443</v>
      </c>
      <c r="S116" s="23" t="s">
        <v>443</v>
      </c>
      <c r="T116" s="24" t="s">
        <v>443</v>
      </c>
      <c r="U116" s="23" t="s">
        <v>443</v>
      </c>
      <c r="V116" s="23" t="s">
        <v>443</v>
      </c>
      <c r="W116" s="23" t="s">
        <v>443</v>
      </c>
      <c r="X116" s="23" t="s">
        <v>443</v>
      </c>
      <c r="Y116" s="23" t="s">
        <v>443</v>
      </c>
      <c r="Z116" s="23" t="s">
        <v>443</v>
      </c>
      <c r="AA116" s="23" t="s">
        <v>443</v>
      </c>
      <c r="AB116" s="23" t="s">
        <v>443</v>
      </c>
      <c r="AC116" s="23" t="s">
        <v>443</v>
      </c>
      <c r="AD116" s="23" t="s">
        <v>443</v>
      </c>
      <c r="AE116" s="23" t="s">
        <v>443</v>
      </c>
      <c r="AF116" s="23" t="s">
        <v>443</v>
      </c>
      <c r="AG116" s="23" t="s">
        <v>443</v>
      </c>
      <c r="AH116" s="23" t="s">
        <v>443</v>
      </c>
      <c r="AI116" s="24" t="s">
        <v>443</v>
      </c>
    </row>
    <row r="117" spans="2:35" x14ac:dyDescent="0.2">
      <c r="B117" s="34" t="s">
        <v>284</v>
      </c>
      <c r="C117" s="35"/>
      <c r="D117" s="21" t="s">
        <v>80</v>
      </c>
      <c r="E117" s="18" t="s">
        <v>327</v>
      </c>
      <c r="F117" s="23">
        <v>6.4665127020785224E-2</v>
      </c>
      <c r="G117" s="23">
        <v>9.3038601121742004E-2</v>
      </c>
      <c r="H117" s="23">
        <v>3.6291652919828439E-3</v>
      </c>
      <c r="I117" s="23">
        <v>2.1774991751897062E-2</v>
      </c>
      <c r="J117" s="23">
        <v>9.9637083470801718E-2</v>
      </c>
      <c r="K117" s="23">
        <v>4.3220059386341145E-2</v>
      </c>
      <c r="L117" s="23">
        <v>3.134279115803365E-2</v>
      </c>
      <c r="M117" s="23">
        <v>4.5199604091059054E-2</v>
      </c>
      <c r="N117" s="23">
        <v>6.8294292312768068E-2</v>
      </c>
      <c r="O117" s="23">
        <v>1.3856812933025405E-2</v>
      </c>
      <c r="P117" s="23">
        <v>2.0125371164632134E-2</v>
      </c>
      <c r="Q117" s="23">
        <v>7.9841636423622561E-2</v>
      </c>
      <c r="R117" s="23">
        <v>0.35070933685252392</v>
      </c>
      <c r="S117" s="23">
        <v>6.4665127020785224E-2</v>
      </c>
      <c r="T117" s="24">
        <v>15155</v>
      </c>
      <c r="U117" s="23">
        <v>0.13719943422913719</v>
      </c>
      <c r="V117" s="23">
        <v>9.4766619519094764E-2</v>
      </c>
      <c r="W117" s="23">
        <v>4.2432814710042432E-3</v>
      </c>
      <c r="X117" s="23">
        <v>1.4144271570014143E-2</v>
      </c>
      <c r="Y117" s="23">
        <v>0.14992927864214992</v>
      </c>
      <c r="Z117" s="23">
        <v>8.2036775106082038E-2</v>
      </c>
      <c r="AA117" s="23">
        <v>4.6676096181046678E-2</v>
      </c>
      <c r="AB117" s="23">
        <v>5.2333804809052337E-2</v>
      </c>
      <c r="AC117" s="23">
        <v>0.10325318246110325</v>
      </c>
      <c r="AD117" s="23">
        <v>1.4144271570014143E-2</v>
      </c>
      <c r="AE117" s="23">
        <v>1.4144271570014143E-2</v>
      </c>
      <c r="AF117" s="23">
        <v>5.6577086280056574E-2</v>
      </c>
      <c r="AG117" s="23">
        <v>0.1471004243281471</v>
      </c>
      <c r="AH117" s="23">
        <v>8.3451202263083446E-2</v>
      </c>
      <c r="AI117" s="24">
        <v>3535</v>
      </c>
    </row>
    <row r="118" spans="2:35" x14ac:dyDescent="0.2">
      <c r="B118" s="34" t="s">
        <v>284</v>
      </c>
      <c r="C118" s="35"/>
      <c r="D118" s="21" t="s">
        <v>82</v>
      </c>
      <c r="E118" s="18" t="s">
        <v>328</v>
      </c>
      <c r="F118" s="23">
        <v>8.7682672233820466E-2</v>
      </c>
      <c r="G118" s="23">
        <v>0.11064718162839249</v>
      </c>
      <c r="H118" s="23">
        <v>7.6548364648573418E-3</v>
      </c>
      <c r="I118" s="23">
        <v>1.5309672929714684E-2</v>
      </c>
      <c r="J118" s="23">
        <v>0.11482254697286012</v>
      </c>
      <c r="K118" s="23">
        <v>8.9422407794015307E-2</v>
      </c>
      <c r="L118" s="23">
        <v>3.0967292971468337E-2</v>
      </c>
      <c r="M118" s="23">
        <v>3.0271398747390398E-2</v>
      </c>
      <c r="N118" s="23">
        <v>6.4370215727209468E-2</v>
      </c>
      <c r="O118" s="23">
        <v>1.1482254697286013E-2</v>
      </c>
      <c r="P118" s="23">
        <v>2.5748086290883786E-2</v>
      </c>
      <c r="Q118" s="23">
        <v>6.3674321503131528E-2</v>
      </c>
      <c r="R118" s="23">
        <v>0.3068893528183716</v>
      </c>
      <c r="S118" s="23">
        <v>4.1753653444676408E-2</v>
      </c>
      <c r="T118" s="24">
        <v>14370</v>
      </c>
      <c r="U118" s="23">
        <v>0.17897091722595079</v>
      </c>
      <c r="V118" s="23">
        <v>0</v>
      </c>
      <c r="W118" s="23">
        <v>4.4742729306487695E-3</v>
      </c>
      <c r="X118" s="23">
        <v>6.7114093959731542E-3</v>
      </c>
      <c r="Y118" s="23">
        <v>0.18344519015659955</v>
      </c>
      <c r="Z118" s="23">
        <v>0.1767337807606264</v>
      </c>
      <c r="AA118" s="23">
        <v>4.6979865771812082E-2</v>
      </c>
      <c r="AB118" s="23">
        <v>1.7897091722595078E-2</v>
      </c>
      <c r="AC118" s="23">
        <v>0.11185682326621924</v>
      </c>
      <c r="AD118" s="23">
        <v>2.0134228187919462E-2</v>
      </c>
      <c r="AE118" s="23">
        <v>3.1319910514541388E-2</v>
      </c>
      <c r="AF118" s="23">
        <v>3.803131991051454E-2</v>
      </c>
      <c r="AG118" s="23">
        <v>0.15212527964205816</v>
      </c>
      <c r="AH118" s="23">
        <v>2.9082774049217001E-2</v>
      </c>
      <c r="AI118" s="24">
        <v>2235</v>
      </c>
    </row>
    <row r="119" spans="2:35" x14ac:dyDescent="0.2">
      <c r="B119" s="34" t="s">
        <v>284</v>
      </c>
      <c r="C119" s="35"/>
      <c r="D119" s="21" t="s">
        <v>83</v>
      </c>
      <c r="E119" s="18" t="s">
        <v>329</v>
      </c>
      <c r="F119" s="23">
        <v>6.7423230974632847E-2</v>
      </c>
      <c r="G119" s="23">
        <v>0.10013351134846461</v>
      </c>
      <c r="H119" s="23">
        <v>4.0053404539385851E-3</v>
      </c>
      <c r="I119" s="23">
        <v>1.9025367156208277E-2</v>
      </c>
      <c r="J119" s="23">
        <v>0.10847797062750333</v>
      </c>
      <c r="K119" s="23">
        <v>7.6769025367156213E-2</v>
      </c>
      <c r="L119" s="23">
        <v>2.8371161548731642E-2</v>
      </c>
      <c r="M119" s="23">
        <v>4.5727636849132176E-2</v>
      </c>
      <c r="N119" s="23">
        <v>6.9425901201602136E-2</v>
      </c>
      <c r="O119" s="23">
        <v>1.602136181575434E-2</v>
      </c>
      <c r="P119" s="23">
        <v>1.6688918558077435E-2</v>
      </c>
      <c r="Q119" s="23">
        <v>6.7757009345794386E-2</v>
      </c>
      <c r="R119" s="23">
        <v>0.30540720961281709</v>
      </c>
      <c r="S119" s="23">
        <v>7.5433911882510016E-2</v>
      </c>
      <c r="T119" s="24">
        <v>14980</v>
      </c>
      <c r="U119" s="23">
        <v>0.12679425837320574</v>
      </c>
      <c r="V119" s="23">
        <v>0.1076555023923445</v>
      </c>
      <c r="W119" s="23">
        <v>1.1961722488038277E-3</v>
      </c>
      <c r="X119" s="23">
        <v>9.5693779904306216E-3</v>
      </c>
      <c r="Y119" s="23">
        <v>0.16985645933014354</v>
      </c>
      <c r="Z119" s="23">
        <v>0.11961722488038277</v>
      </c>
      <c r="AA119" s="23">
        <v>3.3492822966507178E-2</v>
      </c>
      <c r="AB119" s="23">
        <v>5.6220095693779906E-2</v>
      </c>
      <c r="AC119" s="23">
        <v>8.8516746411483258E-2</v>
      </c>
      <c r="AD119" s="23">
        <v>2.751196172248804E-2</v>
      </c>
      <c r="AE119" s="23">
        <v>9.5693779904306216E-3</v>
      </c>
      <c r="AF119" s="23">
        <v>5.6220095693779906E-2</v>
      </c>
      <c r="AG119" s="23">
        <v>0.11961722488038277</v>
      </c>
      <c r="AH119" s="23">
        <v>7.4162679425837319E-2</v>
      </c>
      <c r="AI119" s="24">
        <v>4180</v>
      </c>
    </row>
    <row r="120" spans="2:35" x14ac:dyDescent="0.2">
      <c r="B120" s="34" t="s">
        <v>284</v>
      </c>
      <c r="C120" s="35"/>
      <c r="D120" s="21" t="s">
        <v>86</v>
      </c>
      <c r="E120" s="18" t="s">
        <v>187</v>
      </c>
      <c r="F120" s="23">
        <v>0.10403726708074534</v>
      </c>
      <c r="G120" s="23">
        <v>0.1125776397515528</v>
      </c>
      <c r="H120" s="23">
        <v>3.8819875776397515E-3</v>
      </c>
      <c r="I120" s="23">
        <v>9.316770186335404E-3</v>
      </c>
      <c r="J120" s="23">
        <v>0.13198757763975155</v>
      </c>
      <c r="K120" s="23">
        <v>0.17003105590062112</v>
      </c>
      <c r="L120" s="23">
        <v>3.1055900621118012E-2</v>
      </c>
      <c r="M120" s="23">
        <v>3.3385093167701864E-2</v>
      </c>
      <c r="N120" s="23">
        <v>6.3664596273291921E-2</v>
      </c>
      <c r="O120" s="23">
        <v>1.3198757763975156E-2</v>
      </c>
      <c r="P120" s="23">
        <v>3.4937888198757761E-2</v>
      </c>
      <c r="Q120" s="23">
        <v>3.2608695652173912E-2</v>
      </c>
      <c r="R120" s="23">
        <v>0.19021739130434784</v>
      </c>
      <c r="S120" s="23">
        <v>7.0652173913043473E-2</v>
      </c>
      <c r="T120" s="24">
        <v>6440</v>
      </c>
      <c r="U120" s="23" t="s">
        <v>443</v>
      </c>
      <c r="V120" s="23" t="s">
        <v>443</v>
      </c>
      <c r="W120" s="23" t="s">
        <v>443</v>
      </c>
      <c r="X120" s="23" t="s">
        <v>443</v>
      </c>
      <c r="Y120" s="23" t="s">
        <v>443</v>
      </c>
      <c r="Z120" s="23" t="s">
        <v>443</v>
      </c>
      <c r="AA120" s="23" t="s">
        <v>443</v>
      </c>
      <c r="AB120" s="23" t="s">
        <v>443</v>
      </c>
      <c r="AC120" s="23" t="s">
        <v>443</v>
      </c>
      <c r="AD120" s="23" t="s">
        <v>443</v>
      </c>
      <c r="AE120" s="23" t="s">
        <v>443</v>
      </c>
      <c r="AF120" s="23" t="s">
        <v>443</v>
      </c>
      <c r="AG120" s="23" t="s">
        <v>443</v>
      </c>
      <c r="AH120" s="23" t="s">
        <v>443</v>
      </c>
      <c r="AI120" s="24" t="s">
        <v>443</v>
      </c>
    </row>
    <row r="121" spans="2:35" x14ac:dyDescent="0.2">
      <c r="B121" s="34" t="s">
        <v>284</v>
      </c>
      <c r="C121" s="35"/>
      <c r="D121" s="21" t="s">
        <v>87</v>
      </c>
      <c r="E121" s="18" t="s">
        <v>330</v>
      </c>
      <c r="F121" s="23">
        <v>6.3720452209660841E-2</v>
      </c>
      <c r="G121" s="23">
        <v>9.9691675231243573E-2</v>
      </c>
      <c r="H121" s="23">
        <v>8.2219938335046251E-3</v>
      </c>
      <c r="I121" s="23">
        <v>2.5693730729701953E-2</v>
      </c>
      <c r="J121" s="23">
        <v>9.5580678314491269E-2</v>
      </c>
      <c r="K121" s="23">
        <v>7.6053442959917783E-2</v>
      </c>
      <c r="L121" s="23">
        <v>3.1860226104830421E-2</v>
      </c>
      <c r="M121" s="23">
        <v>3.4943473792394653E-2</v>
      </c>
      <c r="N121" s="23">
        <v>6.4748201438848921E-2</v>
      </c>
      <c r="O121" s="23">
        <v>1.0277492291880781E-2</v>
      </c>
      <c r="P121" s="23">
        <v>2.9804727646454265E-2</v>
      </c>
      <c r="Q121" s="23">
        <v>8.0164439876670088E-2</v>
      </c>
      <c r="R121" s="23">
        <v>0.3484069886947585</v>
      </c>
      <c r="S121" s="23">
        <v>3.1860226104830421E-2</v>
      </c>
      <c r="T121" s="24">
        <v>4865</v>
      </c>
      <c r="U121" s="23">
        <v>0.13909774436090225</v>
      </c>
      <c r="V121" s="23">
        <v>0.13157894736842105</v>
      </c>
      <c r="W121" s="23">
        <v>3.7593984962406013E-3</v>
      </c>
      <c r="X121" s="23">
        <v>3.7593984962406013E-3</v>
      </c>
      <c r="Y121" s="23">
        <v>0.16541353383458646</v>
      </c>
      <c r="Z121" s="23">
        <v>0.14285714285714285</v>
      </c>
      <c r="AA121" s="23">
        <v>4.8872180451127817E-2</v>
      </c>
      <c r="AB121" s="23">
        <v>1.5037593984962405E-2</v>
      </c>
      <c r="AC121" s="23">
        <v>9.0225563909774431E-2</v>
      </c>
      <c r="AD121" s="23">
        <v>1.5037593984962405E-2</v>
      </c>
      <c r="AE121" s="23">
        <v>3.7593984962406013E-2</v>
      </c>
      <c r="AF121" s="23">
        <v>3.007518796992481E-2</v>
      </c>
      <c r="AG121" s="23">
        <v>0.13157894736842105</v>
      </c>
      <c r="AH121" s="23">
        <v>4.5112781954887216E-2</v>
      </c>
      <c r="AI121" s="24">
        <v>1330</v>
      </c>
    </row>
    <row r="122" spans="2:35" x14ac:dyDescent="0.2">
      <c r="B122" s="34" t="s">
        <v>284</v>
      </c>
      <c r="C122" s="35"/>
      <c r="D122" s="21" t="s">
        <v>88</v>
      </c>
      <c r="E122" s="18" t="s">
        <v>331</v>
      </c>
      <c r="F122" s="23">
        <v>6.6941769830353048E-2</v>
      </c>
      <c r="G122" s="23">
        <v>0.10683172856487849</v>
      </c>
      <c r="H122" s="23">
        <v>8.7116001834021094E-3</v>
      </c>
      <c r="I122" s="23">
        <v>1.7881705639614855E-2</v>
      </c>
      <c r="J122" s="23">
        <v>0.13204951856946354</v>
      </c>
      <c r="K122" s="23">
        <v>8.3906464924346627E-2</v>
      </c>
      <c r="L122" s="23">
        <v>3.0719853278312701E-2</v>
      </c>
      <c r="M122" s="23">
        <v>4.676753782668501E-2</v>
      </c>
      <c r="N122" s="23">
        <v>7.0151306740027508E-2</v>
      </c>
      <c r="O122" s="23">
        <v>1.6506189821182942E-2</v>
      </c>
      <c r="P122" s="23">
        <v>2.6134800550206328E-2</v>
      </c>
      <c r="Q122" s="23">
        <v>3.0719853278312701E-2</v>
      </c>
      <c r="R122" s="23">
        <v>0.26914259513984412</v>
      </c>
      <c r="S122" s="23">
        <v>9.3076570380559373E-2</v>
      </c>
      <c r="T122" s="24">
        <v>10905</v>
      </c>
      <c r="U122" s="23">
        <v>0.14084507042253522</v>
      </c>
      <c r="V122" s="23">
        <v>0.12832550860719874</v>
      </c>
      <c r="W122" s="23">
        <v>6.2597809076682318E-3</v>
      </c>
      <c r="X122" s="23">
        <v>3.1298904538341159E-3</v>
      </c>
      <c r="Y122" s="23">
        <v>0.16275430359937401</v>
      </c>
      <c r="Z122" s="23">
        <v>0.13302034428794993</v>
      </c>
      <c r="AA122" s="23">
        <v>3.1298904538341159E-2</v>
      </c>
      <c r="AB122" s="23">
        <v>3.7558685446009391E-2</v>
      </c>
      <c r="AC122" s="23">
        <v>9.2331768388106417E-2</v>
      </c>
      <c r="AD122" s="23">
        <v>2.0344287949921751E-2</v>
      </c>
      <c r="AE122" s="23">
        <v>2.3474178403755867E-2</v>
      </c>
      <c r="AF122" s="23">
        <v>0</v>
      </c>
      <c r="AG122" s="23">
        <v>9.7026604068857589E-2</v>
      </c>
      <c r="AH122" s="23">
        <v>0.12206572769953052</v>
      </c>
      <c r="AI122" s="24">
        <v>3195</v>
      </c>
    </row>
    <row r="123" spans="2:35" x14ac:dyDescent="0.2">
      <c r="B123" s="34" t="s">
        <v>284</v>
      </c>
      <c r="C123" s="35"/>
      <c r="D123" s="21" t="s">
        <v>90</v>
      </c>
      <c r="E123" s="18" t="s">
        <v>189</v>
      </c>
      <c r="F123" s="23">
        <v>7.0530905360348811E-2</v>
      </c>
      <c r="G123" s="23">
        <v>0.10951526032315978</v>
      </c>
      <c r="H123" s="23">
        <v>5.8989484483200818E-3</v>
      </c>
      <c r="I123" s="23">
        <v>2.1031033598358555E-2</v>
      </c>
      <c r="J123" s="23">
        <v>0.10464221595280841</v>
      </c>
      <c r="K123" s="23">
        <v>7.0274429340856634E-2</v>
      </c>
      <c r="L123" s="23">
        <v>2.6673506027186458E-2</v>
      </c>
      <c r="M123" s="23">
        <v>4.2062067196717109E-2</v>
      </c>
      <c r="N123" s="23">
        <v>7.7968709925621951E-2</v>
      </c>
      <c r="O123" s="23">
        <v>1.8466273403436779E-2</v>
      </c>
      <c r="P123" s="23">
        <v>3.1546550397537829E-2</v>
      </c>
      <c r="Q123" s="23">
        <v>7.8225185945114128E-2</v>
      </c>
      <c r="R123" s="23">
        <v>0.30494998717619903</v>
      </c>
      <c r="S123" s="23">
        <v>3.8214926904334444E-2</v>
      </c>
      <c r="T123" s="24">
        <v>19495</v>
      </c>
      <c r="U123" s="23">
        <v>0.12468619246861924</v>
      </c>
      <c r="V123" s="23">
        <v>0.13807531380753138</v>
      </c>
      <c r="W123" s="23">
        <v>3.3472803347280333E-3</v>
      </c>
      <c r="X123" s="23">
        <v>5.8577405857740588E-3</v>
      </c>
      <c r="Y123" s="23">
        <v>0.12301255230125523</v>
      </c>
      <c r="Z123" s="23">
        <v>9.9581589958158995E-2</v>
      </c>
      <c r="AA123" s="23">
        <v>3.3472803347280332E-2</v>
      </c>
      <c r="AB123" s="23">
        <v>2.6778242677824266E-2</v>
      </c>
      <c r="AC123" s="23">
        <v>0.100418410041841</v>
      </c>
      <c r="AD123" s="23">
        <v>1.9246861924686193E-2</v>
      </c>
      <c r="AE123" s="23">
        <v>2.5941422594142258E-2</v>
      </c>
      <c r="AF123" s="23">
        <v>6.0251046025104602E-2</v>
      </c>
      <c r="AG123" s="23">
        <v>0.19414225941422594</v>
      </c>
      <c r="AH123" s="23">
        <v>4.5188284518828455E-2</v>
      </c>
      <c r="AI123" s="24">
        <v>5975</v>
      </c>
    </row>
    <row r="124" spans="2:35" x14ac:dyDescent="0.2">
      <c r="B124" s="34" t="s">
        <v>284</v>
      </c>
      <c r="C124" s="35"/>
      <c r="D124" s="21" t="s">
        <v>93</v>
      </c>
      <c r="E124" s="18" t="s">
        <v>192</v>
      </c>
      <c r="F124" s="23">
        <v>8.0757726819541381E-2</v>
      </c>
      <c r="G124" s="23">
        <v>0.11133266866068461</v>
      </c>
      <c r="H124" s="23">
        <v>5.6497175141242938E-3</v>
      </c>
      <c r="I124" s="23">
        <v>2.3595879029577934E-2</v>
      </c>
      <c r="J124" s="23">
        <v>0</v>
      </c>
      <c r="K124" s="23">
        <v>8.7736789631106676E-2</v>
      </c>
      <c r="L124" s="23">
        <v>3.2568959787304751E-2</v>
      </c>
      <c r="M124" s="23">
        <v>5.3838484546360914E-2</v>
      </c>
      <c r="N124" s="23">
        <v>7.4443336656696571E-2</v>
      </c>
      <c r="O124" s="23">
        <v>1.5952143569292122E-2</v>
      </c>
      <c r="P124" s="23">
        <v>1.8610834164174143E-2</v>
      </c>
      <c r="Q124" s="23">
        <v>8.7072116982386177E-2</v>
      </c>
      <c r="R124" s="23">
        <v>0.35493519441674976</v>
      </c>
      <c r="S124" s="23">
        <v>5.2841475573280158E-2</v>
      </c>
      <c r="T124" s="24">
        <v>15045</v>
      </c>
      <c r="U124" s="23">
        <v>0.14978902953586498</v>
      </c>
      <c r="V124" s="23">
        <v>0.14345991561181434</v>
      </c>
      <c r="W124" s="23">
        <v>1.0548523206751054E-3</v>
      </c>
      <c r="X124" s="23">
        <v>2.1097046413502108E-3</v>
      </c>
      <c r="Y124" s="23">
        <v>0.1550632911392405</v>
      </c>
      <c r="Z124" s="23">
        <v>0.11814345991561181</v>
      </c>
      <c r="AA124" s="23">
        <v>3.4810126582278479E-2</v>
      </c>
      <c r="AB124" s="23">
        <v>3.059071729957806E-2</v>
      </c>
      <c r="AC124" s="23">
        <v>9.9156118143459912E-2</v>
      </c>
      <c r="AD124" s="23">
        <v>1.7932489451476793E-2</v>
      </c>
      <c r="AE124" s="23">
        <v>1.6877637130801686E-2</v>
      </c>
      <c r="AF124" s="23">
        <v>5.3797468354430382E-2</v>
      </c>
      <c r="AG124" s="23">
        <v>0.12869198312236288</v>
      </c>
      <c r="AH124" s="23">
        <v>4.746835443037975E-2</v>
      </c>
      <c r="AI124" s="24">
        <v>4740</v>
      </c>
    </row>
    <row r="125" spans="2:35" x14ac:dyDescent="0.2">
      <c r="B125" s="34" t="s">
        <v>284</v>
      </c>
      <c r="C125" s="35"/>
      <c r="D125" s="21" t="s">
        <v>94</v>
      </c>
      <c r="E125" s="18" t="s">
        <v>193</v>
      </c>
      <c r="F125" s="23">
        <v>7.647371216144451E-2</v>
      </c>
      <c r="G125" s="23">
        <v>0.1051513542219862</v>
      </c>
      <c r="H125" s="23">
        <v>1.5932023366967605E-3</v>
      </c>
      <c r="I125" s="23">
        <v>2.6022304832713755E-2</v>
      </c>
      <c r="J125" s="23">
        <v>0.10249601699415826</v>
      </c>
      <c r="K125" s="23">
        <v>5.4168879447689854E-2</v>
      </c>
      <c r="L125" s="23">
        <v>2.7615507169410514E-2</v>
      </c>
      <c r="M125" s="23">
        <v>4.3016463090812536E-2</v>
      </c>
      <c r="N125" s="23">
        <v>8.0722251725969196E-2</v>
      </c>
      <c r="O125" s="23">
        <v>1.8056293149229952E-2</v>
      </c>
      <c r="P125" s="23">
        <v>2.0711630377057887E-2</v>
      </c>
      <c r="Q125" s="23">
        <v>3.8236856080722255E-2</v>
      </c>
      <c r="R125" s="23">
        <v>0.3181093998937865</v>
      </c>
      <c r="S125" s="23">
        <v>8.7095061072756247E-2</v>
      </c>
      <c r="T125" s="24">
        <v>9415</v>
      </c>
      <c r="U125" s="23">
        <v>0.16551724137931034</v>
      </c>
      <c r="V125" s="23">
        <v>0.15402298850574714</v>
      </c>
      <c r="W125" s="23">
        <v>2.2988505747126436E-3</v>
      </c>
      <c r="X125" s="23">
        <v>0</v>
      </c>
      <c r="Y125" s="23">
        <v>0.16091954022988506</v>
      </c>
      <c r="Z125" s="23">
        <v>0.10344827586206896</v>
      </c>
      <c r="AA125" s="23">
        <v>2.528735632183908E-2</v>
      </c>
      <c r="AB125" s="23">
        <v>1.6091954022988506E-2</v>
      </c>
      <c r="AC125" s="23">
        <v>0.14252873563218391</v>
      </c>
      <c r="AD125" s="23">
        <v>1.1494252873563218E-2</v>
      </c>
      <c r="AE125" s="23">
        <v>2.2988505747126436E-2</v>
      </c>
      <c r="AF125" s="23">
        <v>1.1494252873563218E-2</v>
      </c>
      <c r="AG125" s="23">
        <v>0.11724137931034483</v>
      </c>
      <c r="AH125" s="23">
        <v>6.8965517241379309E-2</v>
      </c>
      <c r="AI125" s="24">
        <v>2175</v>
      </c>
    </row>
    <row r="126" spans="2:35" x14ac:dyDescent="0.2">
      <c r="B126" s="34" t="s">
        <v>284</v>
      </c>
      <c r="C126" s="35"/>
      <c r="D126" s="21" t="s">
        <v>95</v>
      </c>
      <c r="E126" s="18" t="s">
        <v>332</v>
      </c>
      <c r="F126" s="23" t="s">
        <v>443</v>
      </c>
      <c r="G126" s="23" t="s">
        <v>443</v>
      </c>
      <c r="H126" s="23" t="s">
        <v>443</v>
      </c>
      <c r="I126" s="23" t="s">
        <v>443</v>
      </c>
      <c r="J126" s="23" t="s">
        <v>443</v>
      </c>
      <c r="K126" s="23" t="s">
        <v>443</v>
      </c>
      <c r="L126" s="23" t="s">
        <v>443</v>
      </c>
      <c r="M126" s="23" t="s">
        <v>443</v>
      </c>
      <c r="N126" s="23" t="s">
        <v>443</v>
      </c>
      <c r="O126" s="23" t="s">
        <v>443</v>
      </c>
      <c r="P126" s="23" t="s">
        <v>443</v>
      </c>
      <c r="Q126" s="23" t="s">
        <v>443</v>
      </c>
      <c r="R126" s="23" t="s">
        <v>443</v>
      </c>
      <c r="S126" s="23" t="s">
        <v>443</v>
      </c>
      <c r="T126" s="24" t="s">
        <v>443</v>
      </c>
      <c r="U126" s="23" t="s">
        <v>443</v>
      </c>
      <c r="V126" s="23" t="s">
        <v>443</v>
      </c>
      <c r="W126" s="23" t="s">
        <v>443</v>
      </c>
      <c r="X126" s="23" t="s">
        <v>443</v>
      </c>
      <c r="Y126" s="23" t="s">
        <v>443</v>
      </c>
      <c r="Z126" s="23" t="s">
        <v>443</v>
      </c>
      <c r="AA126" s="23" t="s">
        <v>443</v>
      </c>
      <c r="AB126" s="23" t="s">
        <v>443</v>
      </c>
      <c r="AC126" s="23" t="s">
        <v>443</v>
      </c>
      <c r="AD126" s="23" t="s">
        <v>443</v>
      </c>
      <c r="AE126" s="23" t="s">
        <v>443</v>
      </c>
      <c r="AF126" s="23" t="s">
        <v>443</v>
      </c>
      <c r="AG126" s="23" t="s">
        <v>443</v>
      </c>
      <c r="AH126" s="23" t="s">
        <v>443</v>
      </c>
      <c r="AI126" s="24" t="s">
        <v>443</v>
      </c>
    </row>
    <row r="127" spans="2:35" x14ac:dyDescent="0.2">
      <c r="B127" s="34" t="s">
        <v>284</v>
      </c>
      <c r="C127" s="35"/>
      <c r="D127" s="21" t="s">
        <v>96</v>
      </c>
      <c r="E127" s="18" t="s">
        <v>333</v>
      </c>
      <c r="F127" s="23">
        <v>6.9703243616287089E-2</v>
      </c>
      <c r="G127" s="23">
        <v>0.10351966873706005</v>
      </c>
      <c r="H127" s="23">
        <v>1.3802622498274672E-3</v>
      </c>
      <c r="I127" s="23">
        <v>2.6224982746721876E-2</v>
      </c>
      <c r="J127" s="23">
        <v>0.10559006211180125</v>
      </c>
      <c r="K127" s="23">
        <v>8.6266390614216704E-2</v>
      </c>
      <c r="L127" s="23">
        <v>3.0020703933747412E-2</v>
      </c>
      <c r="M127" s="23">
        <v>4.5893719806763288E-2</v>
      </c>
      <c r="N127" s="23">
        <v>6.073153899240856E-2</v>
      </c>
      <c r="O127" s="23">
        <v>1.0351966873706004E-2</v>
      </c>
      <c r="P127" s="23">
        <v>2.035886818495514E-2</v>
      </c>
      <c r="Q127" s="23">
        <v>8.3160800552104897E-2</v>
      </c>
      <c r="R127" s="23">
        <v>0.27329192546583853</v>
      </c>
      <c r="S127" s="23">
        <v>8.3160800552104897E-2</v>
      </c>
      <c r="T127" s="24">
        <v>14490</v>
      </c>
      <c r="U127" s="23">
        <v>0.13921113689095127</v>
      </c>
      <c r="V127" s="23">
        <v>0.19605568445475638</v>
      </c>
      <c r="W127" s="23">
        <v>0</v>
      </c>
      <c r="X127" s="23">
        <v>1.2761020881670533E-2</v>
      </c>
      <c r="Y127" s="23">
        <v>0.17749419953596288</v>
      </c>
      <c r="Z127" s="23">
        <v>0.10092807424593968</v>
      </c>
      <c r="AA127" s="23">
        <v>2.5522041763341066E-2</v>
      </c>
      <c r="AB127" s="23">
        <v>1.6241299303944315E-2</v>
      </c>
      <c r="AC127" s="23">
        <v>7.3085846867749424E-2</v>
      </c>
      <c r="AD127" s="23">
        <v>2.5522041763341066E-2</v>
      </c>
      <c r="AE127" s="23">
        <v>1.7401392111368909E-2</v>
      </c>
      <c r="AF127" s="23">
        <v>2.668213457076566E-2</v>
      </c>
      <c r="AG127" s="23">
        <v>7.77262180974478E-2</v>
      </c>
      <c r="AH127" s="23">
        <v>0.11020881670533643</v>
      </c>
      <c r="AI127" s="24">
        <v>4310</v>
      </c>
    </row>
    <row r="128" spans="2:35" x14ac:dyDescent="0.2">
      <c r="B128" s="34" t="s">
        <v>284</v>
      </c>
      <c r="C128" s="35"/>
      <c r="D128" s="21" t="s">
        <v>97</v>
      </c>
      <c r="E128" s="18" t="s">
        <v>194</v>
      </c>
      <c r="F128" s="23">
        <v>9.6045197740112997E-2</v>
      </c>
      <c r="G128" s="23">
        <v>0.11864406779661017</v>
      </c>
      <c r="H128" s="23">
        <v>8.7313816127375446E-3</v>
      </c>
      <c r="I128" s="23">
        <v>1.027221366204417E-2</v>
      </c>
      <c r="J128" s="23">
        <v>0.13867488443759629</v>
      </c>
      <c r="K128" s="23">
        <v>9.5531587057010786E-2</v>
      </c>
      <c r="L128" s="23">
        <v>4.3656908063687723E-2</v>
      </c>
      <c r="M128" s="23">
        <v>3.1843862352336931E-2</v>
      </c>
      <c r="N128" s="23">
        <v>9.1422701592193123E-2</v>
      </c>
      <c r="O128" s="23">
        <v>1.386748844375963E-2</v>
      </c>
      <c r="P128" s="23">
        <v>4.1602465331278891E-2</v>
      </c>
      <c r="Q128" s="23">
        <v>5.8038007190549565E-2</v>
      </c>
      <c r="R128" s="23">
        <v>0.20390344119157677</v>
      </c>
      <c r="S128" s="23">
        <v>4.7765793528505393E-2</v>
      </c>
      <c r="T128" s="24">
        <v>9735</v>
      </c>
      <c r="U128" s="23">
        <v>0.12522851919561243</v>
      </c>
      <c r="V128" s="23">
        <v>0.13893967093235832</v>
      </c>
      <c r="W128" s="23">
        <v>6.3985374771480807E-3</v>
      </c>
      <c r="X128" s="23">
        <v>3.6563071297989031E-3</v>
      </c>
      <c r="Y128" s="23">
        <v>0.15265082266910421</v>
      </c>
      <c r="Z128" s="23">
        <v>0.10968921389396709</v>
      </c>
      <c r="AA128" s="23">
        <v>3.9305301645338207E-2</v>
      </c>
      <c r="AB128" s="23">
        <v>1.736745886654479E-2</v>
      </c>
      <c r="AC128" s="23">
        <v>0.11243144424131626</v>
      </c>
      <c r="AD128" s="23">
        <v>1.5539305301645339E-2</v>
      </c>
      <c r="AE128" s="23">
        <v>4.0219378427787937E-2</v>
      </c>
      <c r="AF128" s="23">
        <v>4.5703839122486288E-2</v>
      </c>
      <c r="AG128" s="23">
        <v>0.13802559414990859</v>
      </c>
      <c r="AH128" s="23">
        <v>5.5758683729433274E-2</v>
      </c>
      <c r="AI128" s="24">
        <v>5470</v>
      </c>
    </row>
    <row r="129" spans="2:35" x14ac:dyDescent="0.2">
      <c r="B129" s="34" t="s">
        <v>284</v>
      </c>
      <c r="C129" s="35"/>
      <c r="D129" s="21" t="s">
        <v>99</v>
      </c>
      <c r="E129" s="18" t="s">
        <v>195</v>
      </c>
      <c r="F129" s="23">
        <v>6.1243144424131625E-2</v>
      </c>
      <c r="G129" s="23">
        <v>1.736745886654479E-2</v>
      </c>
      <c r="H129" s="23">
        <v>1.1882998171846435E-2</v>
      </c>
      <c r="I129" s="23">
        <v>3.2906764168190127E-2</v>
      </c>
      <c r="J129" s="23">
        <v>0.14625228519195613</v>
      </c>
      <c r="K129" s="23">
        <v>0.12157221206581353</v>
      </c>
      <c r="L129" s="23">
        <v>2.2851919561243144E-2</v>
      </c>
      <c r="M129" s="23">
        <v>0.1206581352833638</v>
      </c>
      <c r="N129" s="23">
        <v>1.2797074954296161E-2</v>
      </c>
      <c r="O129" s="23">
        <v>0</v>
      </c>
      <c r="P129" s="23">
        <v>1.0054844606946984E-2</v>
      </c>
      <c r="Q129" s="23">
        <v>8.7751371115173671E-2</v>
      </c>
      <c r="R129" s="23">
        <v>0.33912248628884828</v>
      </c>
      <c r="S129" s="23">
        <v>1.4625228519195612E-2</v>
      </c>
      <c r="T129" s="24">
        <v>5470</v>
      </c>
      <c r="U129" s="23">
        <v>0.1388888888888889</v>
      </c>
      <c r="V129" s="23">
        <v>2.7777777777777776E-2</v>
      </c>
      <c r="W129" s="23">
        <v>1.1111111111111112E-2</v>
      </c>
      <c r="X129" s="23">
        <v>0</v>
      </c>
      <c r="Y129" s="23">
        <v>0.21111111111111111</v>
      </c>
      <c r="Z129" s="23">
        <v>0.22777777777777777</v>
      </c>
      <c r="AA129" s="23">
        <v>4.4444444444444446E-2</v>
      </c>
      <c r="AB129" s="23">
        <v>0.12222222222222222</v>
      </c>
      <c r="AC129" s="23">
        <v>2.7777777777777776E-2</v>
      </c>
      <c r="AD129" s="23">
        <v>0</v>
      </c>
      <c r="AE129" s="23">
        <v>1.1111111111111112E-2</v>
      </c>
      <c r="AF129" s="23">
        <v>5.5555555555555552E-2</v>
      </c>
      <c r="AG129" s="23">
        <v>7.2222222222222215E-2</v>
      </c>
      <c r="AH129" s="23">
        <v>4.4444444444444446E-2</v>
      </c>
      <c r="AI129" s="24">
        <v>900</v>
      </c>
    </row>
    <row r="130" spans="2:35" x14ac:dyDescent="0.2">
      <c r="B130" s="34" t="s">
        <v>284</v>
      </c>
      <c r="C130" s="35"/>
      <c r="D130" s="21" t="s">
        <v>100</v>
      </c>
      <c r="E130" s="18" t="s">
        <v>196</v>
      </c>
      <c r="F130" s="23">
        <v>7.7211796246648798E-2</v>
      </c>
      <c r="G130" s="23">
        <v>0.15281501340482573</v>
      </c>
      <c r="H130" s="23">
        <v>2.0375335120643431E-2</v>
      </c>
      <c r="I130" s="23">
        <v>1.3404825737265416E-2</v>
      </c>
      <c r="J130" s="23">
        <v>9.3833780160857902E-2</v>
      </c>
      <c r="K130" s="23">
        <v>6.2198391420911527E-2</v>
      </c>
      <c r="L130" s="23">
        <v>2.7345844504021447E-2</v>
      </c>
      <c r="M130" s="23">
        <v>2.3056300268096516E-2</v>
      </c>
      <c r="N130" s="23">
        <v>6.8632707774798934E-2</v>
      </c>
      <c r="O130" s="23">
        <v>9.6514745308310997E-3</v>
      </c>
      <c r="P130" s="23">
        <v>3.2171581769436998E-2</v>
      </c>
      <c r="Q130" s="23">
        <v>5.522788203753351E-2</v>
      </c>
      <c r="R130" s="23">
        <v>0.27024128686327076</v>
      </c>
      <c r="S130" s="23">
        <v>9.3833780160857902E-2</v>
      </c>
      <c r="T130" s="24">
        <v>9325</v>
      </c>
      <c r="U130" s="23">
        <v>0.14164305949008499</v>
      </c>
      <c r="V130" s="23">
        <v>0.16572237960339944</v>
      </c>
      <c r="W130" s="23">
        <v>1.5580736543909348E-2</v>
      </c>
      <c r="X130" s="23">
        <v>5.6657223796033997E-3</v>
      </c>
      <c r="Y130" s="23">
        <v>0.14872521246458922</v>
      </c>
      <c r="Z130" s="23">
        <v>0.11756373937677053</v>
      </c>
      <c r="AA130" s="23">
        <v>3.39943342776204E-2</v>
      </c>
      <c r="AB130" s="23">
        <v>1.69971671388102E-2</v>
      </c>
      <c r="AC130" s="23">
        <v>8.640226628895184E-2</v>
      </c>
      <c r="AD130" s="23">
        <v>8.4985835694051E-3</v>
      </c>
      <c r="AE130" s="23">
        <v>1.9830028328611898E-2</v>
      </c>
      <c r="AF130" s="23">
        <v>2.6912181303116147E-2</v>
      </c>
      <c r="AG130" s="23">
        <v>0.12464589235127478</v>
      </c>
      <c r="AH130" s="23">
        <v>8.7818696883852687E-2</v>
      </c>
      <c r="AI130" s="24">
        <v>3530</v>
      </c>
    </row>
    <row r="131" spans="2:35" x14ac:dyDescent="0.2">
      <c r="B131" s="34" t="s">
        <v>284</v>
      </c>
      <c r="C131" s="35"/>
      <c r="D131" s="21" t="s">
        <v>101</v>
      </c>
      <c r="E131" s="18" t="s">
        <v>197</v>
      </c>
      <c r="F131" s="23" t="s">
        <v>443</v>
      </c>
      <c r="G131" s="23" t="s">
        <v>443</v>
      </c>
      <c r="H131" s="23" t="s">
        <v>443</v>
      </c>
      <c r="I131" s="23" t="s">
        <v>443</v>
      </c>
      <c r="J131" s="23" t="s">
        <v>443</v>
      </c>
      <c r="K131" s="23" t="s">
        <v>443</v>
      </c>
      <c r="L131" s="23" t="s">
        <v>443</v>
      </c>
      <c r="M131" s="23" t="s">
        <v>443</v>
      </c>
      <c r="N131" s="23" t="s">
        <v>443</v>
      </c>
      <c r="O131" s="23" t="s">
        <v>443</v>
      </c>
      <c r="P131" s="23" t="s">
        <v>443</v>
      </c>
      <c r="Q131" s="23" t="s">
        <v>443</v>
      </c>
      <c r="R131" s="23" t="s">
        <v>443</v>
      </c>
      <c r="S131" s="23" t="s">
        <v>443</v>
      </c>
      <c r="T131" s="24" t="s">
        <v>443</v>
      </c>
      <c r="U131" s="23" t="s">
        <v>443</v>
      </c>
      <c r="V131" s="23" t="s">
        <v>443</v>
      </c>
      <c r="W131" s="23" t="s">
        <v>443</v>
      </c>
      <c r="X131" s="23" t="s">
        <v>443</v>
      </c>
      <c r="Y131" s="23" t="s">
        <v>443</v>
      </c>
      <c r="Z131" s="23" t="s">
        <v>443</v>
      </c>
      <c r="AA131" s="23" t="s">
        <v>443</v>
      </c>
      <c r="AB131" s="23" t="s">
        <v>443</v>
      </c>
      <c r="AC131" s="23" t="s">
        <v>443</v>
      </c>
      <c r="AD131" s="23" t="s">
        <v>443</v>
      </c>
      <c r="AE131" s="23" t="s">
        <v>443</v>
      </c>
      <c r="AF131" s="23" t="s">
        <v>443</v>
      </c>
      <c r="AG131" s="23" t="s">
        <v>443</v>
      </c>
      <c r="AH131" s="23" t="s">
        <v>443</v>
      </c>
      <c r="AI131" s="24" t="s">
        <v>443</v>
      </c>
    </row>
    <row r="132" spans="2:35" x14ac:dyDescent="0.2">
      <c r="B132" s="34" t="s">
        <v>284</v>
      </c>
      <c r="C132" s="35"/>
      <c r="D132" s="21" t="s">
        <v>102</v>
      </c>
      <c r="E132" s="18" t="s">
        <v>198</v>
      </c>
      <c r="F132" s="23">
        <v>9.0614886731391592E-2</v>
      </c>
      <c r="G132" s="23">
        <v>0.12702265372168284</v>
      </c>
      <c r="H132" s="23">
        <v>2.1035598705501618E-2</v>
      </c>
      <c r="I132" s="23">
        <v>0</v>
      </c>
      <c r="J132" s="23">
        <v>0.12176375404530744</v>
      </c>
      <c r="K132" s="23">
        <v>0.22330097087378642</v>
      </c>
      <c r="L132" s="23">
        <v>2.9935275080906147E-2</v>
      </c>
      <c r="M132" s="23">
        <v>2.5889967637540454E-2</v>
      </c>
      <c r="N132" s="23">
        <v>4.6925566343042069E-2</v>
      </c>
      <c r="O132" s="23">
        <v>1.2944983818770227E-2</v>
      </c>
      <c r="P132" s="23">
        <v>3.8430420711974111E-2</v>
      </c>
      <c r="Q132" s="23">
        <v>5.622977346278317E-2</v>
      </c>
      <c r="R132" s="23">
        <v>0.15736245954692557</v>
      </c>
      <c r="S132" s="23">
        <v>4.894822006472492E-2</v>
      </c>
      <c r="T132" s="24">
        <v>12360</v>
      </c>
      <c r="U132" s="23">
        <v>0.13449023861171366</v>
      </c>
      <c r="V132" s="23">
        <v>0.12689804772234273</v>
      </c>
      <c r="W132" s="23">
        <v>2.27765726681128E-2</v>
      </c>
      <c r="X132" s="23">
        <v>0</v>
      </c>
      <c r="Y132" s="23">
        <v>0.12581344902386118</v>
      </c>
      <c r="Z132" s="23">
        <v>0.26138828633405642</v>
      </c>
      <c r="AA132" s="23">
        <v>2.7114967462039046E-2</v>
      </c>
      <c r="AB132" s="23">
        <v>1.843817787418655E-2</v>
      </c>
      <c r="AC132" s="23">
        <v>5.3145336225596529E-2</v>
      </c>
      <c r="AD132" s="23">
        <v>9.7613882863340565E-3</v>
      </c>
      <c r="AE132" s="23">
        <v>2.6030368763557483E-2</v>
      </c>
      <c r="AF132" s="23">
        <v>2.9284164859002169E-2</v>
      </c>
      <c r="AG132" s="23">
        <v>0.10303687635574837</v>
      </c>
      <c r="AH132" s="23">
        <v>6.2906724511930592E-2</v>
      </c>
      <c r="AI132" s="24">
        <v>4610</v>
      </c>
    </row>
    <row r="133" spans="2:35" x14ac:dyDescent="0.2">
      <c r="B133" s="34" t="s">
        <v>284</v>
      </c>
      <c r="C133" s="35"/>
      <c r="D133" s="21" t="s">
        <v>107</v>
      </c>
      <c r="E133" s="18" t="s">
        <v>200</v>
      </c>
      <c r="F133" s="23" t="s">
        <v>443</v>
      </c>
      <c r="G133" s="23" t="s">
        <v>443</v>
      </c>
      <c r="H133" s="23" t="s">
        <v>443</v>
      </c>
      <c r="I133" s="23" t="s">
        <v>443</v>
      </c>
      <c r="J133" s="23" t="s">
        <v>443</v>
      </c>
      <c r="K133" s="23" t="s">
        <v>443</v>
      </c>
      <c r="L133" s="23" t="s">
        <v>443</v>
      </c>
      <c r="M133" s="23" t="s">
        <v>443</v>
      </c>
      <c r="N133" s="23" t="s">
        <v>443</v>
      </c>
      <c r="O133" s="23" t="s">
        <v>443</v>
      </c>
      <c r="P133" s="23" t="s">
        <v>443</v>
      </c>
      <c r="Q133" s="23" t="s">
        <v>443</v>
      </c>
      <c r="R133" s="23" t="s">
        <v>443</v>
      </c>
      <c r="S133" s="23" t="s">
        <v>443</v>
      </c>
      <c r="T133" s="24" t="s">
        <v>443</v>
      </c>
      <c r="U133" s="23" t="s">
        <v>443</v>
      </c>
      <c r="V133" s="23" t="s">
        <v>443</v>
      </c>
      <c r="W133" s="23" t="s">
        <v>443</v>
      </c>
      <c r="X133" s="23" t="s">
        <v>443</v>
      </c>
      <c r="Y133" s="23" t="s">
        <v>443</v>
      </c>
      <c r="Z133" s="23" t="s">
        <v>443</v>
      </c>
      <c r="AA133" s="23" t="s">
        <v>443</v>
      </c>
      <c r="AB133" s="23" t="s">
        <v>443</v>
      </c>
      <c r="AC133" s="23" t="s">
        <v>443</v>
      </c>
      <c r="AD133" s="23" t="s">
        <v>443</v>
      </c>
      <c r="AE133" s="23" t="s">
        <v>443</v>
      </c>
      <c r="AF133" s="23" t="s">
        <v>443</v>
      </c>
      <c r="AG133" s="23" t="s">
        <v>443</v>
      </c>
      <c r="AH133" s="23" t="s">
        <v>443</v>
      </c>
      <c r="AI133" s="24" t="s">
        <v>443</v>
      </c>
    </row>
    <row r="134" spans="2:35" x14ac:dyDescent="0.2">
      <c r="B134" s="34" t="s">
        <v>284</v>
      </c>
      <c r="C134" s="35"/>
      <c r="D134" s="21" t="s">
        <v>108</v>
      </c>
      <c r="E134" s="18" t="s">
        <v>201</v>
      </c>
      <c r="F134" s="23">
        <v>6.5339141257000619E-2</v>
      </c>
      <c r="G134" s="23">
        <v>0.10703173615432483</v>
      </c>
      <c r="H134" s="23">
        <v>1.0578718108276292E-2</v>
      </c>
      <c r="I134" s="23">
        <v>1.8046048537647789E-2</v>
      </c>
      <c r="J134" s="23">
        <v>9.2719352831362789E-2</v>
      </c>
      <c r="K134" s="23">
        <v>5.5382700684505293E-2</v>
      </c>
      <c r="L134" s="23">
        <v>2.1157436216552583E-2</v>
      </c>
      <c r="M134" s="23">
        <v>5.1026757934038582E-2</v>
      </c>
      <c r="N134" s="23">
        <v>5.7871810827629121E-2</v>
      </c>
      <c r="O134" s="23">
        <v>1.2445550715619166E-2</v>
      </c>
      <c r="P134" s="23">
        <v>1.5556938394523958E-2</v>
      </c>
      <c r="Q134" s="23">
        <v>5.0404480398257623E-2</v>
      </c>
      <c r="R134" s="23">
        <v>0.25264467952706909</v>
      </c>
      <c r="S134" s="23">
        <v>0.1897946484131923</v>
      </c>
      <c r="T134" s="24">
        <v>8035</v>
      </c>
      <c r="U134" s="23" t="s">
        <v>443</v>
      </c>
      <c r="V134" s="23" t="s">
        <v>443</v>
      </c>
      <c r="W134" s="23" t="s">
        <v>443</v>
      </c>
      <c r="X134" s="23" t="s">
        <v>443</v>
      </c>
      <c r="Y134" s="23" t="s">
        <v>443</v>
      </c>
      <c r="Z134" s="23" t="s">
        <v>443</v>
      </c>
      <c r="AA134" s="23" t="s">
        <v>443</v>
      </c>
      <c r="AB134" s="23" t="s">
        <v>443</v>
      </c>
      <c r="AC134" s="23" t="s">
        <v>443</v>
      </c>
      <c r="AD134" s="23" t="s">
        <v>443</v>
      </c>
      <c r="AE134" s="23" t="s">
        <v>443</v>
      </c>
      <c r="AF134" s="23" t="s">
        <v>443</v>
      </c>
      <c r="AG134" s="23" t="s">
        <v>443</v>
      </c>
      <c r="AH134" s="23" t="s">
        <v>443</v>
      </c>
      <c r="AI134" s="24" t="s">
        <v>443</v>
      </c>
    </row>
    <row r="135" spans="2:35" x14ac:dyDescent="0.2">
      <c r="B135" s="34" t="s">
        <v>284</v>
      </c>
      <c r="C135" s="35"/>
      <c r="D135" s="21" t="s">
        <v>113</v>
      </c>
      <c r="E135" s="18" t="s">
        <v>334</v>
      </c>
      <c r="F135" s="23">
        <v>9.8477640342530925E-2</v>
      </c>
      <c r="G135" s="23">
        <v>0.12940057088487156</v>
      </c>
      <c r="H135" s="23">
        <v>7.6117982873453857E-3</v>
      </c>
      <c r="I135" s="23">
        <v>1.4747859181731684E-2</v>
      </c>
      <c r="J135" s="23">
        <v>0.11941008563273073</v>
      </c>
      <c r="K135" s="23">
        <v>8.3254043767840152E-2</v>
      </c>
      <c r="L135" s="23">
        <v>4.2340627973358705E-2</v>
      </c>
      <c r="M135" s="23">
        <v>4.2340627973358705E-2</v>
      </c>
      <c r="N135" s="23">
        <v>0.1027592768791627</v>
      </c>
      <c r="O135" s="23">
        <v>1.665080875356803E-2</v>
      </c>
      <c r="P135" s="23">
        <v>3.2350142721217889E-2</v>
      </c>
      <c r="Q135" s="23">
        <v>5.9942911512844907E-2</v>
      </c>
      <c r="R135" s="23">
        <v>0.20789724072312082</v>
      </c>
      <c r="S135" s="23">
        <v>4.1389153187440533E-2</v>
      </c>
      <c r="T135" s="24">
        <v>10510</v>
      </c>
      <c r="U135" s="23">
        <v>0.14549938347718866</v>
      </c>
      <c r="V135" s="23">
        <v>0.16399506781750925</v>
      </c>
      <c r="W135" s="23">
        <v>2.4660912453760789E-3</v>
      </c>
      <c r="X135" s="23">
        <v>3.6991368680641184E-3</v>
      </c>
      <c r="Y135" s="23">
        <v>0.1442663378545006</v>
      </c>
      <c r="Z135" s="23">
        <v>9.2478421701602961E-2</v>
      </c>
      <c r="AA135" s="23">
        <v>5.5487053020961775E-2</v>
      </c>
      <c r="AB135" s="23">
        <v>3.0826140567200986E-2</v>
      </c>
      <c r="AC135" s="23">
        <v>0.12453760789149199</v>
      </c>
      <c r="AD135" s="23">
        <v>1.9728729963008632E-2</v>
      </c>
      <c r="AE135" s="23">
        <v>1.8495684340320593E-2</v>
      </c>
      <c r="AF135" s="23">
        <v>3.9457459926017263E-2</v>
      </c>
      <c r="AG135" s="23">
        <v>0.11713933415536375</v>
      </c>
      <c r="AH135" s="23">
        <v>4.3156596794081382E-2</v>
      </c>
      <c r="AI135" s="24">
        <v>4055</v>
      </c>
    </row>
    <row r="136" spans="2:35" x14ac:dyDescent="0.2">
      <c r="B136" s="34" t="s">
        <v>289</v>
      </c>
      <c r="C136" s="35"/>
      <c r="D136" s="21" t="s">
        <v>75</v>
      </c>
      <c r="E136" s="18" t="s">
        <v>180</v>
      </c>
      <c r="F136" s="23">
        <v>0</v>
      </c>
      <c r="G136" s="23">
        <v>0</v>
      </c>
      <c r="H136" s="23">
        <v>0</v>
      </c>
      <c r="I136" s="23">
        <v>0</v>
      </c>
      <c r="J136" s="23">
        <v>0</v>
      </c>
      <c r="K136" s="23">
        <v>0.9765625</v>
      </c>
      <c r="L136" s="23">
        <v>0</v>
      </c>
      <c r="M136" s="23">
        <v>0</v>
      </c>
      <c r="N136" s="23">
        <v>0</v>
      </c>
      <c r="O136" s="23">
        <v>0</v>
      </c>
      <c r="P136" s="23">
        <v>1.736111111111111E-3</v>
      </c>
      <c r="Q136" s="23">
        <v>0</v>
      </c>
      <c r="R136" s="23">
        <v>7.8125E-3</v>
      </c>
      <c r="S136" s="23">
        <v>1.3888888888888888E-2</v>
      </c>
      <c r="T136" s="24">
        <v>5760</v>
      </c>
      <c r="U136" s="23">
        <v>0</v>
      </c>
      <c r="V136" s="23">
        <v>0</v>
      </c>
      <c r="W136" s="23">
        <v>0</v>
      </c>
      <c r="X136" s="23">
        <v>0</v>
      </c>
      <c r="Y136" s="23">
        <v>0</v>
      </c>
      <c r="Z136" s="23">
        <v>0.97783251231527091</v>
      </c>
      <c r="AA136" s="23">
        <v>0</v>
      </c>
      <c r="AB136" s="23">
        <v>0</v>
      </c>
      <c r="AC136" s="23">
        <v>0</v>
      </c>
      <c r="AD136" s="23">
        <v>0</v>
      </c>
      <c r="AE136" s="23">
        <v>0</v>
      </c>
      <c r="AF136" s="23">
        <v>0</v>
      </c>
      <c r="AG136" s="23">
        <v>7.3891625615763543E-3</v>
      </c>
      <c r="AH136" s="23">
        <v>1.7241379310344827E-2</v>
      </c>
      <c r="AI136" s="24">
        <v>2030</v>
      </c>
    </row>
    <row r="137" spans="2:35" x14ac:dyDescent="0.2">
      <c r="B137" s="34" t="s">
        <v>289</v>
      </c>
      <c r="C137" s="35"/>
      <c r="D137" s="21" t="s">
        <v>77</v>
      </c>
      <c r="E137" s="18" t="s">
        <v>182</v>
      </c>
      <c r="F137" s="23">
        <v>7.9494799405646355E-2</v>
      </c>
      <c r="G137" s="23">
        <v>0.16939078751857356</v>
      </c>
      <c r="H137" s="23">
        <v>1.7830609212481426E-2</v>
      </c>
      <c r="I137" s="23">
        <v>1.7087667161961365E-2</v>
      </c>
      <c r="J137" s="23">
        <v>9.658246656760773E-2</v>
      </c>
      <c r="K137" s="23">
        <v>7.3551263001485886E-2</v>
      </c>
      <c r="L137" s="23">
        <v>3.7890044576523028E-2</v>
      </c>
      <c r="M137" s="23">
        <v>1.9316493313521546E-2</v>
      </c>
      <c r="N137" s="23">
        <v>9.1381872213967305E-2</v>
      </c>
      <c r="O137" s="23">
        <v>1.0401188707280832E-2</v>
      </c>
      <c r="P137" s="23">
        <v>3.7890044576523028E-2</v>
      </c>
      <c r="Q137" s="23">
        <v>3.7147102526002972E-2</v>
      </c>
      <c r="R137" s="23">
        <v>0.21322436849925705</v>
      </c>
      <c r="S137" s="23">
        <v>9.8068350668647844E-2</v>
      </c>
      <c r="T137" s="24">
        <v>6730</v>
      </c>
      <c r="U137" s="23">
        <v>0.12854442344045369</v>
      </c>
      <c r="V137" s="23">
        <v>0.21550094517958412</v>
      </c>
      <c r="W137" s="23">
        <v>7.5614366729678641E-3</v>
      </c>
      <c r="X137" s="23">
        <v>1.890359168241966E-3</v>
      </c>
      <c r="Y137" s="23">
        <v>0.1323251417769376</v>
      </c>
      <c r="Z137" s="23">
        <v>0.12854442344045369</v>
      </c>
      <c r="AA137" s="23">
        <v>4.5368620037807186E-2</v>
      </c>
      <c r="AB137" s="23">
        <v>1.7013232514177693E-2</v>
      </c>
      <c r="AC137" s="23">
        <v>0.11153119092627599</v>
      </c>
      <c r="AD137" s="23">
        <v>9.4517958412098299E-3</v>
      </c>
      <c r="AE137" s="23">
        <v>1.7013232514177693E-2</v>
      </c>
      <c r="AF137" s="23">
        <v>1.890359168241966E-2</v>
      </c>
      <c r="AG137" s="23">
        <v>7.7504725897920609E-2</v>
      </c>
      <c r="AH137" s="23">
        <v>8.8846880907372403E-2</v>
      </c>
      <c r="AI137" s="24">
        <v>2645</v>
      </c>
    </row>
    <row r="138" spans="2:35" x14ac:dyDescent="0.2">
      <c r="B138" s="34" t="s">
        <v>289</v>
      </c>
      <c r="C138" s="35"/>
      <c r="D138" s="21" t="s">
        <v>78</v>
      </c>
      <c r="E138" s="18" t="s">
        <v>183</v>
      </c>
      <c r="F138" s="23" t="s">
        <v>443</v>
      </c>
      <c r="G138" s="23" t="s">
        <v>443</v>
      </c>
      <c r="H138" s="23" t="s">
        <v>443</v>
      </c>
      <c r="I138" s="23" t="s">
        <v>443</v>
      </c>
      <c r="J138" s="23" t="s">
        <v>443</v>
      </c>
      <c r="K138" s="23" t="s">
        <v>443</v>
      </c>
      <c r="L138" s="23" t="s">
        <v>443</v>
      </c>
      <c r="M138" s="23" t="s">
        <v>443</v>
      </c>
      <c r="N138" s="23" t="s">
        <v>443</v>
      </c>
      <c r="O138" s="23" t="s">
        <v>443</v>
      </c>
      <c r="P138" s="23" t="s">
        <v>443</v>
      </c>
      <c r="Q138" s="23" t="s">
        <v>443</v>
      </c>
      <c r="R138" s="23" t="s">
        <v>443</v>
      </c>
      <c r="S138" s="23" t="s">
        <v>443</v>
      </c>
      <c r="T138" s="24" t="s">
        <v>443</v>
      </c>
      <c r="U138" s="23" t="s">
        <v>443</v>
      </c>
      <c r="V138" s="23" t="s">
        <v>443</v>
      </c>
      <c r="W138" s="23" t="s">
        <v>443</v>
      </c>
      <c r="X138" s="23" t="s">
        <v>443</v>
      </c>
      <c r="Y138" s="23" t="s">
        <v>443</v>
      </c>
      <c r="Z138" s="23" t="s">
        <v>443</v>
      </c>
      <c r="AA138" s="23" t="s">
        <v>443</v>
      </c>
      <c r="AB138" s="23" t="s">
        <v>443</v>
      </c>
      <c r="AC138" s="23" t="s">
        <v>443</v>
      </c>
      <c r="AD138" s="23" t="s">
        <v>443</v>
      </c>
      <c r="AE138" s="23" t="s">
        <v>443</v>
      </c>
      <c r="AF138" s="23" t="s">
        <v>443</v>
      </c>
      <c r="AG138" s="23" t="s">
        <v>443</v>
      </c>
      <c r="AH138" s="23" t="s">
        <v>443</v>
      </c>
      <c r="AI138" s="24" t="s">
        <v>443</v>
      </c>
    </row>
    <row r="139" spans="2:35" x14ac:dyDescent="0.2">
      <c r="B139" s="34" t="s">
        <v>289</v>
      </c>
      <c r="C139" s="35"/>
      <c r="D139" s="21" t="s">
        <v>81</v>
      </c>
      <c r="E139" s="18" t="s">
        <v>335</v>
      </c>
      <c r="F139" s="23" t="s">
        <v>443</v>
      </c>
      <c r="G139" s="23" t="s">
        <v>443</v>
      </c>
      <c r="H139" s="23" t="s">
        <v>443</v>
      </c>
      <c r="I139" s="23" t="s">
        <v>443</v>
      </c>
      <c r="J139" s="23" t="s">
        <v>443</v>
      </c>
      <c r="K139" s="23" t="s">
        <v>443</v>
      </c>
      <c r="L139" s="23" t="s">
        <v>443</v>
      </c>
      <c r="M139" s="23" t="s">
        <v>443</v>
      </c>
      <c r="N139" s="23" t="s">
        <v>443</v>
      </c>
      <c r="O139" s="23" t="s">
        <v>443</v>
      </c>
      <c r="P139" s="23" t="s">
        <v>443</v>
      </c>
      <c r="Q139" s="23" t="s">
        <v>443</v>
      </c>
      <c r="R139" s="23" t="s">
        <v>443</v>
      </c>
      <c r="S139" s="23" t="s">
        <v>443</v>
      </c>
      <c r="T139" s="24" t="s">
        <v>443</v>
      </c>
      <c r="U139" s="23" t="s">
        <v>443</v>
      </c>
      <c r="V139" s="23" t="s">
        <v>443</v>
      </c>
      <c r="W139" s="23" t="s">
        <v>443</v>
      </c>
      <c r="X139" s="23" t="s">
        <v>443</v>
      </c>
      <c r="Y139" s="23" t="s">
        <v>443</v>
      </c>
      <c r="Z139" s="23" t="s">
        <v>443</v>
      </c>
      <c r="AA139" s="23" t="s">
        <v>443</v>
      </c>
      <c r="AB139" s="23" t="s">
        <v>443</v>
      </c>
      <c r="AC139" s="23" t="s">
        <v>443</v>
      </c>
      <c r="AD139" s="23" t="s">
        <v>443</v>
      </c>
      <c r="AE139" s="23" t="s">
        <v>443</v>
      </c>
      <c r="AF139" s="23" t="s">
        <v>443</v>
      </c>
      <c r="AG139" s="23" t="s">
        <v>443</v>
      </c>
      <c r="AH139" s="23" t="s">
        <v>443</v>
      </c>
      <c r="AI139" s="24" t="s">
        <v>443</v>
      </c>
    </row>
    <row r="140" spans="2:35" x14ac:dyDescent="0.2">
      <c r="B140" s="34" t="s">
        <v>289</v>
      </c>
      <c r="C140" s="35"/>
      <c r="D140" s="21" t="s">
        <v>84</v>
      </c>
      <c r="E140" s="18" t="s">
        <v>185</v>
      </c>
      <c r="F140" s="23" t="s">
        <v>443</v>
      </c>
      <c r="G140" s="23" t="s">
        <v>443</v>
      </c>
      <c r="H140" s="23" t="s">
        <v>443</v>
      </c>
      <c r="I140" s="23" t="s">
        <v>443</v>
      </c>
      <c r="J140" s="23" t="s">
        <v>443</v>
      </c>
      <c r="K140" s="23" t="s">
        <v>443</v>
      </c>
      <c r="L140" s="23" t="s">
        <v>443</v>
      </c>
      <c r="M140" s="23" t="s">
        <v>443</v>
      </c>
      <c r="N140" s="23" t="s">
        <v>443</v>
      </c>
      <c r="O140" s="23" t="s">
        <v>443</v>
      </c>
      <c r="P140" s="23" t="s">
        <v>443</v>
      </c>
      <c r="Q140" s="23" t="s">
        <v>443</v>
      </c>
      <c r="R140" s="23" t="s">
        <v>443</v>
      </c>
      <c r="S140" s="23" t="s">
        <v>443</v>
      </c>
      <c r="T140" s="24" t="s">
        <v>443</v>
      </c>
      <c r="U140" s="23" t="s">
        <v>443</v>
      </c>
      <c r="V140" s="23" t="s">
        <v>443</v>
      </c>
      <c r="W140" s="23" t="s">
        <v>443</v>
      </c>
      <c r="X140" s="23" t="s">
        <v>443</v>
      </c>
      <c r="Y140" s="23" t="s">
        <v>443</v>
      </c>
      <c r="Z140" s="23" t="s">
        <v>443</v>
      </c>
      <c r="AA140" s="23" t="s">
        <v>443</v>
      </c>
      <c r="AB140" s="23" t="s">
        <v>443</v>
      </c>
      <c r="AC140" s="23" t="s">
        <v>443</v>
      </c>
      <c r="AD140" s="23" t="s">
        <v>443</v>
      </c>
      <c r="AE140" s="23" t="s">
        <v>443</v>
      </c>
      <c r="AF140" s="23" t="s">
        <v>443</v>
      </c>
      <c r="AG140" s="23" t="s">
        <v>443</v>
      </c>
      <c r="AH140" s="23" t="s">
        <v>443</v>
      </c>
      <c r="AI140" s="24" t="s">
        <v>443</v>
      </c>
    </row>
    <row r="141" spans="2:35" x14ac:dyDescent="0.2">
      <c r="B141" s="34" t="s">
        <v>289</v>
      </c>
      <c r="C141" s="35"/>
      <c r="D141" s="21" t="s">
        <v>85</v>
      </c>
      <c r="E141" s="18" t="s">
        <v>186</v>
      </c>
      <c r="F141" s="23" t="s">
        <v>443</v>
      </c>
      <c r="G141" s="23" t="s">
        <v>443</v>
      </c>
      <c r="H141" s="23" t="s">
        <v>443</v>
      </c>
      <c r="I141" s="23" t="s">
        <v>443</v>
      </c>
      <c r="J141" s="23" t="s">
        <v>443</v>
      </c>
      <c r="K141" s="23" t="s">
        <v>443</v>
      </c>
      <c r="L141" s="23" t="s">
        <v>443</v>
      </c>
      <c r="M141" s="23" t="s">
        <v>443</v>
      </c>
      <c r="N141" s="23" t="s">
        <v>443</v>
      </c>
      <c r="O141" s="23" t="s">
        <v>443</v>
      </c>
      <c r="P141" s="23" t="s">
        <v>443</v>
      </c>
      <c r="Q141" s="23" t="s">
        <v>443</v>
      </c>
      <c r="R141" s="23" t="s">
        <v>443</v>
      </c>
      <c r="S141" s="23" t="s">
        <v>443</v>
      </c>
      <c r="T141" s="24" t="s">
        <v>443</v>
      </c>
      <c r="U141" s="23" t="s">
        <v>443</v>
      </c>
      <c r="V141" s="23" t="s">
        <v>443</v>
      </c>
      <c r="W141" s="23" t="s">
        <v>443</v>
      </c>
      <c r="X141" s="23" t="s">
        <v>443</v>
      </c>
      <c r="Y141" s="23" t="s">
        <v>443</v>
      </c>
      <c r="Z141" s="23" t="s">
        <v>443</v>
      </c>
      <c r="AA141" s="23" t="s">
        <v>443</v>
      </c>
      <c r="AB141" s="23" t="s">
        <v>443</v>
      </c>
      <c r="AC141" s="23" t="s">
        <v>443</v>
      </c>
      <c r="AD141" s="23" t="s">
        <v>443</v>
      </c>
      <c r="AE141" s="23" t="s">
        <v>443</v>
      </c>
      <c r="AF141" s="23" t="s">
        <v>443</v>
      </c>
      <c r="AG141" s="23" t="s">
        <v>443</v>
      </c>
      <c r="AH141" s="23" t="s">
        <v>443</v>
      </c>
      <c r="AI141" s="24" t="s">
        <v>443</v>
      </c>
    </row>
    <row r="142" spans="2:35" x14ac:dyDescent="0.2">
      <c r="B142" s="34" t="s">
        <v>289</v>
      </c>
      <c r="C142" s="35"/>
      <c r="D142" s="21" t="s">
        <v>89</v>
      </c>
      <c r="E142" s="18" t="s">
        <v>188</v>
      </c>
      <c r="F142" s="23">
        <v>5.1120723554856466E-2</v>
      </c>
      <c r="G142" s="23">
        <v>9.6342902084152582E-2</v>
      </c>
      <c r="H142" s="23">
        <v>1.4942980731419583E-2</v>
      </c>
      <c r="I142" s="23">
        <v>2.5167125442390876E-2</v>
      </c>
      <c r="J142" s="23">
        <v>8.9657884388517503E-2</v>
      </c>
      <c r="K142" s="23">
        <v>9.6736138419189932E-2</v>
      </c>
      <c r="L142" s="23">
        <v>2.4773889107353519E-2</v>
      </c>
      <c r="M142" s="23">
        <v>5.6232795910342116E-2</v>
      </c>
      <c r="N142" s="23">
        <v>6.4097522611089267E-2</v>
      </c>
      <c r="O142" s="23">
        <v>9.4376720408965789E-3</v>
      </c>
      <c r="P142" s="23">
        <v>1.8088871411718443E-2</v>
      </c>
      <c r="Q142" s="23">
        <v>6.2917813605977188E-2</v>
      </c>
      <c r="R142" s="23">
        <v>0.32599292174596933</v>
      </c>
      <c r="S142" s="23">
        <v>6.4097522611089267E-2</v>
      </c>
      <c r="T142" s="24">
        <v>12715</v>
      </c>
      <c r="U142" s="23">
        <v>0.11531841652323579</v>
      </c>
      <c r="V142" s="23">
        <v>0.14285714285714285</v>
      </c>
      <c r="W142" s="23">
        <v>1.549053356282272E-2</v>
      </c>
      <c r="X142" s="23">
        <v>5.1635111876075735E-3</v>
      </c>
      <c r="Y142" s="23">
        <v>0.14113597246127366</v>
      </c>
      <c r="Z142" s="23">
        <v>0.14113597246127366</v>
      </c>
      <c r="AA142" s="23">
        <v>2.4096385542168676E-2</v>
      </c>
      <c r="AB142" s="23">
        <v>2.9259896729776247E-2</v>
      </c>
      <c r="AC142" s="23">
        <v>0.10843373493975904</v>
      </c>
      <c r="AD142" s="23">
        <v>1.0327022375215147E-2</v>
      </c>
      <c r="AE142" s="23">
        <v>2.4096385542168676E-2</v>
      </c>
      <c r="AF142" s="23">
        <v>3.4423407917383818E-2</v>
      </c>
      <c r="AG142" s="23">
        <v>0.12048192771084337</v>
      </c>
      <c r="AH142" s="23">
        <v>8.9500860585197933E-2</v>
      </c>
      <c r="AI142" s="24">
        <v>2905</v>
      </c>
    </row>
    <row r="143" spans="2:35" x14ac:dyDescent="0.2">
      <c r="B143" s="34" t="s">
        <v>289</v>
      </c>
      <c r="C143" s="35"/>
      <c r="D143" s="21" t="s">
        <v>73</v>
      </c>
      <c r="E143" s="18" t="s">
        <v>178</v>
      </c>
      <c r="F143" s="23">
        <v>8.9177750906892381E-2</v>
      </c>
      <c r="G143" s="23">
        <v>0.13422007255139057</v>
      </c>
      <c r="H143" s="23">
        <v>1.4207980652962516E-2</v>
      </c>
      <c r="I143" s="23">
        <v>8.7666263603385728E-3</v>
      </c>
      <c r="J143" s="23">
        <v>0.125453446191052</v>
      </c>
      <c r="K143" s="23">
        <v>7.7992744860943167E-2</v>
      </c>
      <c r="L143" s="23">
        <v>3.4159613059250304E-2</v>
      </c>
      <c r="M143" s="23">
        <v>5.9552599758162031E-2</v>
      </c>
      <c r="N143" s="23">
        <v>8.3131801692865784E-2</v>
      </c>
      <c r="O143" s="23">
        <v>4.2321644498186217E-3</v>
      </c>
      <c r="P143" s="23">
        <v>1.9347037484885126E-2</v>
      </c>
      <c r="Q143" s="23">
        <v>3.657799274486094E-2</v>
      </c>
      <c r="R143" s="23">
        <v>0.21039903264812576</v>
      </c>
      <c r="S143" s="23">
        <v>0.10338573155985489</v>
      </c>
      <c r="T143" s="24">
        <v>16540</v>
      </c>
      <c r="U143" s="23">
        <v>0.17507723995880536</v>
      </c>
      <c r="V143" s="23">
        <v>0.16889804325437693</v>
      </c>
      <c r="W143" s="23">
        <v>1.6477857878475798E-2</v>
      </c>
      <c r="X143" s="23">
        <v>5.1493305870236872E-3</v>
      </c>
      <c r="Y143" s="23">
        <v>0</v>
      </c>
      <c r="Z143" s="23">
        <v>9.8867147270854785E-2</v>
      </c>
      <c r="AA143" s="23">
        <v>4.1194644696189497E-2</v>
      </c>
      <c r="AB143" s="23">
        <v>5.2523171987641608E-2</v>
      </c>
      <c r="AC143" s="23">
        <v>0.11534500514933059</v>
      </c>
      <c r="AD143" s="23">
        <v>3.089598352214212E-3</v>
      </c>
      <c r="AE143" s="23">
        <v>2.0597322348094749E-2</v>
      </c>
      <c r="AF143" s="23">
        <v>2.368692070030896E-2</v>
      </c>
      <c r="AG143" s="23">
        <v>0.11637487126673532</v>
      </c>
      <c r="AH143" s="23">
        <v>0.1627188465499485</v>
      </c>
      <c r="AI143" s="24">
        <v>4855</v>
      </c>
    </row>
    <row r="144" spans="2:35" x14ac:dyDescent="0.2">
      <c r="B144" s="34" t="s">
        <v>289</v>
      </c>
      <c r="C144" s="35"/>
      <c r="D144" s="21" t="s">
        <v>91</v>
      </c>
      <c r="E144" s="18" t="s">
        <v>190</v>
      </c>
      <c r="F144" s="23" t="s">
        <v>443</v>
      </c>
      <c r="G144" s="23" t="s">
        <v>443</v>
      </c>
      <c r="H144" s="23" t="s">
        <v>443</v>
      </c>
      <c r="I144" s="23" t="s">
        <v>443</v>
      </c>
      <c r="J144" s="23" t="s">
        <v>443</v>
      </c>
      <c r="K144" s="23" t="s">
        <v>443</v>
      </c>
      <c r="L144" s="23" t="s">
        <v>443</v>
      </c>
      <c r="M144" s="23" t="s">
        <v>443</v>
      </c>
      <c r="N144" s="23" t="s">
        <v>443</v>
      </c>
      <c r="O144" s="23" t="s">
        <v>443</v>
      </c>
      <c r="P144" s="23" t="s">
        <v>443</v>
      </c>
      <c r="Q144" s="23" t="s">
        <v>443</v>
      </c>
      <c r="R144" s="23" t="s">
        <v>443</v>
      </c>
      <c r="S144" s="23" t="s">
        <v>443</v>
      </c>
      <c r="T144" s="24" t="s">
        <v>443</v>
      </c>
      <c r="U144" s="23" t="s">
        <v>443</v>
      </c>
      <c r="V144" s="23" t="s">
        <v>443</v>
      </c>
      <c r="W144" s="23" t="s">
        <v>443</v>
      </c>
      <c r="X144" s="23" t="s">
        <v>443</v>
      </c>
      <c r="Y144" s="23" t="s">
        <v>443</v>
      </c>
      <c r="Z144" s="23" t="s">
        <v>443</v>
      </c>
      <c r="AA144" s="23" t="s">
        <v>443</v>
      </c>
      <c r="AB144" s="23" t="s">
        <v>443</v>
      </c>
      <c r="AC144" s="23" t="s">
        <v>443</v>
      </c>
      <c r="AD144" s="23" t="s">
        <v>443</v>
      </c>
      <c r="AE144" s="23" t="s">
        <v>443</v>
      </c>
      <c r="AF144" s="23" t="s">
        <v>443</v>
      </c>
      <c r="AG144" s="23" t="s">
        <v>443</v>
      </c>
      <c r="AH144" s="23" t="s">
        <v>443</v>
      </c>
      <c r="AI144" s="24" t="s">
        <v>443</v>
      </c>
    </row>
    <row r="145" spans="2:35" x14ac:dyDescent="0.2">
      <c r="B145" s="34" t="s">
        <v>289</v>
      </c>
      <c r="C145" s="35"/>
      <c r="D145" s="21" t="s">
        <v>92</v>
      </c>
      <c r="E145" s="18" t="s">
        <v>191</v>
      </c>
      <c r="F145" s="23">
        <v>5.8312655086848637E-2</v>
      </c>
      <c r="G145" s="23">
        <v>0.10173697270471464</v>
      </c>
      <c r="H145" s="23">
        <v>1.6749379652605458E-2</v>
      </c>
      <c r="I145" s="23">
        <v>2.6054590570719603E-2</v>
      </c>
      <c r="J145" s="23">
        <v>8.9950372208436727E-2</v>
      </c>
      <c r="K145" s="23">
        <v>0.12903225806451613</v>
      </c>
      <c r="L145" s="23">
        <v>3.1017369727047148E-2</v>
      </c>
      <c r="M145" s="23">
        <v>4.0322580645161289E-2</v>
      </c>
      <c r="N145" s="23">
        <v>7.1960297766749379E-2</v>
      </c>
      <c r="O145" s="23">
        <v>1.5508684863523574E-2</v>
      </c>
      <c r="P145" s="23">
        <v>1.8610421836228287E-2</v>
      </c>
      <c r="Q145" s="23">
        <v>7.5062034739454095E-2</v>
      </c>
      <c r="R145" s="23">
        <v>0.29776674937965258</v>
      </c>
      <c r="S145" s="23">
        <v>2.6674937965260544E-2</v>
      </c>
      <c r="T145" s="24">
        <v>8060</v>
      </c>
      <c r="U145" s="23">
        <v>8.9193825042881647E-2</v>
      </c>
      <c r="V145" s="23">
        <v>0.14751286449399656</v>
      </c>
      <c r="W145" s="23">
        <v>2.4013722126929673E-2</v>
      </c>
      <c r="X145" s="23">
        <v>6.8610634648370496E-3</v>
      </c>
      <c r="Y145" s="23">
        <v>9.7770154373927956E-2</v>
      </c>
      <c r="Z145" s="23">
        <v>0.20068610634648371</v>
      </c>
      <c r="AA145" s="23">
        <v>3.7735849056603772E-2</v>
      </c>
      <c r="AB145" s="23">
        <v>1.7152658662092625E-2</v>
      </c>
      <c r="AC145" s="23">
        <v>0.10634648370497427</v>
      </c>
      <c r="AD145" s="23">
        <v>1.2006861063464836E-2</v>
      </c>
      <c r="AE145" s="23">
        <v>2.4013722126929673E-2</v>
      </c>
      <c r="AF145" s="23">
        <v>2.5728987993138937E-2</v>
      </c>
      <c r="AG145" s="23">
        <v>0.16981132075471697</v>
      </c>
      <c r="AH145" s="23">
        <v>3.7735849056603772E-2</v>
      </c>
      <c r="AI145" s="24">
        <v>2915</v>
      </c>
    </row>
    <row r="146" spans="2:35" x14ac:dyDescent="0.2">
      <c r="B146" s="34" t="s">
        <v>289</v>
      </c>
      <c r="C146" s="35"/>
      <c r="D146" s="21" t="s">
        <v>98</v>
      </c>
      <c r="E146" s="18" t="s">
        <v>336</v>
      </c>
      <c r="F146" s="23" t="s">
        <v>443</v>
      </c>
      <c r="G146" s="23" t="s">
        <v>443</v>
      </c>
      <c r="H146" s="23" t="s">
        <v>443</v>
      </c>
      <c r="I146" s="23" t="s">
        <v>443</v>
      </c>
      <c r="J146" s="23" t="s">
        <v>443</v>
      </c>
      <c r="K146" s="23" t="s">
        <v>443</v>
      </c>
      <c r="L146" s="23" t="s">
        <v>443</v>
      </c>
      <c r="M146" s="23" t="s">
        <v>443</v>
      </c>
      <c r="N146" s="23" t="s">
        <v>443</v>
      </c>
      <c r="O146" s="23" t="s">
        <v>443</v>
      </c>
      <c r="P146" s="23" t="s">
        <v>443</v>
      </c>
      <c r="Q146" s="23" t="s">
        <v>443</v>
      </c>
      <c r="R146" s="23" t="s">
        <v>443</v>
      </c>
      <c r="S146" s="23" t="s">
        <v>443</v>
      </c>
      <c r="T146" s="24" t="s">
        <v>443</v>
      </c>
      <c r="U146" s="23" t="s">
        <v>443</v>
      </c>
      <c r="V146" s="23" t="s">
        <v>443</v>
      </c>
      <c r="W146" s="23" t="s">
        <v>443</v>
      </c>
      <c r="X146" s="23" t="s">
        <v>443</v>
      </c>
      <c r="Y146" s="23" t="s">
        <v>443</v>
      </c>
      <c r="Z146" s="23" t="s">
        <v>443</v>
      </c>
      <c r="AA146" s="23" t="s">
        <v>443</v>
      </c>
      <c r="AB146" s="23" t="s">
        <v>443</v>
      </c>
      <c r="AC146" s="23" t="s">
        <v>443</v>
      </c>
      <c r="AD146" s="23" t="s">
        <v>443</v>
      </c>
      <c r="AE146" s="23" t="s">
        <v>443</v>
      </c>
      <c r="AF146" s="23" t="s">
        <v>443</v>
      </c>
      <c r="AG146" s="23" t="s">
        <v>443</v>
      </c>
      <c r="AH146" s="23" t="s">
        <v>443</v>
      </c>
      <c r="AI146" s="24" t="s">
        <v>443</v>
      </c>
    </row>
    <row r="147" spans="2:35" x14ac:dyDescent="0.2">
      <c r="B147" s="34" t="s">
        <v>289</v>
      </c>
      <c r="C147" s="35"/>
      <c r="D147" s="21" t="s">
        <v>103</v>
      </c>
      <c r="E147" s="18" t="s">
        <v>337</v>
      </c>
      <c r="F147" s="23">
        <v>8.9406461307287757E-2</v>
      </c>
      <c r="G147" s="23">
        <v>0</v>
      </c>
      <c r="H147" s="23">
        <v>2.2539444027047332E-3</v>
      </c>
      <c r="I147" s="23">
        <v>2.1036814425244178E-2</v>
      </c>
      <c r="J147" s="23">
        <v>0.11645379413974455</v>
      </c>
      <c r="K147" s="23">
        <v>0.14049586776859505</v>
      </c>
      <c r="L147" s="23">
        <v>3.8317054845980462E-2</v>
      </c>
      <c r="M147" s="23">
        <v>3.3057851239669422E-2</v>
      </c>
      <c r="N147" s="23">
        <v>5.8602554470323066E-2</v>
      </c>
      <c r="O147" s="23">
        <v>3.0052592036063112E-3</v>
      </c>
      <c r="P147" s="23">
        <v>1.8782870022539443E-2</v>
      </c>
      <c r="Q147" s="23">
        <v>0.11044327573253193</v>
      </c>
      <c r="R147" s="23">
        <v>0.36814425244177312</v>
      </c>
      <c r="S147" s="23">
        <v>0</v>
      </c>
      <c r="T147" s="24">
        <v>6655</v>
      </c>
      <c r="U147" s="23">
        <v>0.14666666666666667</v>
      </c>
      <c r="V147" s="23">
        <v>0.13866666666666666</v>
      </c>
      <c r="W147" s="23">
        <v>2.6666666666666666E-3</v>
      </c>
      <c r="X147" s="23">
        <v>2.6666666666666666E-3</v>
      </c>
      <c r="Y147" s="23">
        <v>0.13333333333333333</v>
      </c>
      <c r="Z147" s="23">
        <v>0.16800000000000001</v>
      </c>
      <c r="AA147" s="23">
        <v>5.0666666666666665E-2</v>
      </c>
      <c r="AB147" s="23">
        <v>5.3333333333333332E-3</v>
      </c>
      <c r="AC147" s="23">
        <v>8.2666666666666666E-2</v>
      </c>
      <c r="AD147" s="23">
        <v>0</v>
      </c>
      <c r="AE147" s="23">
        <v>2.1333333333333333E-2</v>
      </c>
      <c r="AF147" s="23">
        <v>5.8666666666666666E-2</v>
      </c>
      <c r="AG147" s="23">
        <v>0.13333333333333333</v>
      </c>
      <c r="AH147" s="23">
        <v>5.0666666666666665E-2</v>
      </c>
      <c r="AI147" s="24">
        <v>1875</v>
      </c>
    </row>
    <row r="148" spans="2:35" x14ac:dyDescent="0.2">
      <c r="B148" s="34" t="s">
        <v>289</v>
      </c>
      <c r="C148" s="35"/>
      <c r="D148" s="21" t="s">
        <v>104</v>
      </c>
      <c r="E148" s="18" t="s">
        <v>338</v>
      </c>
      <c r="F148" s="23" t="s">
        <v>443</v>
      </c>
      <c r="G148" s="23" t="s">
        <v>443</v>
      </c>
      <c r="H148" s="23" t="s">
        <v>443</v>
      </c>
      <c r="I148" s="23" t="s">
        <v>443</v>
      </c>
      <c r="J148" s="23" t="s">
        <v>443</v>
      </c>
      <c r="K148" s="23" t="s">
        <v>443</v>
      </c>
      <c r="L148" s="23" t="s">
        <v>443</v>
      </c>
      <c r="M148" s="23" t="s">
        <v>443</v>
      </c>
      <c r="N148" s="23" t="s">
        <v>443</v>
      </c>
      <c r="O148" s="23" t="s">
        <v>443</v>
      </c>
      <c r="P148" s="23" t="s">
        <v>443</v>
      </c>
      <c r="Q148" s="23" t="s">
        <v>443</v>
      </c>
      <c r="R148" s="23" t="s">
        <v>443</v>
      </c>
      <c r="S148" s="23" t="s">
        <v>443</v>
      </c>
      <c r="T148" s="24" t="s">
        <v>443</v>
      </c>
      <c r="U148" s="23" t="s">
        <v>443</v>
      </c>
      <c r="V148" s="23" t="s">
        <v>443</v>
      </c>
      <c r="W148" s="23" t="s">
        <v>443</v>
      </c>
      <c r="X148" s="23" t="s">
        <v>443</v>
      </c>
      <c r="Y148" s="23" t="s">
        <v>443</v>
      </c>
      <c r="Z148" s="23" t="s">
        <v>443</v>
      </c>
      <c r="AA148" s="23" t="s">
        <v>443</v>
      </c>
      <c r="AB148" s="23" t="s">
        <v>443</v>
      </c>
      <c r="AC148" s="23" t="s">
        <v>443</v>
      </c>
      <c r="AD148" s="23" t="s">
        <v>443</v>
      </c>
      <c r="AE148" s="23" t="s">
        <v>443</v>
      </c>
      <c r="AF148" s="23" t="s">
        <v>443</v>
      </c>
      <c r="AG148" s="23" t="s">
        <v>443</v>
      </c>
      <c r="AH148" s="23" t="s">
        <v>443</v>
      </c>
      <c r="AI148" s="24" t="s">
        <v>443</v>
      </c>
    </row>
    <row r="149" spans="2:35" x14ac:dyDescent="0.2">
      <c r="B149" s="34" t="s">
        <v>289</v>
      </c>
      <c r="C149" s="35"/>
      <c r="D149" s="21" t="s">
        <v>105</v>
      </c>
      <c r="E149" s="18" t="s">
        <v>199</v>
      </c>
      <c r="F149" s="23">
        <v>7.257646448937273E-2</v>
      </c>
      <c r="G149" s="23">
        <v>0.10368066355624676</v>
      </c>
      <c r="H149" s="23">
        <v>2.592016588906169E-3</v>
      </c>
      <c r="I149" s="23">
        <v>1.762571280456195E-2</v>
      </c>
      <c r="J149" s="23">
        <v>0.11508553654743391</v>
      </c>
      <c r="K149" s="23">
        <v>5.2877138413685847E-2</v>
      </c>
      <c r="L149" s="23">
        <v>3.3177812337998963E-2</v>
      </c>
      <c r="M149" s="23">
        <v>4.872991187143598E-2</v>
      </c>
      <c r="N149" s="23">
        <v>8.553654743390357E-2</v>
      </c>
      <c r="O149" s="23">
        <v>0</v>
      </c>
      <c r="P149" s="23">
        <v>1.8144116122343183E-2</v>
      </c>
      <c r="Q149" s="23">
        <v>6.8429237947122856E-2</v>
      </c>
      <c r="R149" s="23">
        <v>0.3405909797822706</v>
      </c>
      <c r="S149" s="23">
        <v>4.0953862104717471E-2</v>
      </c>
      <c r="T149" s="24">
        <v>9645</v>
      </c>
      <c r="U149" s="23">
        <v>0.13846153846153847</v>
      </c>
      <c r="V149" s="23">
        <v>0.16581196581196581</v>
      </c>
      <c r="W149" s="23">
        <v>1.7094017094017094E-3</v>
      </c>
      <c r="X149" s="23">
        <v>1.7094017094017094E-3</v>
      </c>
      <c r="Y149" s="23">
        <v>0.16923076923076924</v>
      </c>
      <c r="Z149" s="23">
        <v>7.3504273504273507E-2</v>
      </c>
      <c r="AA149" s="23">
        <v>4.957264957264957E-2</v>
      </c>
      <c r="AB149" s="23">
        <v>3.0769230769230771E-2</v>
      </c>
      <c r="AC149" s="23">
        <v>0.13162393162393163</v>
      </c>
      <c r="AD149" s="23">
        <v>1.7094017094017096E-2</v>
      </c>
      <c r="AE149" s="23">
        <v>2.0512820512820513E-2</v>
      </c>
      <c r="AF149" s="23">
        <v>2.564102564102564E-2</v>
      </c>
      <c r="AG149" s="23">
        <v>0.13504273504273503</v>
      </c>
      <c r="AH149" s="23">
        <v>3.4188034188034191E-2</v>
      </c>
      <c r="AI149" s="24">
        <v>2925</v>
      </c>
    </row>
    <row r="150" spans="2:35" x14ac:dyDescent="0.2">
      <c r="B150" s="34" t="s">
        <v>289</v>
      </c>
      <c r="C150" s="35"/>
      <c r="D150" s="21" t="s">
        <v>106</v>
      </c>
      <c r="E150" s="18" t="s">
        <v>339</v>
      </c>
      <c r="F150" s="23" t="s">
        <v>443</v>
      </c>
      <c r="G150" s="23" t="s">
        <v>443</v>
      </c>
      <c r="H150" s="23" t="s">
        <v>443</v>
      </c>
      <c r="I150" s="23" t="s">
        <v>443</v>
      </c>
      <c r="J150" s="23" t="s">
        <v>443</v>
      </c>
      <c r="K150" s="23" t="s">
        <v>443</v>
      </c>
      <c r="L150" s="23" t="s">
        <v>443</v>
      </c>
      <c r="M150" s="23" t="s">
        <v>443</v>
      </c>
      <c r="N150" s="23" t="s">
        <v>443</v>
      </c>
      <c r="O150" s="23" t="s">
        <v>443</v>
      </c>
      <c r="P150" s="23" t="s">
        <v>443</v>
      </c>
      <c r="Q150" s="23" t="s">
        <v>443</v>
      </c>
      <c r="R150" s="23" t="s">
        <v>443</v>
      </c>
      <c r="S150" s="23" t="s">
        <v>443</v>
      </c>
      <c r="T150" s="24" t="s">
        <v>443</v>
      </c>
      <c r="U150" s="23" t="s">
        <v>443</v>
      </c>
      <c r="V150" s="23" t="s">
        <v>443</v>
      </c>
      <c r="W150" s="23" t="s">
        <v>443</v>
      </c>
      <c r="X150" s="23" t="s">
        <v>443</v>
      </c>
      <c r="Y150" s="23" t="s">
        <v>443</v>
      </c>
      <c r="Z150" s="23" t="s">
        <v>443</v>
      </c>
      <c r="AA150" s="23" t="s">
        <v>443</v>
      </c>
      <c r="AB150" s="23" t="s">
        <v>443</v>
      </c>
      <c r="AC150" s="23" t="s">
        <v>443</v>
      </c>
      <c r="AD150" s="23" t="s">
        <v>443</v>
      </c>
      <c r="AE150" s="23" t="s">
        <v>443</v>
      </c>
      <c r="AF150" s="23" t="s">
        <v>443</v>
      </c>
      <c r="AG150" s="23" t="s">
        <v>443</v>
      </c>
      <c r="AH150" s="23" t="s">
        <v>443</v>
      </c>
      <c r="AI150" s="24" t="s">
        <v>443</v>
      </c>
    </row>
    <row r="151" spans="2:35" x14ac:dyDescent="0.2">
      <c r="B151" s="34" t="s">
        <v>289</v>
      </c>
      <c r="C151" s="35"/>
      <c r="D151" s="21" t="s">
        <v>109</v>
      </c>
      <c r="E151" s="18" t="s">
        <v>340</v>
      </c>
      <c r="F151" s="23">
        <v>0.10597140454163162</v>
      </c>
      <c r="G151" s="23">
        <v>0.14970563498738435</v>
      </c>
      <c r="H151" s="23">
        <v>9.2514718250630776E-3</v>
      </c>
      <c r="I151" s="23">
        <v>2.6072329688814129E-2</v>
      </c>
      <c r="J151" s="23">
        <v>0.15391084945332212</v>
      </c>
      <c r="K151" s="23">
        <v>6.2237174095878887E-2</v>
      </c>
      <c r="L151" s="23">
        <v>4.4575273338940284E-2</v>
      </c>
      <c r="M151" s="23">
        <v>3.5323801513877207E-2</v>
      </c>
      <c r="N151" s="23">
        <v>0.11101766190075694</v>
      </c>
      <c r="O151" s="23">
        <v>2.0185029436501262E-2</v>
      </c>
      <c r="P151" s="23">
        <v>5.2144659377628258E-2</v>
      </c>
      <c r="Q151" s="23">
        <v>9.8402018502943653E-2</v>
      </c>
      <c r="R151" s="23">
        <v>0</v>
      </c>
      <c r="S151" s="23">
        <v>0.13288477712363331</v>
      </c>
      <c r="T151" s="24">
        <v>5945</v>
      </c>
      <c r="U151" s="23">
        <v>0</v>
      </c>
      <c r="V151" s="23">
        <v>0.17241379310344829</v>
      </c>
      <c r="W151" s="23">
        <v>4.9261083743842365E-3</v>
      </c>
      <c r="X151" s="23">
        <v>2.4630541871921183E-3</v>
      </c>
      <c r="Y151" s="23">
        <v>0.21674876847290642</v>
      </c>
      <c r="Z151" s="23">
        <v>8.3743842364532015E-2</v>
      </c>
      <c r="AA151" s="23">
        <v>4.6798029556650245E-2</v>
      </c>
      <c r="AB151" s="23">
        <v>1.7241379310344827E-2</v>
      </c>
      <c r="AC151" s="23">
        <v>0</v>
      </c>
      <c r="AD151" s="23">
        <v>0</v>
      </c>
      <c r="AE151" s="23">
        <v>3.6945812807881777E-2</v>
      </c>
      <c r="AF151" s="23">
        <v>4.9261083743842367E-2</v>
      </c>
      <c r="AG151" s="23">
        <v>0.21428571428571427</v>
      </c>
      <c r="AH151" s="23">
        <v>0.15270935960591134</v>
      </c>
      <c r="AI151" s="24">
        <v>2030</v>
      </c>
    </row>
    <row r="152" spans="2:35" x14ac:dyDescent="0.2">
      <c r="B152" s="34" t="s">
        <v>289</v>
      </c>
      <c r="C152" s="35"/>
      <c r="D152" s="21" t="s">
        <v>110</v>
      </c>
      <c r="E152" s="18" t="s">
        <v>341</v>
      </c>
      <c r="F152" s="23">
        <v>6.8286277084701252E-2</v>
      </c>
      <c r="G152" s="23">
        <v>0.10768220617202889</v>
      </c>
      <c r="H152" s="23">
        <v>7.8791858174655279E-3</v>
      </c>
      <c r="I152" s="23">
        <v>2.5607353906762966E-2</v>
      </c>
      <c r="J152" s="23">
        <v>0.12672357189757058</v>
      </c>
      <c r="K152" s="23">
        <v>0.11818778726198292</v>
      </c>
      <c r="L152" s="23">
        <v>2.1011162179908074E-2</v>
      </c>
      <c r="M152" s="23">
        <v>4.2022324359816149E-2</v>
      </c>
      <c r="N152" s="23">
        <v>5.5810899540380828E-2</v>
      </c>
      <c r="O152" s="23">
        <v>1.247537754432042E-2</v>
      </c>
      <c r="P152" s="23">
        <v>9.1923834537097834E-3</v>
      </c>
      <c r="Q152" s="23">
        <v>3.545633617859488E-2</v>
      </c>
      <c r="R152" s="23">
        <v>0.27183191070256074</v>
      </c>
      <c r="S152" s="23">
        <v>9.7833223900196983E-2</v>
      </c>
      <c r="T152" s="24">
        <v>7615</v>
      </c>
      <c r="U152" s="23">
        <v>0.13157894736842105</v>
      </c>
      <c r="V152" s="23">
        <v>0.10087719298245613</v>
      </c>
      <c r="W152" s="23">
        <v>1.0964912280701754E-2</v>
      </c>
      <c r="X152" s="23">
        <v>6.5789473684210523E-3</v>
      </c>
      <c r="Y152" s="23">
        <v>0.16666666666666666</v>
      </c>
      <c r="Z152" s="23">
        <v>0.18859649122807018</v>
      </c>
      <c r="AA152" s="23">
        <v>2.6315789473684209E-2</v>
      </c>
      <c r="AB152" s="23">
        <v>3.2894736842105261E-2</v>
      </c>
      <c r="AC152" s="23">
        <v>6.798245614035088E-2</v>
      </c>
      <c r="AD152" s="23">
        <v>1.5350877192982455E-2</v>
      </c>
      <c r="AE152" s="23">
        <v>6.5789473684210523E-3</v>
      </c>
      <c r="AF152" s="23">
        <v>8.771929824561403E-3</v>
      </c>
      <c r="AG152" s="23">
        <v>8.1140350877192985E-2</v>
      </c>
      <c r="AH152" s="23">
        <v>0.15350877192982457</v>
      </c>
      <c r="AI152" s="24">
        <v>2280</v>
      </c>
    </row>
    <row r="153" spans="2:35" x14ac:dyDescent="0.2">
      <c r="B153" s="34" t="s">
        <v>289</v>
      </c>
      <c r="C153" s="35"/>
      <c r="D153" s="21" t="s">
        <v>111</v>
      </c>
      <c r="E153" s="18" t="s">
        <v>202</v>
      </c>
      <c r="F153" s="23" t="s">
        <v>443</v>
      </c>
      <c r="G153" s="23" t="s">
        <v>443</v>
      </c>
      <c r="H153" s="23" t="s">
        <v>443</v>
      </c>
      <c r="I153" s="23" t="s">
        <v>443</v>
      </c>
      <c r="J153" s="23" t="s">
        <v>443</v>
      </c>
      <c r="K153" s="23" t="s">
        <v>443</v>
      </c>
      <c r="L153" s="23" t="s">
        <v>443</v>
      </c>
      <c r="M153" s="23" t="s">
        <v>443</v>
      </c>
      <c r="N153" s="23" t="s">
        <v>443</v>
      </c>
      <c r="O153" s="23" t="s">
        <v>443</v>
      </c>
      <c r="P153" s="23" t="s">
        <v>443</v>
      </c>
      <c r="Q153" s="23" t="s">
        <v>443</v>
      </c>
      <c r="R153" s="23" t="s">
        <v>443</v>
      </c>
      <c r="S153" s="23" t="s">
        <v>443</v>
      </c>
      <c r="T153" s="24" t="s">
        <v>443</v>
      </c>
      <c r="U153" s="23" t="s">
        <v>443</v>
      </c>
      <c r="V153" s="23" t="s">
        <v>443</v>
      </c>
      <c r="W153" s="23" t="s">
        <v>443</v>
      </c>
      <c r="X153" s="23" t="s">
        <v>443</v>
      </c>
      <c r="Y153" s="23" t="s">
        <v>443</v>
      </c>
      <c r="Z153" s="23" t="s">
        <v>443</v>
      </c>
      <c r="AA153" s="23" t="s">
        <v>443</v>
      </c>
      <c r="AB153" s="23" t="s">
        <v>443</v>
      </c>
      <c r="AC153" s="23" t="s">
        <v>443</v>
      </c>
      <c r="AD153" s="23" t="s">
        <v>443</v>
      </c>
      <c r="AE153" s="23" t="s">
        <v>443</v>
      </c>
      <c r="AF153" s="23" t="s">
        <v>443</v>
      </c>
      <c r="AG153" s="23" t="s">
        <v>443</v>
      </c>
      <c r="AH153" s="23" t="s">
        <v>443</v>
      </c>
      <c r="AI153" s="24" t="s">
        <v>443</v>
      </c>
    </row>
    <row r="154" spans="2:35" x14ac:dyDescent="0.2">
      <c r="B154" s="34" t="s">
        <v>289</v>
      </c>
      <c r="C154" s="35"/>
      <c r="D154" s="21" t="s">
        <v>112</v>
      </c>
      <c r="E154" s="18" t="s">
        <v>342</v>
      </c>
      <c r="F154" s="23" t="s">
        <v>443</v>
      </c>
      <c r="G154" s="23" t="s">
        <v>443</v>
      </c>
      <c r="H154" s="23" t="s">
        <v>443</v>
      </c>
      <c r="I154" s="23" t="s">
        <v>443</v>
      </c>
      <c r="J154" s="23" t="s">
        <v>443</v>
      </c>
      <c r="K154" s="23" t="s">
        <v>443</v>
      </c>
      <c r="L154" s="23" t="s">
        <v>443</v>
      </c>
      <c r="M154" s="23" t="s">
        <v>443</v>
      </c>
      <c r="N154" s="23" t="s">
        <v>443</v>
      </c>
      <c r="O154" s="23" t="s">
        <v>443</v>
      </c>
      <c r="P154" s="23" t="s">
        <v>443</v>
      </c>
      <c r="Q154" s="23" t="s">
        <v>443</v>
      </c>
      <c r="R154" s="23" t="s">
        <v>443</v>
      </c>
      <c r="S154" s="23" t="s">
        <v>443</v>
      </c>
      <c r="T154" s="24" t="s">
        <v>443</v>
      </c>
      <c r="U154" s="23" t="s">
        <v>443</v>
      </c>
      <c r="V154" s="23" t="s">
        <v>443</v>
      </c>
      <c r="W154" s="23" t="s">
        <v>443</v>
      </c>
      <c r="X154" s="23" t="s">
        <v>443</v>
      </c>
      <c r="Y154" s="23" t="s">
        <v>443</v>
      </c>
      <c r="Z154" s="23" t="s">
        <v>443</v>
      </c>
      <c r="AA154" s="23" t="s">
        <v>443</v>
      </c>
      <c r="AB154" s="23" t="s">
        <v>443</v>
      </c>
      <c r="AC154" s="23" t="s">
        <v>443</v>
      </c>
      <c r="AD154" s="23" t="s">
        <v>443</v>
      </c>
      <c r="AE154" s="23" t="s">
        <v>443</v>
      </c>
      <c r="AF154" s="23" t="s">
        <v>443</v>
      </c>
      <c r="AG154" s="23" t="s">
        <v>443</v>
      </c>
      <c r="AH154" s="23" t="s">
        <v>443</v>
      </c>
      <c r="AI154" s="24" t="s">
        <v>443</v>
      </c>
    </row>
    <row r="155" spans="2:35" x14ac:dyDescent="0.2">
      <c r="B155" s="34" t="s">
        <v>293</v>
      </c>
      <c r="C155" s="35"/>
      <c r="D155" s="21" t="s">
        <v>114</v>
      </c>
      <c r="E155" s="18" t="s">
        <v>343</v>
      </c>
      <c r="F155" s="23" t="s">
        <v>443</v>
      </c>
      <c r="G155" s="23" t="s">
        <v>443</v>
      </c>
      <c r="H155" s="23" t="s">
        <v>443</v>
      </c>
      <c r="I155" s="23" t="s">
        <v>443</v>
      </c>
      <c r="J155" s="23" t="s">
        <v>443</v>
      </c>
      <c r="K155" s="23" t="s">
        <v>443</v>
      </c>
      <c r="L155" s="23" t="s">
        <v>443</v>
      </c>
      <c r="M155" s="23" t="s">
        <v>443</v>
      </c>
      <c r="N155" s="23" t="s">
        <v>443</v>
      </c>
      <c r="O155" s="23" t="s">
        <v>443</v>
      </c>
      <c r="P155" s="23" t="s">
        <v>443</v>
      </c>
      <c r="Q155" s="23" t="s">
        <v>443</v>
      </c>
      <c r="R155" s="23" t="s">
        <v>443</v>
      </c>
      <c r="S155" s="23" t="s">
        <v>443</v>
      </c>
      <c r="T155" s="24" t="s">
        <v>443</v>
      </c>
      <c r="U155" s="23" t="s">
        <v>443</v>
      </c>
      <c r="V155" s="23" t="s">
        <v>443</v>
      </c>
      <c r="W155" s="23" t="s">
        <v>443</v>
      </c>
      <c r="X155" s="23" t="s">
        <v>443</v>
      </c>
      <c r="Y155" s="23" t="s">
        <v>443</v>
      </c>
      <c r="Z155" s="23" t="s">
        <v>443</v>
      </c>
      <c r="AA155" s="23" t="s">
        <v>443</v>
      </c>
      <c r="AB155" s="23" t="s">
        <v>443</v>
      </c>
      <c r="AC155" s="23" t="s">
        <v>443</v>
      </c>
      <c r="AD155" s="23" t="s">
        <v>443</v>
      </c>
      <c r="AE155" s="23" t="s">
        <v>443</v>
      </c>
      <c r="AF155" s="23" t="s">
        <v>443</v>
      </c>
      <c r="AG155" s="23" t="s">
        <v>443</v>
      </c>
      <c r="AH155" s="23" t="s">
        <v>443</v>
      </c>
      <c r="AI155" s="24" t="s">
        <v>443</v>
      </c>
    </row>
    <row r="156" spans="2:35" x14ac:dyDescent="0.2">
      <c r="B156" s="34" t="s">
        <v>293</v>
      </c>
      <c r="C156" s="35"/>
      <c r="D156" s="21" t="s">
        <v>115</v>
      </c>
      <c r="E156" s="18" t="s">
        <v>203</v>
      </c>
      <c r="F156" s="23">
        <v>0.10984540276647681</v>
      </c>
      <c r="G156" s="23">
        <v>9.4385679414157847E-2</v>
      </c>
      <c r="H156" s="23">
        <v>7.3230268510984537E-3</v>
      </c>
      <c r="I156" s="23">
        <v>1.3018714401952807E-2</v>
      </c>
      <c r="J156" s="23">
        <v>0.14401952807160293</v>
      </c>
      <c r="K156" s="23">
        <v>0.12855980471928397</v>
      </c>
      <c r="L156" s="23">
        <v>3.9869812855980472E-2</v>
      </c>
      <c r="M156" s="23">
        <v>2.1969080553295363E-2</v>
      </c>
      <c r="N156" s="23">
        <v>7.7298616761594788E-2</v>
      </c>
      <c r="O156" s="23">
        <v>1.3832384052074858E-2</v>
      </c>
      <c r="P156" s="23">
        <v>2.2782750203417412E-2</v>
      </c>
      <c r="Q156" s="23">
        <v>3.8242473555736373E-2</v>
      </c>
      <c r="R156" s="23">
        <v>0.22782750203417412</v>
      </c>
      <c r="S156" s="23">
        <v>6.1838893409275834E-2</v>
      </c>
      <c r="T156" s="24">
        <v>6145</v>
      </c>
      <c r="U156" s="23" t="s">
        <v>443</v>
      </c>
      <c r="V156" s="23" t="s">
        <v>443</v>
      </c>
      <c r="W156" s="23" t="s">
        <v>443</v>
      </c>
      <c r="X156" s="23" t="s">
        <v>443</v>
      </c>
      <c r="Y156" s="23" t="s">
        <v>443</v>
      </c>
      <c r="Z156" s="23" t="s">
        <v>443</v>
      </c>
      <c r="AA156" s="23" t="s">
        <v>443</v>
      </c>
      <c r="AB156" s="23" t="s">
        <v>443</v>
      </c>
      <c r="AC156" s="23" t="s">
        <v>443</v>
      </c>
      <c r="AD156" s="23" t="s">
        <v>443</v>
      </c>
      <c r="AE156" s="23" t="s">
        <v>443</v>
      </c>
      <c r="AF156" s="23" t="s">
        <v>443</v>
      </c>
      <c r="AG156" s="23" t="s">
        <v>443</v>
      </c>
      <c r="AH156" s="23" t="s">
        <v>443</v>
      </c>
      <c r="AI156" s="24" t="s">
        <v>443</v>
      </c>
    </row>
    <row r="157" spans="2:35" x14ac:dyDescent="0.2">
      <c r="B157" s="34" t="s">
        <v>293</v>
      </c>
      <c r="C157" s="35"/>
      <c r="D157" s="21" t="s">
        <v>116</v>
      </c>
      <c r="E157" s="18" t="s">
        <v>344</v>
      </c>
      <c r="F157" s="23" t="s">
        <v>443</v>
      </c>
      <c r="G157" s="23" t="s">
        <v>443</v>
      </c>
      <c r="H157" s="23" t="s">
        <v>443</v>
      </c>
      <c r="I157" s="23" t="s">
        <v>443</v>
      </c>
      <c r="J157" s="23" t="s">
        <v>443</v>
      </c>
      <c r="K157" s="23" t="s">
        <v>443</v>
      </c>
      <c r="L157" s="23" t="s">
        <v>443</v>
      </c>
      <c r="M157" s="23" t="s">
        <v>443</v>
      </c>
      <c r="N157" s="23" t="s">
        <v>443</v>
      </c>
      <c r="O157" s="23" t="s">
        <v>443</v>
      </c>
      <c r="P157" s="23" t="s">
        <v>443</v>
      </c>
      <c r="Q157" s="23" t="s">
        <v>443</v>
      </c>
      <c r="R157" s="23" t="s">
        <v>443</v>
      </c>
      <c r="S157" s="23" t="s">
        <v>443</v>
      </c>
      <c r="T157" s="24" t="s">
        <v>443</v>
      </c>
      <c r="U157" s="23" t="s">
        <v>443</v>
      </c>
      <c r="V157" s="23" t="s">
        <v>443</v>
      </c>
      <c r="W157" s="23" t="s">
        <v>443</v>
      </c>
      <c r="X157" s="23" t="s">
        <v>443</v>
      </c>
      <c r="Y157" s="23" t="s">
        <v>443</v>
      </c>
      <c r="Z157" s="23" t="s">
        <v>443</v>
      </c>
      <c r="AA157" s="23" t="s">
        <v>443</v>
      </c>
      <c r="AB157" s="23" t="s">
        <v>443</v>
      </c>
      <c r="AC157" s="23" t="s">
        <v>443</v>
      </c>
      <c r="AD157" s="23" t="s">
        <v>443</v>
      </c>
      <c r="AE157" s="23" t="s">
        <v>443</v>
      </c>
      <c r="AF157" s="23" t="s">
        <v>443</v>
      </c>
      <c r="AG157" s="23" t="s">
        <v>443</v>
      </c>
      <c r="AH157" s="23" t="s">
        <v>443</v>
      </c>
      <c r="AI157" s="24" t="s">
        <v>443</v>
      </c>
    </row>
    <row r="158" spans="2:35" x14ac:dyDescent="0.2">
      <c r="B158" s="34" t="s">
        <v>293</v>
      </c>
      <c r="C158" s="35"/>
      <c r="D158" s="21" t="s">
        <v>117</v>
      </c>
      <c r="E158" s="18" t="s">
        <v>204</v>
      </c>
      <c r="F158" s="23">
        <v>0.10004221190375685</v>
      </c>
      <c r="G158" s="23">
        <v>0.13634444913465596</v>
      </c>
      <c r="H158" s="23">
        <v>3.799071338117349E-3</v>
      </c>
      <c r="I158" s="23">
        <v>0</v>
      </c>
      <c r="J158" s="23">
        <v>0.15576192486281132</v>
      </c>
      <c r="K158" s="23">
        <v>0.11355002110595187</v>
      </c>
      <c r="L158" s="23">
        <v>3.5880118193330521E-2</v>
      </c>
      <c r="M158" s="23">
        <v>3.1236808780075981E-2</v>
      </c>
      <c r="N158" s="23">
        <v>8.2313212325875892E-2</v>
      </c>
      <c r="O158" s="23">
        <v>1.6462642465175179E-2</v>
      </c>
      <c r="P158" s="23">
        <v>3.1236808780075981E-2</v>
      </c>
      <c r="Q158" s="23">
        <v>4.6433094132545379E-2</v>
      </c>
      <c r="R158" s="23">
        <v>0.15238497256226255</v>
      </c>
      <c r="S158" s="23">
        <v>9.4554664415365128E-2</v>
      </c>
      <c r="T158" s="24">
        <v>11845</v>
      </c>
      <c r="U158" s="23">
        <v>0.1440329218106996</v>
      </c>
      <c r="V158" s="23">
        <v>0.14951989026063101</v>
      </c>
      <c r="W158" s="23">
        <v>1.3717421124828531E-3</v>
      </c>
      <c r="X158" s="23">
        <v>0</v>
      </c>
      <c r="Y158" s="23">
        <v>0.15226337448559671</v>
      </c>
      <c r="Z158" s="23">
        <v>0.12757201646090535</v>
      </c>
      <c r="AA158" s="23">
        <v>3.4293552812071332E-2</v>
      </c>
      <c r="AB158" s="23">
        <v>1.646090534979424E-2</v>
      </c>
      <c r="AC158" s="23">
        <v>8.5048010973936897E-2</v>
      </c>
      <c r="AD158" s="23">
        <v>3.4293552812071332E-2</v>
      </c>
      <c r="AE158" s="23">
        <v>1.646090534979424E-2</v>
      </c>
      <c r="AF158" s="23">
        <v>3.5665294924554183E-2</v>
      </c>
      <c r="AG158" s="23">
        <v>0.10699588477366255</v>
      </c>
      <c r="AH158" s="23">
        <v>9.4650205761316872E-2</v>
      </c>
      <c r="AI158" s="24">
        <v>3645</v>
      </c>
    </row>
    <row r="159" spans="2:35" x14ac:dyDescent="0.2">
      <c r="B159" s="34" t="s">
        <v>293</v>
      </c>
      <c r="C159" s="35"/>
      <c r="D159" s="21" t="s">
        <v>118</v>
      </c>
      <c r="E159" s="18" t="s">
        <v>205</v>
      </c>
      <c r="F159" s="23">
        <v>7.6124567474048443E-2</v>
      </c>
      <c r="G159" s="23">
        <v>0.13148788927335639</v>
      </c>
      <c r="H159" s="23">
        <v>9.3919920909540291E-3</v>
      </c>
      <c r="I159" s="23">
        <v>2.0761245674740483E-2</v>
      </c>
      <c r="J159" s="23">
        <v>0.10874938210578348</v>
      </c>
      <c r="K159" s="23">
        <v>7.1181413741967375E-2</v>
      </c>
      <c r="L159" s="23">
        <v>4.2016806722689079E-2</v>
      </c>
      <c r="M159" s="23">
        <v>4.6465645081562035E-2</v>
      </c>
      <c r="N159" s="23">
        <v>7.8101828966880865E-2</v>
      </c>
      <c r="O159" s="23">
        <v>1.0380622837370242E-2</v>
      </c>
      <c r="P159" s="23">
        <v>2.4715768660405337E-2</v>
      </c>
      <c r="Q159" s="23">
        <v>4.8937221947602569E-2</v>
      </c>
      <c r="R159" s="23">
        <v>0.20464656450815621</v>
      </c>
      <c r="S159" s="23">
        <v>0.12753336628769155</v>
      </c>
      <c r="T159" s="24">
        <v>10115</v>
      </c>
      <c r="U159" s="23">
        <v>0.16110019646365423</v>
      </c>
      <c r="V159" s="23">
        <v>0.13948919449901767</v>
      </c>
      <c r="W159" s="23">
        <v>9.823182711198428E-3</v>
      </c>
      <c r="X159" s="23">
        <v>3.929273084479371E-3</v>
      </c>
      <c r="Y159" s="23">
        <v>0.13359528487229863</v>
      </c>
      <c r="Z159" s="23">
        <v>0.11198428290766209</v>
      </c>
      <c r="AA159" s="23">
        <v>4.7151277013752456E-2</v>
      </c>
      <c r="AB159" s="23">
        <v>0</v>
      </c>
      <c r="AC159" s="23">
        <v>0.10805500982318271</v>
      </c>
      <c r="AD159" s="23">
        <v>1.5717092337917484E-2</v>
      </c>
      <c r="AE159" s="23">
        <v>2.9469548133595286E-2</v>
      </c>
      <c r="AF159" s="23">
        <v>2.5540275049115914E-2</v>
      </c>
      <c r="AG159" s="23">
        <v>0.11787819253438114</v>
      </c>
      <c r="AH159" s="23">
        <v>9.4302554027504912E-2</v>
      </c>
      <c r="AI159" s="24">
        <v>2545</v>
      </c>
    </row>
    <row r="160" spans="2:35" x14ac:dyDescent="0.2">
      <c r="B160" s="34" t="s">
        <v>293</v>
      </c>
      <c r="C160" s="35"/>
      <c r="D160" s="21" t="s">
        <v>119</v>
      </c>
      <c r="E160" s="18" t="s">
        <v>206</v>
      </c>
      <c r="F160" s="23">
        <v>6.6304593799502154E-2</v>
      </c>
      <c r="G160" s="23">
        <v>0.11631590857660104</v>
      </c>
      <c r="H160" s="23">
        <v>2.2629554197782305E-3</v>
      </c>
      <c r="I160" s="23">
        <v>2.3761031907671419E-2</v>
      </c>
      <c r="J160" s="23">
        <v>0.12355736591989137</v>
      </c>
      <c r="K160" s="23">
        <v>9.866485630233085E-2</v>
      </c>
      <c r="L160" s="23">
        <v>3.0323602625028288E-2</v>
      </c>
      <c r="M160" s="23">
        <v>5.2047974654899298E-2</v>
      </c>
      <c r="N160" s="23">
        <v>6.268386512785698E-2</v>
      </c>
      <c r="O160" s="23">
        <v>1.3351436976691559E-2</v>
      </c>
      <c r="P160" s="23">
        <v>1.1314777098891152E-2</v>
      </c>
      <c r="Q160" s="23">
        <v>6.5852002715546504E-2</v>
      </c>
      <c r="R160" s="23">
        <v>0.2681602172437203</v>
      </c>
      <c r="S160" s="23">
        <v>6.5399411631590854E-2</v>
      </c>
      <c r="T160" s="24">
        <v>22095</v>
      </c>
      <c r="U160" s="23">
        <v>0.1467065868263473</v>
      </c>
      <c r="V160" s="23">
        <v>0.19560878243512975</v>
      </c>
      <c r="W160" s="23">
        <v>9.9800399201596798E-4</v>
      </c>
      <c r="X160" s="23">
        <v>7.9840319361277438E-3</v>
      </c>
      <c r="Y160" s="23">
        <v>0.18063872255489022</v>
      </c>
      <c r="Z160" s="23">
        <v>0</v>
      </c>
      <c r="AA160" s="23">
        <v>3.2934131736526949E-2</v>
      </c>
      <c r="AB160" s="23">
        <v>3.9920159680638723E-2</v>
      </c>
      <c r="AC160" s="23">
        <v>0.10678642714570859</v>
      </c>
      <c r="AD160" s="23">
        <v>9.9800399201596807E-3</v>
      </c>
      <c r="AE160" s="23">
        <v>1.2974051896207584E-2</v>
      </c>
      <c r="AF160" s="23">
        <v>4.590818363273453E-2</v>
      </c>
      <c r="AG160" s="23">
        <v>0.11676646706586827</v>
      </c>
      <c r="AH160" s="23">
        <v>0.10279441117764471</v>
      </c>
      <c r="AI160" s="24">
        <v>5010</v>
      </c>
    </row>
    <row r="161" spans="2:35" x14ac:dyDescent="0.2">
      <c r="B161" s="34" t="s">
        <v>293</v>
      </c>
      <c r="C161" s="35"/>
      <c r="D161" s="21" t="s">
        <v>120</v>
      </c>
      <c r="E161" s="18" t="s">
        <v>207</v>
      </c>
      <c r="F161" s="23">
        <v>7.422680412371134E-2</v>
      </c>
      <c r="G161" s="23">
        <v>9.2783505154639179E-2</v>
      </c>
      <c r="H161" s="23">
        <v>5.7731958762886598E-3</v>
      </c>
      <c r="I161" s="23">
        <v>2.4329896907216497E-2</v>
      </c>
      <c r="J161" s="23">
        <v>0.11010309278350515</v>
      </c>
      <c r="K161" s="23">
        <v>5.7319587628865978E-2</v>
      </c>
      <c r="L161" s="23">
        <v>3.6701030927835054E-2</v>
      </c>
      <c r="M161" s="23">
        <v>4.5773195876288662E-2</v>
      </c>
      <c r="N161" s="23">
        <v>7.4639175257731963E-2</v>
      </c>
      <c r="O161" s="23">
        <v>1.3195876288659794E-2</v>
      </c>
      <c r="P161" s="23">
        <v>2.3505154639175258E-2</v>
      </c>
      <c r="Q161" s="23">
        <v>5.8969072164948455E-2</v>
      </c>
      <c r="R161" s="23">
        <v>0.31835051546391752</v>
      </c>
      <c r="S161" s="23">
        <v>6.3505154639175262E-2</v>
      </c>
      <c r="T161" s="24">
        <v>12125</v>
      </c>
      <c r="U161" s="23" t="s">
        <v>443</v>
      </c>
      <c r="V161" s="23" t="s">
        <v>443</v>
      </c>
      <c r="W161" s="23" t="s">
        <v>443</v>
      </c>
      <c r="X161" s="23" t="s">
        <v>443</v>
      </c>
      <c r="Y161" s="23" t="s">
        <v>443</v>
      </c>
      <c r="Z161" s="23" t="s">
        <v>443</v>
      </c>
      <c r="AA161" s="23" t="s">
        <v>443</v>
      </c>
      <c r="AB161" s="23" t="s">
        <v>443</v>
      </c>
      <c r="AC161" s="23" t="s">
        <v>443</v>
      </c>
      <c r="AD161" s="23" t="s">
        <v>443</v>
      </c>
      <c r="AE161" s="23" t="s">
        <v>443</v>
      </c>
      <c r="AF161" s="23" t="s">
        <v>443</v>
      </c>
      <c r="AG161" s="23" t="s">
        <v>443</v>
      </c>
      <c r="AH161" s="23" t="s">
        <v>443</v>
      </c>
      <c r="AI161" s="24" t="s">
        <v>443</v>
      </c>
    </row>
    <row r="162" spans="2:35" x14ac:dyDescent="0.2">
      <c r="B162" s="34" t="s">
        <v>293</v>
      </c>
      <c r="C162" s="35"/>
      <c r="D162" s="21" t="s">
        <v>121</v>
      </c>
      <c r="E162" s="18" t="s">
        <v>345</v>
      </c>
      <c r="F162" s="23">
        <v>9.420289855072464E-2</v>
      </c>
      <c r="G162" s="23">
        <v>0.11231884057971014</v>
      </c>
      <c r="H162" s="23">
        <v>6.038647342995169E-3</v>
      </c>
      <c r="I162" s="23">
        <v>3.7439613526570048E-2</v>
      </c>
      <c r="J162" s="23">
        <v>0.13285024154589373</v>
      </c>
      <c r="K162" s="23">
        <v>0.10869565217391304</v>
      </c>
      <c r="L162" s="23">
        <v>3.2608695652173912E-2</v>
      </c>
      <c r="M162" s="23">
        <v>4.2270531400966184E-2</v>
      </c>
      <c r="N162" s="23">
        <v>8.8164251207729472E-2</v>
      </c>
      <c r="O162" s="23">
        <v>1.0869565217391304E-2</v>
      </c>
      <c r="P162" s="23">
        <v>2.4154589371980676E-2</v>
      </c>
      <c r="Q162" s="23">
        <v>4.8309178743961352E-2</v>
      </c>
      <c r="R162" s="23">
        <v>0.22222222222222221</v>
      </c>
      <c r="S162" s="23">
        <v>3.864734299516908E-2</v>
      </c>
      <c r="T162" s="24">
        <v>4140</v>
      </c>
      <c r="U162" s="23">
        <v>0.15492957746478872</v>
      </c>
      <c r="V162" s="23">
        <v>9.8591549295774641E-2</v>
      </c>
      <c r="W162" s="23">
        <v>4.6948356807511738E-3</v>
      </c>
      <c r="X162" s="23">
        <v>0</v>
      </c>
      <c r="Y162" s="23">
        <v>0.16901408450704225</v>
      </c>
      <c r="Z162" s="23">
        <v>0.14553990610328638</v>
      </c>
      <c r="AA162" s="23">
        <v>3.2863849765258218E-2</v>
      </c>
      <c r="AB162" s="23">
        <v>2.3474178403755867E-2</v>
      </c>
      <c r="AC162" s="23">
        <v>0.14553990610328638</v>
      </c>
      <c r="AD162" s="23">
        <v>0</v>
      </c>
      <c r="AE162" s="23">
        <v>2.3474178403755867E-2</v>
      </c>
      <c r="AF162" s="23">
        <v>2.3474178403755867E-2</v>
      </c>
      <c r="AG162" s="23">
        <v>0.14553990610328638</v>
      </c>
      <c r="AH162" s="23">
        <v>2.8169014084507043E-2</v>
      </c>
      <c r="AI162" s="24">
        <v>1065</v>
      </c>
    </row>
    <row r="163" spans="2:35" x14ac:dyDescent="0.2">
      <c r="B163" s="34" t="s">
        <v>293</v>
      </c>
      <c r="C163" s="35"/>
      <c r="D163" s="21" t="s">
        <v>122</v>
      </c>
      <c r="E163" s="18" t="s">
        <v>346</v>
      </c>
      <c r="F163" s="23" t="s">
        <v>443</v>
      </c>
      <c r="G163" s="23" t="s">
        <v>443</v>
      </c>
      <c r="H163" s="23" t="s">
        <v>443</v>
      </c>
      <c r="I163" s="23" t="s">
        <v>443</v>
      </c>
      <c r="J163" s="23" t="s">
        <v>443</v>
      </c>
      <c r="K163" s="23" t="s">
        <v>443</v>
      </c>
      <c r="L163" s="23" t="s">
        <v>443</v>
      </c>
      <c r="M163" s="23" t="s">
        <v>443</v>
      </c>
      <c r="N163" s="23" t="s">
        <v>443</v>
      </c>
      <c r="O163" s="23" t="s">
        <v>443</v>
      </c>
      <c r="P163" s="23" t="s">
        <v>443</v>
      </c>
      <c r="Q163" s="23" t="s">
        <v>443</v>
      </c>
      <c r="R163" s="23" t="s">
        <v>443</v>
      </c>
      <c r="S163" s="23" t="s">
        <v>443</v>
      </c>
      <c r="T163" s="24" t="s">
        <v>443</v>
      </c>
      <c r="U163" s="23" t="s">
        <v>443</v>
      </c>
      <c r="V163" s="23" t="s">
        <v>443</v>
      </c>
      <c r="W163" s="23" t="s">
        <v>443</v>
      </c>
      <c r="X163" s="23" t="s">
        <v>443</v>
      </c>
      <c r="Y163" s="23" t="s">
        <v>443</v>
      </c>
      <c r="Z163" s="23" t="s">
        <v>443</v>
      </c>
      <c r="AA163" s="23" t="s">
        <v>443</v>
      </c>
      <c r="AB163" s="23" t="s">
        <v>443</v>
      </c>
      <c r="AC163" s="23" t="s">
        <v>443</v>
      </c>
      <c r="AD163" s="23" t="s">
        <v>443</v>
      </c>
      <c r="AE163" s="23" t="s">
        <v>443</v>
      </c>
      <c r="AF163" s="23" t="s">
        <v>443</v>
      </c>
      <c r="AG163" s="23" t="s">
        <v>443</v>
      </c>
      <c r="AH163" s="23" t="s">
        <v>443</v>
      </c>
      <c r="AI163" s="24" t="s">
        <v>443</v>
      </c>
    </row>
    <row r="164" spans="2:35" x14ac:dyDescent="0.2">
      <c r="B164" s="34" t="s">
        <v>293</v>
      </c>
      <c r="C164" s="35"/>
      <c r="D164" s="21" t="s">
        <v>123</v>
      </c>
      <c r="E164" s="18" t="s">
        <v>208</v>
      </c>
      <c r="F164" s="23" t="s">
        <v>443</v>
      </c>
      <c r="G164" s="23" t="s">
        <v>443</v>
      </c>
      <c r="H164" s="23" t="s">
        <v>443</v>
      </c>
      <c r="I164" s="23" t="s">
        <v>443</v>
      </c>
      <c r="J164" s="23" t="s">
        <v>443</v>
      </c>
      <c r="K164" s="23" t="s">
        <v>443</v>
      </c>
      <c r="L164" s="23" t="s">
        <v>443</v>
      </c>
      <c r="M164" s="23" t="s">
        <v>443</v>
      </c>
      <c r="N164" s="23" t="s">
        <v>443</v>
      </c>
      <c r="O164" s="23" t="s">
        <v>443</v>
      </c>
      <c r="P164" s="23" t="s">
        <v>443</v>
      </c>
      <c r="Q164" s="23" t="s">
        <v>443</v>
      </c>
      <c r="R164" s="23" t="s">
        <v>443</v>
      </c>
      <c r="S164" s="23" t="s">
        <v>443</v>
      </c>
      <c r="T164" s="24" t="s">
        <v>443</v>
      </c>
      <c r="U164" s="23" t="s">
        <v>443</v>
      </c>
      <c r="V164" s="23" t="s">
        <v>443</v>
      </c>
      <c r="W164" s="23" t="s">
        <v>443</v>
      </c>
      <c r="X164" s="23" t="s">
        <v>443</v>
      </c>
      <c r="Y164" s="23" t="s">
        <v>443</v>
      </c>
      <c r="Z164" s="23" t="s">
        <v>443</v>
      </c>
      <c r="AA164" s="23" t="s">
        <v>443</v>
      </c>
      <c r="AB164" s="23" t="s">
        <v>443</v>
      </c>
      <c r="AC164" s="23" t="s">
        <v>443</v>
      </c>
      <c r="AD164" s="23" t="s">
        <v>443</v>
      </c>
      <c r="AE164" s="23" t="s">
        <v>443</v>
      </c>
      <c r="AF164" s="23" t="s">
        <v>443</v>
      </c>
      <c r="AG164" s="23" t="s">
        <v>443</v>
      </c>
      <c r="AH164" s="23" t="s">
        <v>443</v>
      </c>
      <c r="AI164" s="24" t="s">
        <v>443</v>
      </c>
    </row>
    <row r="165" spans="2:35" x14ac:dyDescent="0.2">
      <c r="B165" s="34" t="s">
        <v>293</v>
      </c>
      <c r="C165" s="35"/>
      <c r="D165" s="21" t="s">
        <v>124</v>
      </c>
      <c r="E165" s="18" t="s">
        <v>209</v>
      </c>
      <c r="F165" s="23">
        <v>7.1021648309912644E-2</v>
      </c>
      <c r="G165" s="23">
        <v>0.1033042157235093</v>
      </c>
      <c r="H165" s="23">
        <v>3.4181541967337639E-3</v>
      </c>
      <c r="I165" s="23">
        <v>1.595138625142423E-2</v>
      </c>
      <c r="J165" s="23">
        <v>0.11583744777819978</v>
      </c>
      <c r="K165" s="23">
        <v>4.8613748575769083E-2</v>
      </c>
      <c r="L165" s="23">
        <v>3.2282567413596655E-2</v>
      </c>
      <c r="M165" s="23">
        <v>3.5700721610330423E-2</v>
      </c>
      <c r="N165" s="23">
        <v>7.4060007595898217E-2</v>
      </c>
      <c r="O165" s="23">
        <v>1.2913026965438662E-2</v>
      </c>
      <c r="P165" s="23">
        <v>2.7345233573870111E-2</v>
      </c>
      <c r="Q165" s="23">
        <v>8.1655905810862128E-2</v>
      </c>
      <c r="R165" s="23">
        <v>0.33004177744018232</v>
      </c>
      <c r="S165" s="23">
        <v>4.7094568932776304E-2</v>
      </c>
      <c r="T165" s="24">
        <v>13165</v>
      </c>
      <c r="U165" s="23">
        <v>0.12849162011173185</v>
      </c>
      <c r="V165" s="23">
        <v>0.17039106145251395</v>
      </c>
      <c r="W165" s="23">
        <v>2.7932960893854749E-3</v>
      </c>
      <c r="X165" s="23">
        <v>2.7932960893854749E-3</v>
      </c>
      <c r="Y165" s="23">
        <v>0.11033519553072625</v>
      </c>
      <c r="Z165" s="23">
        <v>6.2849162011173187E-2</v>
      </c>
      <c r="AA165" s="23">
        <v>4.4692737430167599E-2</v>
      </c>
      <c r="AB165" s="23">
        <v>2.23463687150838E-2</v>
      </c>
      <c r="AC165" s="23">
        <v>0.12011173184357542</v>
      </c>
      <c r="AD165" s="23">
        <v>5.5865921787709499E-3</v>
      </c>
      <c r="AE165" s="23">
        <v>2.6536312849162011E-2</v>
      </c>
      <c r="AF165" s="23">
        <v>4.3296089385474863E-2</v>
      </c>
      <c r="AG165" s="23">
        <v>0.19413407821229051</v>
      </c>
      <c r="AH165" s="23">
        <v>6.5642458100558659E-2</v>
      </c>
      <c r="AI165" s="24">
        <v>3580</v>
      </c>
    </row>
    <row r="166" spans="2:35" x14ac:dyDescent="0.2">
      <c r="B166" s="34" t="s">
        <v>293</v>
      </c>
      <c r="C166" s="35"/>
      <c r="D166" s="21" t="s">
        <v>125</v>
      </c>
      <c r="E166" s="18" t="s">
        <v>347</v>
      </c>
      <c r="F166" s="23">
        <v>7.2207084468664848E-2</v>
      </c>
      <c r="G166" s="23">
        <v>0.14032697547683923</v>
      </c>
      <c r="H166" s="23">
        <v>2.2252497729336965E-2</v>
      </c>
      <c r="I166" s="23">
        <v>1.6348773841961851E-2</v>
      </c>
      <c r="J166" s="23">
        <v>0.12534059945504086</v>
      </c>
      <c r="K166" s="23">
        <v>0.10172570390554042</v>
      </c>
      <c r="L166" s="23">
        <v>4.1326067211625794E-2</v>
      </c>
      <c r="M166" s="23">
        <v>4.1326067211625794E-2</v>
      </c>
      <c r="N166" s="23">
        <v>7.5386012715712991E-2</v>
      </c>
      <c r="O166" s="23">
        <v>1.4532243415077202E-2</v>
      </c>
      <c r="P166" s="23">
        <v>1.9527702089009991E-2</v>
      </c>
      <c r="Q166" s="23">
        <v>5.4495912806539509E-2</v>
      </c>
      <c r="R166" s="23">
        <v>0.24205267938237965</v>
      </c>
      <c r="S166" s="23">
        <v>3.3151680290644865E-2</v>
      </c>
      <c r="T166" s="24">
        <v>11010</v>
      </c>
      <c r="U166" s="23">
        <v>0.13095238095238096</v>
      </c>
      <c r="V166" s="23">
        <v>0.16534391534391535</v>
      </c>
      <c r="W166" s="23">
        <v>1.5873015873015872E-2</v>
      </c>
      <c r="X166" s="23">
        <v>1.3227513227513227E-3</v>
      </c>
      <c r="Y166" s="23">
        <v>0.14550264550264549</v>
      </c>
      <c r="Z166" s="23">
        <v>0.14285714285714285</v>
      </c>
      <c r="AA166" s="23">
        <v>3.3068783068783067E-2</v>
      </c>
      <c r="AB166" s="23">
        <v>2.9100529100529099E-2</v>
      </c>
      <c r="AC166" s="23">
        <v>0.10185185185185185</v>
      </c>
      <c r="AD166" s="23">
        <v>2.3809523809523808E-2</v>
      </c>
      <c r="AE166" s="23">
        <v>1.984126984126984E-2</v>
      </c>
      <c r="AF166" s="23">
        <v>3.0423280423280422E-2</v>
      </c>
      <c r="AG166" s="23">
        <v>0.1111111111111111</v>
      </c>
      <c r="AH166" s="23">
        <v>4.7619047619047616E-2</v>
      </c>
      <c r="AI166" s="24">
        <v>3780</v>
      </c>
    </row>
    <row r="167" spans="2:35" x14ac:dyDescent="0.2">
      <c r="B167" s="34" t="s">
        <v>293</v>
      </c>
      <c r="C167" s="35"/>
      <c r="D167" s="21" t="s">
        <v>126</v>
      </c>
      <c r="E167" s="18" t="s">
        <v>210</v>
      </c>
      <c r="F167" s="23" t="s">
        <v>443</v>
      </c>
      <c r="G167" s="23" t="s">
        <v>443</v>
      </c>
      <c r="H167" s="23" t="s">
        <v>443</v>
      </c>
      <c r="I167" s="23" t="s">
        <v>443</v>
      </c>
      <c r="J167" s="23" t="s">
        <v>443</v>
      </c>
      <c r="K167" s="23" t="s">
        <v>443</v>
      </c>
      <c r="L167" s="23" t="s">
        <v>443</v>
      </c>
      <c r="M167" s="23" t="s">
        <v>443</v>
      </c>
      <c r="N167" s="23" t="s">
        <v>443</v>
      </c>
      <c r="O167" s="23" t="s">
        <v>443</v>
      </c>
      <c r="P167" s="23" t="s">
        <v>443</v>
      </c>
      <c r="Q167" s="23" t="s">
        <v>443</v>
      </c>
      <c r="R167" s="23" t="s">
        <v>443</v>
      </c>
      <c r="S167" s="23" t="s">
        <v>443</v>
      </c>
      <c r="T167" s="24" t="s">
        <v>443</v>
      </c>
      <c r="U167" s="23" t="s">
        <v>443</v>
      </c>
      <c r="V167" s="23" t="s">
        <v>443</v>
      </c>
      <c r="W167" s="23" t="s">
        <v>443</v>
      </c>
      <c r="X167" s="23" t="s">
        <v>443</v>
      </c>
      <c r="Y167" s="23" t="s">
        <v>443</v>
      </c>
      <c r="Z167" s="23" t="s">
        <v>443</v>
      </c>
      <c r="AA167" s="23" t="s">
        <v>443</v>
      </c>
      <c r="AB167" s="23" t="s">
        <v>443</v>
      </c>
      <c r="AC167" s="23" t="s">
        <v>443</v>
      </c>
      <c r="AD167" s="23" t="s">
        <v>443</v>
      </c>
      <c r="AE167" s="23" t="s">
        <v>443</v>
      </c>
      <c r="AF167" s="23" t="s">
        <v>443</v>
      </c>
      <c r="AG167" s="23" t="s">
        <v>443</v>
      </c>
      <c r="AH167" s="23" t="s">
        <v>443</v>
      </c>
      <c r="AI167" s="24" t="s">
        <v>443</v>
      </c>
    </row>
    <row r="168" spans="2:35" x14ac:dyDescent="0.2">
      <c r="B168" s="34" t="s">
        <v>293</v>
      </c>
      <c r="C168" s="35"/>
      <c r="D168" s="21" t="s">
        <v>127</v>
      </c>
      <c r="E168" s="18" t="s">
        <v>211</v>
      </c>
      <c r="F168" s="23" t="s">
        <v>443</v>
      </c>
      <c r="G168" s="23" t="s">
        <v>443</v>
      </c>
      <c r="H168" s="23" t="s">
        <v>443</v>
      </c>
      <c r="I168" s="23" t="s">
        <v>443</v>
      </c>
      <c r="J168" s="23" t="s">
        <v>443</v>
      </c>
      <c r="K168" s="23" t="s">
        <v>443</v>
      </c>
      <c r="L168" s="23" t="s">
        <v>443</v>
      </c>
      <c r="M168" s="23" t="s">
        <v>443</v>
      </c>
      <c r="N168" s="23" t="s">
        <v>443</v>
      </c>
      <c r="O168" s="23" t="s">
        <v>443</v>
      </c>
      <c r="P168" s="23" t="s">
        <v>443</v>
      </c>
      <c r="Q168" s="23" t="s">
        <v>443</v>
      </c>
      <c r="R168" s="23" t="s">
        <v>443</v>
      </c>
      <c r="S168" s="23" t="s">
        <v>443</v>
      </c>
      <c r="T168" s="24" t="s">
        <v>443</v>
      </c>
      <c r="U168" s="23" t="s">
        <v>443</v>
      </c>
      <c r="V168" s="23" t="s">
        <v>443</v>
      </c>
      <c r="W168" s="23" t="s">
        <v>443</v>
      </c>
      <c r="X168" s="23" t="s">
        <v>443</v>
      </c>
      <c r="Y168" s="23" t="s">
        <v>443</v>
      </c>
      <c r="Z168" s="23" t="s">
        <v>443</v>
      </c>
      <c r="AA168" s="23" t="s">
        <v>443</v>
      </c>
      <c r="AB168" s="23" t="s">
        <v>443</v>
      </c>
      <c r="AC168" s="23" t="s">
        <v>443</v>
      </c>
      <c r="AD168" s="23" t="s">
        <v>443</v>
      </c>
      <c r="AE168" s="23" t="s">
        <v>443</v>
      </c>
      <c r="AF168" s="23" t="s">
        <v>443</v>
      </c>
      <c r="AG168" s="23" t="s">
        <v>443</v>
      </c>
      <c r="AH168" s="23" t="s">
        <v>443</v>
      </c>
      <c r="AI168" s="24" t="s">
        <v>443</v>
      </c>
    </row>
    <row r="169" spans="2:35" x14ac:dyDescent="0.2">
      <c r="B169" s="34" t="s">
        <v>293</v>
      </c>
      <c r="C169" s="35"/>
      <c r="D169" s="21" t="s">
        <v>128</v>
      </c>
      <c r="E169" s="18" t="s">
        <v>348</v>
      </c>
      <c r="F169" s="23" t="s">
        <v>443</v>
      </c>
      <c r="G169" s="23" t="s">
        <v>443</v>
      </c>
      <c r="H169" s="23" t="s">
        <v>443</v>
      </c>
      <c r="I169" s="23" t="s">
        <v>443</v>
      </c>
      <c r="J169" s="23" t="s">
        <v>443</v>
      </c>
      <c r="K169" s="23" t="s">
        <v>443</v>
      </c>
      <c r="L169" s="23" t="s">
        <v>443</v>
      </c>
      <c r="M169" s="23" t="s">
        <v>443</v>
      </c>
      <c r="N169" s="23" t="s">
        <v>443</v>
      </c>
      <c r="O169" s="23" t="s">
        <v>443</v>
      </c>
      <c r="P169" s="23" t="s">
        <v>443</v>
      </c>
      <c r="Q169" s="23" t="s">
        <v>443</v>
      </c>
      <c r="R169" s="23" t="s">
        <v>443</v>
      </c>
      <c r="S169" s="23" t="s">
        <v>443</v>
      </c>
      <c r="T169" s="24" t="s">
        <v>443</v>
      </c>
      <c r="U169" s="23" t="s">
        <v>443</v>
      </c>
      <c r="V169" s="23" t="s">
        <v>443</v>
      </c>
      <c r="W169" s="23" t="s">
        <v>443</v>
      </c>
      <c r="X169" s="23" t="s">
        <v>443</v>
      </c>
      <c r="Y169" s="23" t="s">
        <v>443</v>
      </c>
      <c r="Z169" s="23" t="s">
        <v>443</v>
      </c>
      <c r="AA169" s="23" t="s">
        <v>443</v>
      </c>
      <c r="AB169" s="23" t="s">
        <v>443</v>
      </c>
      <c r="AC169" s="23" t="s">
        <v>443</v>
      </c>
      <c r="AD169" s="23" t="s">
        <v>443</v>
      </c>
      <c r="AE169" s="23" t="s">
        <v>443</v>
      </c>
      <c r="AF169" s="23" t="s">
        <v>443</v>
      </c>
      <c r="AG169" s="23" t="s">
        <v>443</v>
      </c>
      <c r="AH169" s="23" t="s">
        <v>443</v>
      </c>
      <c r="AI169" s="24" t="s">
        <v>443</v>
      </c>
    </row>
    <row r="170" spans="2:35" x14ac:dyDescent="0.2">
      <c r="B170" s="34" t="s">
        <v>293</v>
      </c>
      <c r="C170" s="35"/>
      <c r="D170" s="21" t="s">
        <v>129</v>
      </c>
      <c r="E170" s="18" t="s">
        <v>212</v>
      </c>
      <c r="F170" s="23">
        <v>8.2232637409458881E-2</v>
      </c>
      <c r="G170" s="23">
        <v>0.14230933106092886</v>
      </c>
      <c r="H170" s="23">
        <v>7.2432893054963782E-3</v>
      </c>
      <c r="I170" s="23">
        <v>1.0225820195994887E-2</v>
      </c>
      <c r="J170" s="23">
        <v>0.1278227524499361</v>
      </c>
      <c r="K170" s="23">
        <v>6.4337452066467835E-2</v>
      </c>
      <c r="L170" s="23">
        <v>2.7268853855986364E-2</v>
      </c>
      <c r="M170" s="23">
        <v>4.388581167447806E-2</v>
      </c>
      <c r="N170" s="23">
        <v>8.7771623348956121E-2</v>
      </c>
      <c r="O170" s="23">
        <v>1.4486578610992756E-2</v>
      </c>
      <c r="P170" s="23">
        <v>2.5138474648487431E-2</v>
      </c>
      <c r="Q170" s="23">
        <v>6.4763527907967619E-2</v>
      </c>
      <c r="R170" s="23">
        <v>0.26161056668086918</v>
      </c>
      <c r="S170" s="23">
        <v>4.0903280783979548E-2</v>
      </c>
      <c r="T170" s="24">
        <v>11735</v>
      </c>
      <c r="U170" s="23">
        <v>0.1404833836858006</v>
      </c>
      <c r="V170" s="23">
        <v>0.14652567975830816</v>
      </c>
      <c r="W170" s="23">
        <v>6.0422960725075529E-3</v>
      </c>
      <c r="X170" s="23">
        <v>3.0211480362537764E-3</v>
      </c>
      <c r="Y170" s="23">
        <v>0.17220543806646527</v>
      </c>
      <c r="Z170" s="23">
        <v>6.6465256797583083E-2</v>
      </c>
      <c r="AA170" s="23">
        <v>3.1722054380664652E-2</v>
      </c>
      <c r="AB170" s="23">
        <v>3.1722054380664652E-2</v>
      </c>
      <c r="AC170" s="23">
        <v>0.11480362537764351</v>
      </c>
      <c r="AD170" s="23">
        <v>1.6616314199395771E-2</v>
      </c>
      <c r="AE170" s="23">
        <v>2.2658610271903322E-2</v>
      </c>
      <c r="AF170" s="23">
        <v>3.7764350453172203E-2</v>
      </c>
      <c r="AG170" s="23">
        <v>0.17069486404833836</v>
      </c>
      <c r="AH170" s="23">
        <v>4.0785498489425982E-2</v>
      </c>
      <c r="AI170" s="24">
        <v>3310</v>
      </c>
    </row>
    <row r="171" spans="2:35" x14ac:dyDescent="0.2">
      <c r="B171" s="34" t="s">
        <v>293</v>
      </c>
      <c r="C171" s="35"/>
      <c r="D171" s="21" t="s">
        <v>130</v>
      </c>
      <c r="E171" s="18" t="s">
        <v>349</v>
      </c>
      <c r="F171" s="23">
        <v>7.8226208271051326E-2</v>
      </c>
      <c r="G171" s="23">
        <v>0.10463378176382661</v>
      </c>
      <c r="H171" s="23">
        <v>8.9686098654708519E-3</v>
      </c>
      <c r="I171" s="23">
        <v>2.3418036870951668E-2</v>
      </c>
      <c r="J171" s="23">
        <v>0.11659192825112108</v>
      </c>
      <c r="K171" s="23">
        <v>7.5734927752864972E-2</v>
      </c>
      <c r="L171" s="23">
        <v>3.5127055306427506E-2</v>
      </c>
      <c r="M171" s="23">
        <v>5.0074738415545592E-2</v>
      </c>
      <c r="N171" s="23">
        <v>7.5485799701046338E-2</v>
      </c>
      <c r="O171" s="23">
        <v>1.14598903836572E-2</v>
      </c>
      <c r="P171" s="23">
        <v>2.8649725959142999E-2</v>
      </c>
      <c r="Q171" s="23">
        <v>7.1250622820129547E-2</v>
      </c>
      <c r="R171" s="23">
        <v>0.2700548081714001</v>
      </c>
      <c r="S171" s="23">
        <v>5.0572994519182859E-2</v>
      </c>
      <c r="T171" s="24">
        <v>20070</v>
      </c>
      <c r="U171" s="23" t="s">
        <v>443</v>
      </c>
      <c r="V171" s="23" t="s">
        <v>443</v>
      </c>
      <c r="W171" s="23" t="s">
        <v>443</v>
      </c>
      <c r="X171" s="23" t="s">
        <v>443</v>
      </c>
      <c r="Y171" s="23" t="s">
        <v>443</v>
      </c>
      <c r="Z171" s="23" t="s">
        <v>443</v>
      </c>
      <c r="AA171" s="23" t="s">
        <v>443</v>
      </c>
      <c r="AB171" s="23" t="s">
        <v>443</v>
      </c>
      <c r="AC171" s="23" t="s">
        <v>443</v>
      </c>
      <c r="AD171" s="23" t="s">
        <v>443</v>
      </c>
      <c r="AE171" s="23" t="s">
        <v>443</v>
      </c>
      <c r="AF171" s="23" t="s">
        <v>443</v>
      </c>
      <c r="AG171" s="23" t="s">
        <v>443</v>
      </c>
      <c r="AH171" s="23" t="s">
        <v>443</v>
      </c>
      <c r="AI171" s="24" t="s">
        <v>443</v>
      </c>
    </row>
    <row r="172" spans="2:35" x14ac:dyDescent="0.2">
      <c r="B172" s="34" t="s">
        <v>300</v>
      </c>
      <c r="C172" s="35"/>
      <c r="D172" s="21" t="s">
        <v>131</v>
      </c>
      <c r="E172" s="18" t="s">
        <v>213</v>
      </c>
      <c r="F172" s="23">
        <v>6.537282941777324E-2</v>
      </c>
      <c r="G172" s="23">
        <v>0.11133810010214505</v>
      </c>
      <c r="H172" s="23">
        <v>9.1930541368743617E-3</v>
      </c>
      <c r="I172" s="23">
        <v>2.9622063329928498E-2</v>
      </c>
      <c r="J172" s="23">
        <v>0.11031664964249234</v>
      </c>
      <c r="K172" s="23">
        <v>8.580183861082738E-2</v>
      </c>
      <c r="L172" s="23">
        <v>2.9622063329928498E-2</v>
      </c>
      <c r="M172" s="23">
        <v>4.0858018386108273E-2</v>
      </c>
      <c r="N172" s="23">
        <v>7.3544433094994893E-2</v>
      </c>
      <c r="O172" s="23">
        <v>1.634320735444331E-2</v>
      </c>
      <c r="P172" s="23">
        <v>3.6772216547497447E-2</v>
      </c>
      <c r="Q172" s="23">
        <v>6.332992849846783E-2</v>
      </c>
      <c r="R172" s="23">
        <v>0.3146067415730337</v>
      </c>
      <c r="S172" s="23">
        <v>1.3278855975485188E-2</v>
      </c>
      <c r="T172" s="24">
        <v>4895</v>
      </c>
      <c r="U172" s="23">
        <v>0.11014492753623188</v>
      </c>
      <c r="V172" s="23">
        <v>0.13043478260869565</v>
      </c>
      <c r="W172" s="23">
        <v>5.7971014492753624E-3</v>
      </c>
      <c r="X172" s="23">
        <v>2.8985507246376812E-3</v>
      </c>
      <c r="Y172" s="23">
        <v>0.14782608695652175</v>
      </c>
      <c r="Z172" s="23">
        <v>0.14202898550724638</v>
      </c>
      <c r="AA172" s="23">
        <v>3.7681159420289857E-2</v>
      </c>
      <c r="AB172" s="23">
        <v>4.3478260869565216E-2</v>
      </c>
      <c r="AC172" s="23">
        <v>0.11014492753623188</v>
      </c>
      <c r="AD172" s="23">
        <v>1.1594202898550725E-2</v>
      </c>
      <c r="AE172" s="23">
        <v>3.7681159420289857E-2</v>
      </c>
      <c r="AF172" s="23">
        <v>3.4782608695652174E-2</v>
      </c>
      <c r="AG172" s="23">
        <v>0.17681159420289855</v>
      </c>
      <c r="AH172" s="23">
        <v>1.1594202898550725E-2</v>
      </c>
      <c r="AI172" s="24">
        <v>1725</v>
      </c>
    </row>
    <row r="173" spans="2:35" x14ac:dyDescent="0.2">
      <c r="B173" s="34" t="s">
        <v>300</v>
      </c>
      <c r="C173" s="35"/>
      <c r="D173" s="21" t="s">
        <v>132</v>
      </c>
      <c r="E173" s="18" t="s">
        <v>214</v>
      </c>
      <c r="F173" s="23">
        <v>5.1737451737451735E-2</v>
      </c>
      <c r="G173" s="23">
        <v>0.12277992277992278</v>
      </c>
      <c r="H173" s="23">
        <v>1.0810810810810811E-2</v>
      </c>
      <c r="I173" s="23">
        <v>2.7027027027027029E-2</v>
      </c>
      <c r="J173" s="23">
        <v>0.12046332046332046</v>
      </c>
      <c r="K173" s="23">
        <v>7.4131274131274127E-2</v>
      </c>
      <c r="L173" s="23">
        <v>2.9729729729729731E-2</v>
      </c>
      <c r="M173" s="23">
        <v>5.5598455598455596E-2</v>
      </c>
      <c r="N173" s="23">
        <v>7.2586872586872589E-2</v>
      </c>
      <c r="O173" s="23">
        <v>1.0424710424710425E-2</v>
      </c>
      <c r="P173" s="23">
        <v>1.7374517374517374E-2</v>
      </c>
      <c r="Q173" s="23">
        <v>5.5984555984555984E-2</v>
      </c>
      <c r="R173" s="23">
        <v>0.29922779922779924</v>
      </c>
      <c r="S173" s="23">
        <v>5.1737451737451735E-2</v>
      </c>
      <c r="T173" s="24">
        <v>12950</v>
      </c>
      <c r="U173" s="23">
        <v>0.11444921316165951</v>
      </c>
      <c r="V173" s="23">
        <v>0.18741058655221746</v>
      </c>
      <c r="W173" s="23">
        <v>8.5836909871244635E-3</v>
      </c>
      <c r="X173" s="23">
        <v>7.1530758226037196E-3</v>
      </c>
      <c r="Y173" s="23">
        <v>0.19599427753934193</v>
      </c>
      <c r="Z173" s="23">
        <v>8.2975679542203154E-2</v>
      </c>
      <c r="AA173" s="23">
        <v>3.0042918454935622E-2</v>
      </c>
      <c r="AB173" s="23">
        <v>3.2904148783977114E-2</v>
      </c>
      <c r="AC173" s="23">
        <v>8.7267525035765375E-2</v>
      </c>
      <c r="AD173" s="23">
        <v>1.2875536480686695E-2</v>
      </c>
      <c r="AE173" s="23">
        <v>1.4306151645207439E-2</v>
      </c>
      <c r="AF173" s="23">
        <v>3.2904148783977114E-2</v>
      </c>
      <c r="AG173" s="23">
        <v>0.13304721030042918</v>
      </c>
      <c r="AH173" s="23">
        <v>5.8655221745350504E-2</v>
      </c>
      <c r="AI173" s="24">
        <v>3495</v>
      </c>
    </row>
    <row r="174" spans="2:35" x14ac:dyDescent="0.2">
      <c r="B174" s="34" t="s">
        <v>300</v>
      </c>
      <c r="C174" s="35"/>
      <c r="D174" s="21" t="s">
        <v>133</v>
      </c>
      <c r="E174" s="18" t="s">
        <v>215</v>
      </c>
      <c r="F174" s="23">
        <v>9.4285714285714292E-2</v>
      </c>
      <c r="G174" s="23">
        <v>0.20190476190476189</v>
      </c>
      <c r="H174" s="23">
        <v>2.8571428571428571E-3</v>
      </c>
      <c r="I174" s="23">
        <v>1.1428571428571429E-2</v>
      </c>
      <c r="J174" s="23">
        <v>0.1219047619047619</v>
      </c>
      <c r="K174" s="23">
        <v>5.7142857142857141E-2</v>
      </c>
      <c r="L174" s="23">
        <v>2.0952380952380951E-2</v>
      </c>
      <c r="M174" s="23">
        <v>2.9523809523809525E-2</v>
      </c>
      <c r="N174" s="23">
        <v>0.10761904761904761</v>
      </c>
      <c r="O174" s="23">
        <v>1.1428571428571429E-2</v>
      </c>
      <c r="P174" s="23">
        <v>4.7619047619047616E-2</v>
      </c>
      <c r="Q174" s="23">
        <v>3.9047619047619046E-2</v>
      </c>
      <c r="R174" s="23">
        <v>0.20476190476190476</v>
      </c>
      <c r="S174" s="23">
        <v>4.8571428571428571E-2</v>
      </c>
      <c r="T174" s="24">
        <v>5250</v>
      </c>
      <c r="U174" s="23" t="s">
        <v>443</v>
      </c>
      <c r="V174" s="23" t="s">
        <v>443</v>
      </c>
      <c r="W174" s="23" t="s">
        <v>443</v>
      </c>
      <c r="X174" s="23" t="s">
        <v>443</v>
      </c>
      <c r="Y174" s="23" t="s">
        <v>443</v>
      </c>
      <c r="Z174" s="23" t="s">
        <v>443</v>
      </c>
      <c r="AA174" s="23" t="s">
        <v>443</v>
      </c>
      <c r="AB174" s="23" t="s">
        <v>443</v>
      </c>
      <c r="AC174" s="23" t="s">
        <v>443</v>
      </c>
      <c r="AD174" s="23" t="s">
        <v>443</v>
      </c>
      <c r="AE174" s="23" t="s">
        <v>443</v>
      </c>
      <c r="AF174" s="23" t="s">
        <v>443</v>
      </c>
      <c r="AG174" s="23" t="s">
        <v>443</v>
      </c>
      <c r="AH174" s="23" t="s">
        <v>443</v>
      </c>
      <c r="AI174" s="24" t="s">
        <v>443</v>
      </c>
    </row>
    <row r="175" spans="2:35" x14ac:dyDescent="0.2">
      <c r="B175" s="34" t="s">
        <v>300</v>
      </c>
      <c r="C175" s="35"/>
      <c r="D175" s="21" t="s">
        <v>134</v>
      </c>
      <c r="E175" s="18" t="s">
        <v>216</v>
      </c>
      <c r="F175" s="23">
        <v>5.3072625698324022E-2</v>
      </c>
      <c r="G175" s="23">
        <v>0.1122905027932961</v>
      </c>
      <c r="H175" s="23">
        <v>2.2346368715083797E-3</v>
      </c>
      <c r="I175" s="23">
        <v>1.2849162011173185E-2</v>
      </c>
      <c r="J175" s="23">
        <v>0.11117318435754189</v>
      </c>
      <c r="K175" s="23">
        <v>3.0167597765363128E-2</v>
      </c>
      <c r="L175" s="23">
        <v>3.9664804469273743E-2</v>
      </c>
      <c r="M175" s="23">
        <v>3.0167597765363128E-2</v>
      </c>
      <c r="N175" s="23">
        <v>9.720670391061452E-2</v>
      </c>
      <c r="O175" s="23">
        <v>1.564245810055866E-2</v>
      </c>
      <c r="P175" s="23">
        <v>3.4636871508379886E-2</v>
      </c>
      <c r="Q175" s="23">
        <v>7.2067039106145245E-2</v>
      </c>
      <c r="R175" s="23">
        <v>0.3636871508379888</v>
      </c>
      <c r="S175" s="23">
        <v>2.5139664804469275E-2</v>
      </c>
      <c r="T175" s="24">
        <v>8950</v>
      </c>
      <c r="U175" s="23">
        <v>0.10301109350237718</v>
      </c>
      <c r="V175" s="23">
        <v>0.1664025356576862</v>
      </c>
      <c r="W175" s="23">
        <v>0</v>
      </c>
      <c r="X175" s="23">
        <v>0</v>
      </c>
      <c r="Y175" s="23">
        <v>0.17908082408874801</v>
      </c>
      <c r="Z175" s="23">
        <v>3.6450079239302692E-2</v>
      </c>
      <c r="AA175" s="23">
        <v>6.0221870047543584E-2</v>
      </c>
      <c r="AB175" s="23">
        <v>1.4263074484944533E-2</v>
      </c>
      <c r="AC175" s="23">
        <v>0.14580031695721077</v>
      </c>
      <c r="AD175" s="23">
        <v>2.5356576862123614E-2</v>
      </c>
      <c r="AE175" s="23">
        <v>4.1204437400950873E-2</v>
      </c>
      <c r="AF175" s="23">
        <v>3.0110935023771792E-2</v>
      </c>
      <c r="AG175" s="23">
        <v>0.16006339144215531</v>
      </c>
      <c r="AH175" s="23">
        <v>3.9619651347068144E-2</v>
      </c>
      <c r="AI175" s="24">
        <v>3155</v>
      </c>
    </row>
    <row r="176" spans="2:35" x14ac:dyDescent="0.2">
      <c r="B176" s="34" t="s">
        <v>300</v>
      </c>
      <c r="C176" s="35"/>
      <c r="D176" s="21" t="s">
        <v>136</v>
      </c>
      <c r="E176" s="18" t="s">
        <v>217</v>
      </c>
      <c r="F176" s="23">
        <v>6.6458170445660672E-2</v>
      </c>
      <c r="G176" s="23">
        <v>0.13213448006254885</v>
      </c>
      <c r="H176" s="23">
        <v>2.2673964034401875E-2</v>
      </c>
      <c r="I176" s="23">
        <v>1.9546520719311962E-2</v>
      </c>
      <c r="J176" s="23">
        <v>9.695074276778734E-2</v>
      </c>
      <c r="K176" s="23">
        <v>0.13135261923377639</v>
      </c>
      <c r="L176" s="23">
        <v>2.1110242376856918E-2</v>
      </c>
      <c r="M176" s="23">
        <v>3.8311180609851447E-2</v>
      </c>
      <c r="N176" s="23">
        <v>0.10007818608287725</v>
      </c>
      <c r="O176" s="23">
        <v>9.3823299452697427E-3</v>
      </c>
      <c r="P176" s="23">
        <v>3.2056293979671621E-2</v>
      </c>
      <c r="Q176" s="23">
        <v>4.300234558248632E-2</v>
      </c>
      <c r="R176" s="23">
        <v>0.27052384675527757</v>
      </c>
      <c r="S176" s="23">
        <v>1.5637216575449569E-2</v>
      </c>
      <c r="T176" s="24">
        <v>6395</v>
      </c>
      <c r="U176" s="23">
        <v>0.10212765957446808</v>
      </c>
      <c r="V176" s="23">
        <v>0.12127659574468085</v>
      </c>
      <c r="W176" s="23">
        <v>1.9148936170212766E-2</v>
      </c>
      <c r="X176" s="23">
        <v>8.5106382978723406E-3</v>
      </c>
      <c r="Y176" s="23">
        <v>0.12978723404255318</v>
      </c>
      <c r="Z176" s="23">
        <v>0.2148936170212766</v>
      </c>
      <c r="AA176" s="23">
        <v>2.553191489361702E-2</v>
      </c>
      <c r="AB176" s="23">
        <v>1.9148936170212766E-2</v>
      </c>
      <c r="AC176" s="23">
        <v>0.10638297872340426</v>
      </c>
      <c r="AD176" s="23">
        <v>8.5106382978723406E-3</v>
      </c>
      <c r="AE176" s="23">
        <v>4.2553191489361701E-2</v>
      </c>
      <c r="AF176" s="23">
        <v>1.4893617021276596E-2</v>
      </c>
      <c r="AG176" s="23">
        <v>0.16382978723404254</v>
      </c>
      <c r="AH176" s="23">
        <v>2.553191489361702E-2</v>
      </c>
      <c r="AI176" s="24">
        <v>2350</v>
      </c>
    </row>
    <row r="177" spans="2:35" x14ac:dyDescent="0.2">
      <c r="B177" s="34" t="s">
        <v>300</v>
      </c>
      <c r="C177" s="35"/>
      <c r="D177" s="21" t="s">
        <v>137</v>
      </c>
      <c r="E177" s="18" t="s">
        <v>350</v>
      </c>
      <c r="F177" s="23" t="s">
        <v>443</v>
      </c>
      <c r="G177" s="23" t="s">
        <v>443</v>
      </c>
      <c r="H177" s="23" t="s">
        <v>443</v>
      </c>
      <c r="I177" s="23" t="s">
        <v>443</v>
      </c>
      <c r="J177" s="23" t="s">
        <v>443</v>
      </c>
      <c r="K177" s="23" t="s">
        <v>443</v>
      </c>
      <c r="L177" s="23" t="s">
        <v>443</v>
      </c>
      <c r="M177" s="23" t="s">
        <v>443</v>
      </c>
      <c r="N177" s="23" t="s">
        <v>443</v>
      </c>
      <c r="O177" s="23" t="s">
        <v>443</v>
      </c>
      <c r="P177" s="23" t="s">
        <v>443</v>
      </c>
      <c r="Q177" s="23" t="s">
        <v>443</v>
      </c>
      <c r="R177" s="23" t="s">
        <v>443</v>
      </c>
      <c r="S177" s="23" t="s">
        <v>443</v>
      </c>
      <c r="T177" s="24" t="s">
        <v>443</v>
      </c>
      <c r="U177" s="23" t="s">
        <v>443</v>
      </c>
      <c r="V177" s="23" t="s">
        <v>443</v>
      </c>
      <c r="W177" s="23" t="s">
        <v>443</v>
      </c>
      <c r="X177" s="23" t="s">
        <v>443</v>
      </c>
      <c r="Y177" s="23" t="s">
        <v>443</v>
      </c>
      <c r="Z177" s="23" t="s">
        <v>443</v>
      </c>
      <c r="AA177" s="23" t="s">
        <v>443</v>
      </c>
      <c r="AB177" s="23" t="s">
        <v>443</v>
      </c>
      <c r="AC177" s="23" t="s">
        <v>443</v>
      </c>
      <c r="AD177" s="23" t="s">
        <v>443</v>
      </c>
      <c r="AE177" s="23" t="s">
        <v>443</v>
      </c>
      <c r="AF177" s="23" t="s">
        <v>443</v>
      </c>
      <c r="AG177" s="23" t="s">
        <v>443</v>
      </c>
      <c r="AH177" s="23" t="s">
        <v>443</v>
      </c>
      <c r="AI177" s="24" t="s">
        <v>443</v>
      </c>
    </row>
    <row r="178" spans="2:35" x14ac:dyDescent="0.2">
      <c r="B178" s="34" t="s">
        <v>300</v>
      </c>
      <c r="C178" s="35"/>
      <c r="D178" s="21" t="s">
        <v>138</v>
      </c>
      <c r="E178" s="18" t="s">
        <v>218</v>
      </c>
      <c r="F178" s="23">
        <v>5.8966565349544073E-2</v>
      </c>
      <c r="G178" s="23">
        <v>0.11306990881458967</v>
      </c>
      <c r="H178" s="23">
        <v>1.82370820668693E-2</v>
      </c>
      <c r="I178" s="23">
        <v>2.3100303951367782E-2</v>
      </c>
      <c r="J178" s="23">
        <v>0.10516717325227963</v>
      </c>
      <c r="K178" s="23">
        <v>4.4984802431610946E-2</v>
      </c>
      <c r="L178" s="23">
        <v>3.2826747720364743E-2</v>
      </c>
      <c r="M178" s="23">
        <v>6.3829787234042548E-2</v>
      </c>
      <c r="N178" s="23">
        <v>8.0243161094224927E-2</v>
      </c>
      <c r="O178" s="23">
        <v>1.5197568389057751E-2</v>
      </c>
      <c r="P178" s="23">
        <v>1.458966565349544E-2</v>
      </c>
      <c r="Q178" s="23">
        <v>7.0516717325227962E-2</v>
      </c>
      <c r="R178" s="23">
        <v>0.27173252279635257</v>
      </c>
      <c r="S178" s="23">
        <v>8.8145896656534953E-2</v>
      </c>
      <c r="T178" s="24">
        <v>8225</v>
      </c>
      <c r="U178" s="23">
        <v>0.10756972111553785</v>
      </c>
      <c r="V178" s="23">
        <v>0.14741035856573706</v>
      </c>
      <c r="W178" s="23">
        <v>3.386454183266932E-2</v>
      </c>
      <c r="X178" s="23">
        <v>1.9920318725099601E-3</v>
      </c>
      <c r="Y178" s="23">
        <v>0.14741035856573706</v>
      </c>
      <c r="Z178" s="23">
        <v>6.9721115537848599E-2</v>
      </c>
      <c r="AA178" s="23">
        <v>1.9920318725099601E-2</v>
      </c>
      <c r="AB178" s="23">
        <v>3.7848605577689244E-2</v>
      </c>
      <c r="AC178" s="23">
        <v>0.13147410358565736</v>
      </c>
      <c r="AD178" s="23">
        <v>1.3944223107569721E-2</v>
      </c>
      <c r="AE178" s="23">
        <v>1.9920318725099601E-2</v>
      </c>
      <c r="AF178" s="23">
        <v>2.5896414342629483E-2</v>
      </c>
      <c r="AG178" s="23">
        <v>0.11752988047808766</v>
      </c>
      <c r="AH178" s="23">
        <v>0.12350597609561753</v>
      </c>
      <c r="AI178" s="24">
        <v>2510</v>
      </c>
    </row>
    <row r="179" spans="2:35" x14ac:dyDescent="0.2">
      <c r="B179" s="34" t="s">
        <v>300</v>
      </c>
      <c r="C179" s="35"/>
      <c r="D179" s="21" t="s">
        <v>139</v>
      </c>
      <c r="E179" s="18" t="s">
        <v>219</v>
      </c>
      <c r="F179" s="23">
        <v>4.708520179372197E-2</v>
      </c>
      <c r="G179" s="23">
        <v>0.10201793721973094</v>
      </c>
      <c r="H179" s="23">
        <v>1.0089686098654708E-2</v>
      </c>
      <c r="I179" s="23">
        <v>2.4663677130044841E-2</v>
      </c>
      <c r="J179" s="23">
        <v>0.10762331838565023</v>
      </c>
      <c r="K179" s="23">
        <v>4.0358744394618833E-2</v>
      </c>
      <c r="L179" s="23">
        <v>2.8026905829596414E-2</v>
      </c>
      <c r="M179" s="23">
        <v>5.4932735426008968E-2</v>
      </c>
      <c r="N179" s="23">
        <v>5.3811659192825115E-2</v>
      </c>
      <c r="O179" s="23">
        <v>8.9686098654708519E-3</v>
      </c>
      <c r="P179" s="23">
        <v>1.7937219730941704E-2</v>
      </c>
      <c r="Q179" s="23">
        <v>4.708520179372197E-2</v>
      </c>
      <c r="R179" s="23">
        <v>0.36098654708520178</v>
      </c>
      <c r="S179" s="23">
        <v>9.52914798206278E-2</v>
      </c>
      <c r="T179" s="24">
        <v>4460</v>
      </c>
      <c r="U179" s="23">
        <v>0.11711711711711711</v>
      </c>
      <c r="V179" s="23">
        <v>0.14414414414414414</v>
      </c>
      <c r="W179" s="23">
        <v>1.3513513513513514E-2</v>
      </c>
      <c r="X179" s="23">
        <v>4.5045045045045045E-3</v>
      </c>
      <c r="Y179" s="23">
        <v>0.18018018018018017</v>
      </c>
      <c r="Z179" s="23">
        <v>6.3063063063063057E-2</v>
      </c>
      <c r="AA179" s="23">
        <v>3.1531531531531529E-2</v>
      </c>
      <c r="AB179" s="23">
        <v>0</v>
      </c>
      <c r="AC179" s="23">
        <v>9.45945945945946E-2</v>
      </c>
      <c r="AD179" s="23">
        <v>4.5045045045045045E-3</v>
      </c>
      <c r="AE179" s="23">
        <v>2.7027027027027029E-2</v>
      </c>
      <c r="AF179" s="23">
        <v>1.3513513513513514E-2</v>
      </c>
      <c r="AG179" s="23">
        <v>0.15315315315315314</v>
      </c>
      <c r="AH179" s="23">
        <v>0.14864864864864866</v>
      </c>
      <c r="AI179" s="24">
        <v>1110</v>
      </c>
    </row>
    <row r="180" spans="2:35" x14ac:dyDescent="0.2">
      <c r="B180" s="34" t="s">
        <v>300</v>
      </c>
      <c r="C180" s="35"/>
      <c r="D180" s="21" t="s">
        <v>140</v>
      </c>
      <c r="E180" s="18" t="s">
        <v>220</v>
      </c>
      <c r="F180" s="23">
        <v>6.1733442354865088E-2</v>
      </c>
      <c r="G180" s="23">
        <v>0.12878168438266557</v>
      </c>
      <c r="H180" s="23">
        <v>1.3491414554374489E-2</v>
      </c>
      <c r="I180" s="23">
        <v>2.6573998364677023E-2</v>
      </c>
      <c r="J180" s="23">
        <v>0.116107931316435</v>
      </c>
      <c r="K180" s="23">
        <v>6.0506950122649221E-2</v>
      </c>
      <c r="L180" s="23">
        <v>0</v>
      </c>
      <c r="M180" s="23">
        <v>5.0286181520850369E-2</v>
      </c>
      <c r="N180" s="23">
        <v>6.5821749795584625E-2</v>
      </c>
      <c r="O180" s="23">
        <v>0</v>
      </c>
      <c r="P180" s="23">
        <v>0</v>
      </c>
      <c r="Q180" s="23">
        <v>5.8871627146361405E-2</v>
      </c>
      <c r="R180" s="23">
        <v>0.32829108748977925</v>
      </c>
      <c r="S180" s="23">
        <v>8.994276369582993E-2</v>
      </c>
      <c r="T180" s="24">
        <v>12230</v>
      </c>
      <c r="U180" s="23" t="s">
        <v>443</v>
      </c>
      <c r="V180" s="23" t="s">
        <v>443</v>
      </c>
      <c r="W180" s="23" t="s">
        <v>443</v>
      </c>
      <c r="X180" s="23" t="s">
        <v>443</v>
      </c>
      <c r="Y180" s="23" t="s">
        <v>443</v>
      </c>
      <c r="Z180" s="23" t="s">
        <v>443</v>
      </c>
      <c r="AA180" s="23" t="s">
        <v>443</v>
      </c>
      <c r="AB180" s="23" t="s">
        <v>443</v>
      </c>
      <c r="AC180" s="23" t="s">
        <v>443</v>
      </c>
      <c r="AD180" s="23" t="s">
        <v>443</v>
      </c>
      <c r="AE180" s="23" t="s">
        <v>443</v>
      </c>
      <c r="AF180" s="23" t="s">
        <v>443</v>
      </c>
      <c r="AG180" s="23" t="s">
        <v>443</v>
      </c>
      <c r="AH180" s="23" t="s">
        <v>443</v>
      </c>
      <c r="AI180" s="24" t="s">
        <v>443</v>
      </c>
    </row>
    <row r="181" spans="2:35" x14ac:dyDescent="0.2">
      <c r="B181" s="34" t="s">
        <v>300</v>
      </c>
      <c r="C181" s="35"/>
      <c r="D181" s="21" t="s">
        <v>141</v>
      </c>
      <c r="E181" s="18" t="s">
        <v>351</v>
      </c>
      <c r="F181" s="23">
        <v>6.1396776669224863E-2</v>
      </c>
      <c r="G181" s="23">
        <v>0.10514198004604758</v>
      </c>
      <c r="H181" s="23">
        <v>6.1396776669224865E-3</v>
      </c>
      <c r="I181" s="23">
        <v>2.5326170376055258E-2</v>
      </c>
      <c r="J181" s="23">
        <v>0.11435149654643131</v>
      </c>
      <c r="K181" s="23">
        <v>7.9048349961627018E-2</v>
      </c>
      <c r="L181" s="23">
        <v>3.3000767459708362E-2</v>
      </c>
      <c r="M181" s="23">
        <v>4.6047582501918649E-2</v>
      </c>
      <c r="N181" s="23">
        <v>8.2885648503453563E-2</v>
      </c>
      <c r="O181" s="23">
        <v>1.4581734458940905E-2</v>
      </c>
      <c r="P181" s="23">
        <v>3.9140445126630855E-2</v>
      </c>
      <c r="Q181" s="23">
        <v>6.1396776669224863E-2</v>
      </c>
      <c r="R181" s="23">
        <v>0.30237912509593246</v>
      </c>
      <c r="S181" s="23">
        <v>2.7628549501151189E-2</v>
      </c>
      <c r="T181" s="24">
        <v>6515</v>
      </c>
      <c r="U181" s="23">
        <v>0.10311750599520383</v>
      </c>
      <c r="V181" s="23">
        <v>0.11990407673860912</v>
      </c>
      <c r="W181" s="23">
        <v>2.3980815347721821E-3</v>
      </c>
      <c r="X181" s="23">
        <v>4.7961630695443642E-3</v>
      </c>
      <c r="Y181" s="23">
        <v>0.16546762589928057</v>
      </c>
      <c r="Z181" s="23">
        <v>0.12470023980815348</v>
      </c>
      <c r="AA181" s="23">
        <v>3.8369304556354913E-2</v>
      </c>
      <c r="AB181" s="23">
        <v>2.1582733812949641E-2</v>
      </c>
      <c r="AC181" s="23">
        <v>0.12949640287769784</v>
      </c>
      <c r="AD181" s="23">
        <v>2.1582733812949641E-2</v>
      </c>
      <c r="AE181" s="23">
        <v>3.5971223021582732E-2</v>
      </c>
      <c r="AF181" s="23">
        <v>3.5971223021582732E-2</v>
      </c>
      <c r="AG181" s="23">
        <v>0.16067146282973621</v>
      </c>
      <c r="AH181" s="23">
        <v>3.5971223021582732E-2</v>
      </c>
      <c r="AI181" s="24">
        <v>2085</v>
      </c>
    </row>
    <row r="182" spans="2:35" x14ac:dyDescent="0.2">
      <c r="B182" s="34" t="s">
        <v>300</v>
      </c>
      <c r="C182" s="35"/>
      <c r="D182" s="21" t="s">
        <v>142</v>
      </c>
      <c r="E182" s="18" t="s">
        <v>221</v>
      </c>
      <c r="F182" s="23">
        <v>8.8397790055248615E-2</v>
      </c>
      <c r="G182" s="23">
        <v>9.0997725056873577E-2</v>
      </c>
      <c r="H182" s="23">
        <v>5.1998700032499191E-3</v>
      </c>
      <c r="I182" s="23">
        <v>1.5599610009749756E-2</v>
      </c>
      <c r="J182" s="23">
        <v>0.12219694507637309</v>
      </c>
      <c r="K182" s="23">
        <v>0.10952226194345141</v>
      </c>
      <c r="L182" s="23">
        <v>2.5999350016249593E-2</v>
      </c>
      <c r="M182" s="23">
        <v>4.2573935651608712E-2</v>
      </c>
      <c r="N182" s="23">
        <v>6.304842378940527E-2</v>
      </c>
      <c r="O182" s="23">
        <v>9.4247643808904775E-3</v>
      </c>
      <c r="P182" s="23">
        <v>3.3149171270718231E-2</v>
      </c>
      <c r="Q182" s="23">
        <v>5.6873578160545987E-2</v>
      </c>
      <c r="R182" s="23">
        <v>0.25934351641208969</v>
      </c>
      <c r="S182" s="23">
        <v>7.7023074423139423E-2</v>
      </c>
      <c r="T182" s="24">
        <v>15385</v>
      </c>
      <c r="U182" s="23" t="s">
        <v>443</v>
      </c>
      <c r="V182" s="23" t="s">
        <v>443</v>
      </c>
      <c r="W182" s="23" t="s">
        <v>443</v>
      </c>
      <c r="X182" s="23" t="s">
        <v>443</v>
      </c>
      <c r="Y182" s="23" t="s">
        <v>443</v>
      </c>
      <c r="Z182" s="23" t="s">
        <v>443</v>
      </c>
      <c r="AA182" s="23" t="s">
        <v>443</v>
      </c>
      <c r="AB182" s="23" t="s">
        <v>443</v>
      </c>
      <c r="AC182" s="23" t="s">
        <v>443</v>
      </c>
      <c r="AD182" s="23" t="s">
        <v>443</v>
      </c>
      <c r="AE182" s="23" t="s">
        <v>443</v>
      </c>
      <c r="AF182" s="23" t="s">
        <v>443</v>
      </c>
      <c r="AG182" s="23" t="s">
        <v>443</v>
      </c>
      <c r="AH182" s="23" t="s">
        <v>443</v>
      </c>
      <c r="AI182" s="24" t="s">
        <v>443</v>
      </c>
    </row>
    <row r="183" spans="2:35" x14ac:dyDescent="0.2">
      <c r="B183" s="34" t="s">
        <v>300</v>
      </c>
      <c r="C183" s="35"/>
      <c r="D183" s="21" t="s">
        <v>352</v>
      </c>
      <c r="E183" s="18" t="s">
        <v>353</v>
      </c>
      <c r="F183" s="23" t="s">
        <v>443</v>
      </c>
      <c r="G183" s="23" t="s">
        <v>443</v>
      </c>
      <c r="H183" s="23" t="s">
        <v>443</v>
      </c>
      <c r="I183" s="23" t="s">
        <v>443</v>
      </c>
      <c r="J183" s="23" t="s">
        <v>443</v>
      </c>
      <c r="K183" s="23" t="s">
        <v>443</v>
      </c>
      <c r="L183" s="23" t="s">
        <v>443</v>
      </c>
      <c r="M183" s="23" t="s">
        <v>443</v>
      </c>
      <c r="N183" s="23" t="s">
        <v>443</v>
      </c>
      <c r="O183" s="23" t="s">
        <v>443</v>
      </c>
      <c r="P183" s="23" t="s">
        <v>443</v>
      </c>
      <c r="Q183" s="23" t="s">
        <v>443</v>
      </c>
      <c r="R183" s="23" t="s">
        <v>443</v>
      </c>
      <c r="S183" s="23" t="s">
        <v>443</v>
      </c>
      <c r="T183" s="24" t="s">
        <v>443</v>
      </c>
      <c r="U183" s="23" t="s">
        <v>443</v>
      </c>
      <c r="V183" s="23" t="s">
        <v>443</v>
      </c>
      <c r="W183" s="23" t="s">
        <v>443</v>
      </c>
      <c r="X183" s="23" t="s">
        <v>443</v>
      </c>
      <c r="Y183" s="23" t="s">
        <v>443</v>
      </c>
      <c r="Z183" s="23" t="s">
        <v>443</v>
      </c>
      <c r="AA183" s="23" t="s">
        <v>443</v>
      </c>
      <c r="AB183" s="23" t="s">
        <v>443</v>
      </c>
      <c r="AC183" s="23" t="s">
        <v>443</v>
      </c>
      <c r="AD183" s="23" t="s">
        <v>443</v>
      </c>
      <c r="AE183" s="23" t="s">
        <v>443</v>
      </c>
      <c r="AF183" s="23" t="s">
        <v>443</v>
      </c>
      <c r="AG183" s="23" t="s">
        <v>443</v>
      </c>
      <c r="AH183" s="23" t="s">
        <v>443</v>
      </c>
      <c r="AI183" s="24" t="s">
        <v>443</v>
      </c>
    </row>
    <row r="184" spans="2:35" x14ac:dyDescent="0.2">
      <c r="B184" s="34" t="s">
        <v>300</v>
      </c>
      <c r="C184" s="35"/>
      <c r="D184" s="21" t="s">
        <v>135</v>
      </c>
      <c r="E184" s="18" t="s">
        <v>354</v>
      </c>
      <c r="F184" s="23">
        <v>7.1548351034097263E-2</v>
      </c>
      <c r="G184" s="23">
        <v>0.13079932923420906</v>
      </c>
      <c r="H184" s="23">
        <v>6.7076579094466184E-3</v>
      </c>
      <c r="I184" s="23">
        <v>1.3415315818893237E-2</v>
      </c>
      <c r="J184" s="23">
        <v>0.1106763555058692</v>
      </c>
      <c r="K184" s="23">
        <v>6.6517607602012294E-2</v>
      </c>
      <c r="L184" s="23">
        <v>3.0743432084963666E-2</v>
      </c>
      <c r="M184" s="23">
        <v>3.9128004471771942E-2</v>
      </c>
      <c r="N184" s="23">
        <v>8.999441028507546E-2</v>
      </c>
      <c r="O184" s="23">
        <v>1.4533258803801007E-2</v>
      </c>
      <c r="P184" s="23">
        <v>2.7389603130240359E-2</v>
      </c>
      <c r="Q184" s="23">
        <v>6.2604807154835102E-2</v>
      </c>
      <c r="R184" s="23">
        <v>0.26718837339295698</v>
      </c>
      <c r="S184" s="23">
        <v>6.8753493571827834E-2</v>
      </c>
      <c r="T184" s="24">
        <v>8945</v>
      </c>
      <c r="U184" s="23">
        <v>0.12214983713355049</v>
      </c>
      <c r="V184" s="23">
        <v>0.14006514657980457</v>
      </c>
      <c r="W184" s="23">
        <v>1.6286644951140066E-3</v>
      </c>
      <c r="X184" s="23">
        <v>8.1433224755700327E-3</v>
      </c>
      <c r="Y184" s="23">
        <v>0.16775244299674266</v>
      </c>
      <c r="Z184" s="23">
        <v>9.6091205211726385E-2</v>
      </c>
      <c r="AA184" s="23">
        <v>4.7231270358306189E-2</v>
      </c>
      <c r="AB184" s="23">
        <v>1.4657980456026058E-2</v>
      </c>
      <c r="AC184" s="23">
        <v>0.12052117263843648</v>
      </c>
      <c r="AD184" s="23">
        <v>2.2801302931596091E-2</v>
      </c>
      <c r="AE184" s="23">
        <v>2.1172638436482084E-2</v>
      </c>
      <c r="AF184" s="23">
        <v>3.7459283387622153E-2</v>
      </c>
      <c r="AG184" s="23">
        <v>0.14006514657980457</v>
      </c>
      <c r="AH184" s="23">
        <v>6.1889250814332247E-2</v>
      </c>
      <c r="AI184" s="24">
        <v>3070</v>
      </c>
    </row>
    <row r="185" spans="2:35" x14ac:dyDescent="0.2">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row>
    <row r="186" spans="2:35" x14ac:dyDescent="0.2">
      <c r="B186" s="37" t="s">
        <v>247</v>
      </c>
      <c r="C186" s="16"/>
    </row>
    <row r="187" spans="2:35" x14ac:dyDescent="0.2">
      <c r="B187" s="16"/>
      <c r="C187" s="16"/>
    </row>
    <row r="188" spans="2:35" x14ac:dyDescent="0.2">
      <c r="B188" s="16" t="s">
        <v>248</v>
      </c>
      <c r="C188" s="16"/>
    </row>
    <row r="189" spans="2:35" x14ac:dyDescent="0.2">
      <c r="B189" s="16" t="s">
        <v>249</v>
      </c>
      <c r="C189" s="16"/>
    </row>
    <row r="190" spans="2:35" x14ac:dyDescent="0.2">
      <c r="B190" s="16" t="s">
        <v>252</v>
      </c>
      <c r="C190" s="16"/>
    </row>
    <row r="191" spans="2:35" x14ac:dyDescent="0.2">
      <c r="B191" s="16" t="s">
        <v>439</v>
      </c>
      <c r="C191" s="16"/>
    </row>
    <row r="192" spans="2:35"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row>
    <row r="201" spans="2:4" hidden="1" x14ac:dyDescent="0.2">
      <c r="B201" s="16"/>
      <c r="C201" s="16"/>
      <c r="D201" s="14"/>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hidden="1" x14ac:dyDescent="0.2">
      <c r="B302" s="16"/>
      <c r="C302" s="16"/>
    </row>
    <row r="303" spans="2:3" x14ac:dyDescent="0.2"/>
  </sheetData>
  <sortState xmlns:xlrd2="http://schemas.microsoft.com/office/spreadsheetml/2017/richdata2" ref="B62:E185">
    <sortCondition ref="B62:B185"/>
    <sortCondition ref="E62:E185"/>
  </sortState>
  <mergeCells count="4">
    <mergeCell ref="B16:C16"/>
    <mergeCell ref="B17:C17"/>
    <mergeCell ref="F15:T15"/>
    <mergeCell ref="U15:AI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A1:Q147"/>
  <sheetViews>
    <sheetView showGridLines="0" zoomScale="85" zoomScaleNormal="85" workbookViewId="0"/>
  </sheetViews>
  <sheetFormatPr defaultColWidth="0" defaultRowHeight="12.75" zeroHeight="1" x14ac:dyDescent="0.2"/>
  <cols>
    <col min="1" max="1" width="2.85546875" customWidth="1"/>
    <col min="2" max="2" width="23.7109375" customWidth="1"/>
    <col min="3" max="3" width="10.85546875" customWidth="1"/>
    <col min="4" max="4" width="64.7109375" bestFit="1" customWidth="1"/>
    <col min="5" max="6" width="12" customWidth="1"/>
    <col min="7" max="7" width="13.28515625" customWidth="1"/>
    <col min="8" max="8" width="14.5703125" customWidth="1"/>
    <col min="9" max="9" width="16.28515625" customWidth="1"/>
    <col min="10" max="10" width="9.140625" customWidth="1"/>
    <col min="11" max="17" width="0" hidden="1" customWidth="1"/>
    <col min="18" max="16384" width="9.140625" hidden="1"/>
  </cols>
  <sheetData>
    <row r="1" spans="2:10" x14ac:dyDescent="0.2"/>
    <row r="2" spans="2:10" ht="24.75" x14ac:dyDescent="0.2">
      <c r="B2" s="36" t="s">
        <v>244</v>
      </c>
      <c r="C2" s="36"/>
    </row>
    <row r="3" spans="2:10" x14ac:dyDescent="0.2"/>
    <row r="4" spans="2:10" ht="26.25" customHeight="1" x14ac:dyDescent="0.2">
      <c r="B4" s="52" t="s">
        <v>434</v>
      </c>
      <c r="C4" s="52"/>
      <c r="D4" s="52"/>
      <c r="E4" s="52"/>
      <c r="F4" s="52"/>
      <c r="G4" s="52"/>
      <c r="H4" s="52"/>
      <c r="I4" s="52"/>
      <c r="J4" s="40"/>
    </row>
    <row r="5" spans="2:10" x14ac:dyDescent="0.2"/>
    <row r="6" spans="2:10" x14ac:dyDescent="0.2">
      <c r="B6" s="28" t="s">
        <v>243</v>
      </c>
      <c r="C6" s="28"/>
    </row>
    <row r="7" spans="2:10" x14ac:dyDescent="0.2">
      <c r="B7" s="29" t="s">
        <v>436</v>
      </c>
      <c r="C7" s="29"/>
    </row>
    <row r="8" spans="2:10" x14ac:dyDescent="0.2"/>
    <row r="9" spans="2:10" ht="27" customHeight="1" x14ac:dyDescent="0.2">
      <c r="B9" s="52" t="s">
        <v>435</v>
      </c>
      <c r="C9" s="52"/>
      <c r="D9" s="52"/>
      <c r="E9" s="52"/>
      <c r="F9" s="52"/>
      <c r="G9" s="52"/>
      <c r="H9" s="52"/>
      <c r="I9" s="52"/>
      <c r="J9" s="39"/>
    </row>
    <row r="10" spans="2:10" x14ac:dyDescent="0.2"/>
    <row r="11" spans="2:10" x14ac:dyDescent="0.2">
      <c r="B11" s="28" t="s">
        <v>308</v>
      </c>
      <c r="C11" s="28"/>
    </row>
    <row r="12" spans="2:10" x14ac:dyDescent="0.2"/>
    <row r="13" spans="2:10" x14ac:dyDescent="0.2">
      <c r="B13" s="28" t="s">
        <v>425</v>
      </c>
      <c r="C13" s="28"/>
    </row>
    <row r="14" spans="2:10" x14ac:dyDescent="0.2">
      <c r="B14" s="28" t="s">
        <v>417</v>
      </c>
      <c r="C14" s="28"/>
    </row>
    <row r="15" spans="2:10" x14ac:dyDescent="0.2">
      <c r="B15" s="28" t="s">
        <v>418</v>
      </c>
      <c r="C15" s="28"/>
    </row>
    <row r="16" spans="2:10" x14ac:dyDescent="0.2">
      <c r="B16" s="28" t="s">
        <v>437</v>
      </c>
      <c r="C16" s="28"/>
    </row>
    <row r="17" spans="2:9" x14ac:dyDescent="0.2">
      <c r="B17" s="28" t="s">
        <v>419</v>
      </c>
      <c r="C17" s="28"/>
    </row>
    <row r="18" spans="2:9" x14ac:dyDescent="0.2">
      <c r="B18" s="28"/>
      <c r="C18" s="28"/>
    </row>
    <row r="19" spans="2:9" x14ac:dyDescent="0.2">
      <c r="B19" s="28" t="s">
        <v>253</v>
      </c>
      <c r="C19" s="28"/>
    </row>
    <row r="20" spans="2:9" x14ac:dyDescent="0.2"/>
    <row r="21" spans="2:9" ht="41.25" customHeight="1" x14ac:dyDescent="0.2">
      <c r="B21" s="11" t="s">
        <v>245</v>
      </c>
      <c r="C21" s="11" t="s">
        <v>258</v>
      </c>
      <c r="D21" s="10" t="s">
        <v>259</v>
      </c>
      <c r="E21" s="38" t="s">
        <v>438</v>
      </c>
      <c r="F21" s="38" t="s">
        <v>414</v>
      </c>
      <c r="G21" s="38" t="s">
        <v>242</v>
      </c>
      <c r="H21" s="38" t="s">
        <v>309</v>
      </c>
      <c r="I21" s="38" t="s">
        <v>400</v>
      </c>
    </row>
    <row r="22" spans="2:9" x14ac:dyDescent="0.2">
      <c r="B22" s="31" t="s">
        <v>260</v>
      </c>
      <c r="C22" s="31" t="s">
        <v>39</v>
      </c>
      <c r="D22" s="31" t="s">
        <v>155</v>
      </c>
      <c r="E22" s="41">
        <v>1</v>
      </c>
      <c r="F22" s="41">
        <v>1</v>
      </c>
      <c r="G22" s="41">
        <v>1</v>
      </c>
      <c r="H22" s="41">
        <v>1</v>
      </c>
      <c r="I22" s="41">
        <v>1</v>
      </c>
    </row>
    <row r="23" spans="2:9" x14ac:dyDescent="0.2">
      <c r="B23" s="31" t="s">
        <v>260</v>
      </c>
      <c r="C23" s="31" t="s">
        <v>41</v>
      </c>
      <c r="D23" s="31" t="s">
        <v>156</v>
      </c>
      <c r="E23" s="41">
        <v>1</v>
      </c>
      <c r="F23" s="41">
        <v>0</v>
      </c>
      <c r="G23" s="41">
        <v>1</v>
      </c>
      <c r="H23" s="41">
        <v>1</v>
      </c>
      <c r="I23" s="41">
        <v>1</v>
      </c>
    </row>
    <row r="24" spans="2:9" x14ac:dyDescent="0.2">
      <c r="B24" s="31" t="s">
        <v>260</v>
      </c>
      <c r="C24" s="31" t="s">
        <v>43</v>
      </c>
      <c r="D24" s="31" t="s">
        <v>310</v>
      </c>
      <c r="E24" s="41">
        <v>1</v>
      </c>
      <c r="F24" s="41">
        <v>1</v>
      </c>
      <c r="G24" s="41">
        <v>1</v>
      </c>
      <c r="H24" s="41">
        <v>1</v>
      </c>
      <c r="I24" s="41">
        <v>1</v>
      </c>
    </row>
    <row r="25" spans="2:9" x14ac:dyDescent="0.2">
      <c r="B25" s="31" t="s">
        <v>260</v>
      </c>
      <c r="C25" s="31" t="s">
        <v>44</v>
      </c>
      <c r="D25" s="31" t="s">
        <v>311</v>
      </c>
      <c r="E25" s="41">
        <v>1</v>
      </c>
      <c r="F25" s="41">
        <v>1</v>
      </c>
      <c r="G25" s="41">
        <v>1</v>
      </c>
      <c r="H25" s="41">
        <v>0</v>
      </c>
      <c r="I25" s="41">
        <v>1</v>
      </c>
    </row>
    <row r="26" spans="2:9" x14ac:dyDescent="0.2">
      <c r="B26" s="31" t="s">
        <v>260</v>
      </c>
      <c r="C26" s="31" t="s">
        <v>46</v>
      </c>
      <c r="D26" s="31" t="s">
        <v>159</v>
      </c>
      <c r="E26" s="41">
        <v>1</v>
      </c>
      <c r="F26" s="41">
        <v>1</v>
      </c>
      <c r="G26" s="41">
        <v>1</v>
      </c>
      <c r="H26" s="41">
        <v>1</v>
      </c>
      <c r="I26" s="41">
        <v>1</v>
      </c>
    </row>
    <row r="27" spans="2:9" x14ac:dyDescent="0.2">
      <c r="B27" s="31" t="s">
        <v>260</v>
      </c>
      <c r="C27" s="31" t="s">
        <v>48</v>
      </c>
      <c r="D27" s="31" t="s">
        <v>161</v>
      </c>
      <c r="E27" s="41">
        <v>1</v>
      </c>
      <c r="F27" s="41">
        <v>1</v>
      </c>
      <c r="G27" s="41">
        <v>0</v>
      </c>
      <c r="H27" s="41">
        <v>1</v>
      </c>
      <c r="I27" s="41">
        <v>1</v>
      </c>
    </row>
    <row r="28" spans="2:9" x14ac:dyDescent="0.2">
      <c r="B28" s="31" t="s">
        <v>260</v>
      </c>
      <c r="C28" s="31" t="s">
        <v>49</v>
      </c>
      <c r="D28" s="31" t="s">
        <v>162</v>
      </c>
      <c r="E28" s="41">
        <v>1</v>
      </c>
      <c r="F28" s="41">
        <v>1</v>
      </c>
      <c r="G28" s="41">
        <v>0</v>
      </c>
      <c r="H28" s="41">
        <v>1</v>
      </c>
      <c r="I28" s="41">
        <v>1</v>
      </c>
    </row>
    <row r="29" spans="2:9" x14ac:dyDescent="0.2">
      <c r="B29" s="31" t="s">
        <v>260</v>
      </c>
      <c r="C29" s="31" t="s">
        <v>50</v>
      </c>
      <c r="D29" s="31" t="s">
        <v>312</v>
      </c>
      <c r="E29" s="41">
        <v>1</v>
      </c>
      <c r="F29" s="41">
        <v>1</v>
      </c>
      <c r="G29" s="41">
        <v>0</v>
      </c>
      <c r="H29" s="41">
        <v>1</v>
      </c>
      <c r="I29" s="41">
        <v>1</v>
      </c>
    </row>
    <row r="30" spans="2:9" x14ac:dyDescent="0.2">
      <c r="B30" s="31" t="s">
        <v>260</v>
      </c>
      <c r="C30" s="31" t="s">
        <v>51</v>
      </c>
      <c r="D30" s="31" t="s">
        <v>163</v>
      </c>
      <c r="E30" s="41">
        <v>1</v>
      </c>
      <c r="F30" s="41">
        <v>1</v>
      </c>
      <c r="G30" s="41">
        <v>1</v>
      </c>
      <c r="H30" s="41">
        <v>1</v>
      </c>
      <c r="I30" s="41">
        <v>1</v>
      </c>
    </row>
    <row r="31" spans="2:9" x14ac:dyDescent="0.2">
      <c r="B31" s="31" t="s">
        <v>260</v>
      </c>
      <c r="C31" s="31" t="s">
        <v>59</v>
      </c>
      <c r="D31" s="31" t="s">
        <v>169</v>
      </c>
      <c r="E31" s="41">
        <v>1</v>
      </c>
      <c r="F31" s="41">
        <v>1</v>
      </c>
      <c r="G31" s="41">
        <v>1</v>
      </c>
      <c r="H31" s="41">
        <v>1</v>
      </c>
      <c r="I31" s="41">
        <v>1</v>
      </c>
    </row>
    <row r="32" spans="2:9" x14ac:dyDescent="0.2">
      <c r="B32" s="31" t="s">
        <v>260</v>
      </c>
      <c r="C32" s="31" t="s">
        <v>60</v>
      </c>
      <c r="D32" s="31" t="s">
        <v>170</v>
      </c>
      <c r="E32" s="41">
        <v>1</v>
      </c>
      <c r="F32" s="41">
        <v>1</v>
      </c>
      <c r="G32" s="41">
        <v>1</v>
      </c>
      <c r="H32" s="41">
        <v>1</v>
      </c>
      <c r="I32" s="41">
        <v>1</v>
      </c>
    </row>
    <row r="33" spans="2:9" x14ac:dyDescent="0.2">
      <c r="B33" s="31" t="s">
        <v>260</v>
      </c>
      <c r="C33" s="31" t="s">
        <v>69</v>
      </c>
      <c r="D33" s="31" t="s">
        <v>313</v>
      </c>
      <c r="E33" s="41">
        <v>1</v>
      </c>
      <c r="F33" s="41">
        <v>1</v>
      </c>
      <c r="G33" s="41">
        <v>1</v>
      </c>
      <c r="H33" s="41">
        <v>1</v>
      </c>
      <c r="I33" s="41">
        <v>1</v>
      </c>
    </row>
    <row r="34" spans="2:9" x14ac:dyDescent="0.2">
      <c r="B34" s="31" t="s">
        <v>260</v>
      </c>
      <c r="C34" s="31" t="s">
        <v>70</v>
      </c>
      <c r="D34" s="31" t="s">
        <v>175</v>
      </c>
      <c r="E34" s="41">
        <v>1</v>
      </c>
      <c r="F34" s="41">
        <v>1</v>
      </c>
      <c r="G34" s="41">
        <v>0</v>
      </c>
      <c r="H34" s="41">
        <v>1</v>
      </c>
      <c r="I34" s="41">
        <v>1</v>
      </c>
    </row>
    <row r="35" spans="2:9" x14ac:dyDescent="0.2">
      <c r="B35" s="31" t="s">
        <v>246</v>
      </c>
      <c r="C35" s="31" t="s">
        <v>21</v>
      </c>
      <c r="D35" s="31" t="s">
        <v>314</v>
      </c>
      <c r="E35" s="41">
        <v>1</v>
      </c>
      <c r="F35" s="41">
        <v>1</v>
      </c>
      <c r="G35" s="41">
        <v>0</v>
      </c>
      <c r="H35" s="41">
        <v>0</v>
      </c>
      <c r="I35" s="41">
        <v>1</v>
      </c>
    </row>
    <row r="36" spans="2:9" x14ac:dyDescent="0.2">
      <c r="B36" s="31" t="s">
        <v>246</v>
      </c>
      <c r="C36" s="31" t="s">
        <v>22</v>
      </c>
      <c r="D36" s="31" t="s">
        <v>143</v>
      </c>
      <c r="E36" s="41">
        <v>1</v>
      </c>
      <c r="F36" s="41">
        <v>1</v>
      </c>
      <c r="G36" s="41">
        <v>0</v>
      </c>
      <c r="H36" s="41">
        <v>1</v>
      </c>
      <c r="I36" s="41">
        <v>1</v>
      </c>
    </row>
    <row r="37" spans="2:9" x14ac:dyDescent="0.2">
      <c r="B37" s="31" t="s">
        <v>246</v>
      </c>
      <c r="C37" s="31" t="s">
        <v>23</v>
      </c>
      <c r="D37" s="31" t="s">
        <v>315</v>
      </c>
      <c r="E37" s="41">
        <v>1</v>
      </c>
      <c r="F37" s="41">
        <v>1</v>
      </c>
      <c r="G37" s="41">
        <v>1</v>
      </c>
      <c r="H37" s="41">
        <v>1</v>
      </c>
      <c r="I37" s="41">
        <v>1</v>
      </c>
    </row>
    <row r="38" spans="2:9" x14ac:dyDescent="0.2">
      <c r="B38" s="31" t="s">
        <v>246</v>
      </c>
      <c r="C38" s="31" t="s">
        <v>24</v>
      </c>
      <c r="D38" s="31" t="s">
        <v>144</v>
      </c>
      <c r="E38" s="41">
        <v>1</v>
      </c>
      <c r="F38" s="41">
        <v>1</v>
      </c>
      <c r="G38" s="41">
        <v>0</v>
      </c>
      <c r="H38" s="41">
        <v>1</v>
      </c>
      <c r="I38" s="41">
        <v>1</v>
      </c>
    </row>
    <row r="39" spans="2:9" x14ac:dyDescent="0.2">
      <c r="B39" s="31" t="s">
        <v>246</v>
      </c>
      <c r="C39" s="31" t="s">
        <v>25</v>
      </c>
      <c r="D39" s="31" t="s">
        <v>316</v>
      </c>
      <c r="E39" s="41">
        <v>1</v>
      </c>
      <c r="F39" s="41">
        <v>1</v>
      </c>
      <c r="G39" s="41">
        <v>1</v>
      </c>
      <c r="H39" s="41">
        <v>1</v>
      </c>
      <c r="I39" s="41">
        <v>1</v>
      </c>
    </row>
    <row r="40" spans="2:9" x14ac:dyDescent="0.2">
      <c r="B40" s="31" t="s">
        <v>246</v>
      </c>
      <c r="C40" s="31" t="s">
        <v>26</v>
      </c>
      <c r="D40" s="31" t="s">
        <v>317</v>
      </c>
      <c r="E40" s="41">
        <v>1</v>
      </c>
      <c r="F40" s="41">
        <v>1</v>
      </c>
      <c r="G40" s="41">
        <v>1</v>
      </c>
      <c r="H40" s="41">
        <v>1</v>
      </c>
      <c r="I40" s="41">
        <v>1</v>
      </c>
    </row>
    <row r="41" spans="2:9" x14ac:dyDescent="0.2">
      <c r="B41" s="31" t="s">
        <v>246</v>
      </c>
      <c r="C41" s="31" t="s">
        <v>27</v>
      </c>
      <c r="D41" s="31" t="s">
        <v>145</v>
      </c>
      <c r="E41" s="41">
        <v>1</v>
      </c>
      <c r="F41" s="41">
        <v>1</v>
      </c>
      <c r="G41" s="41">
        <v>1</v>
      </c>
      <c r="H41" s="41">
        <v>1</v>
      </c>
      <c r="I41" s="41">
        <v>1</v>
      </c>
    </row>
    <row r="42" spans="2:9" x14ac:dyDescent="0.2">
      <c r="B42" s="31" t="s">
        <v>246</v>
      </c>
      <c r="C42" s="31" t="s">
        <v>28</v>
      </c>
      <c r="D42" s="31" t="s">
        <v>146</v>
      </c>
      <c r="E42" s="41">
        <v>1</v>
      </c>
      <c r="F42" s="41">
        <v>1</v>
      </c>
      <c r="G42" s="41">
        <v>1</v>
      </c>
      <c r="H42" s="41">
        <v>1</v>
      </c>
      <c r="I42" s="41">
        <v>1</v>
      </c>
    </row>
    <row r="43" spans="2:9" x14ac:dyDescent="0.2">
      <c r="B43" s="31" t="s">
        <v>246</v>
      </c>
      <c r="C43" s="31" t="s">
        <v>29</v>
      </c>
      <c r="D43" s="31" t="s">
        <v>147</v>
      </c>
      <c r="E43" s="41">
        <v>1</v>
      </c>
      <c r="F43" s="41">
        <v>1</v>
      </c>
      <c r="G43" s="41">
        <v>1</v>
      </c>
      <c r="H43" s="41">
        <v>1</v>
      </c>
      <c r="I43" s="41">
        <v>1</v>
      </c>
    </row>
    <row r="44" spans="2:9" x14ac:dyDescent="0.2">
      <c r="B44" s="31" t="s">
        <v>246</v>
      </c>
      <c r="C44" s="31" t="s">
        <v>30</v>
      </c>
      <c r="D44" s="31" t="s">
        <v>148</v>
      </c>
      <c r="E44" s="41">
        <v>1</v>
      </c>
      <c r="F44" s="41">
        <v>1</v>
      </c>
      <c r="G44" s="41">
        <v>0</v>
      </c>
      <c r="H44" s="41">
        <v>0</v>
      </c>
      <c r="I44" s="41">
        <v>1</v>
      </c>
    </row>
    <row r="45" spans="2:9" x14ac:dyDescent="0.2">
      <c r="B45" s="31" t="s">
        <v>246</v>
      </c>
      <c r="C45" s="31" t="s">
        <v>31</v>
      </c>
      <c r="D45" s="31" t="s">
        <v>318</v>
      </c>
      <c r="E45" s="41">
        <v>1</v>
      </c>
      <c r="F45" s="41">
        <v>1</v>
      </c>
      <c r="G45" s="41">
        <v>1</v>
      </c>
      <c r="H45" s="41">
        <v>1</v>
      </c>
      <c r="I45" s="41">
        <v>1</v>
      </c>
    </row>
    <row r="46" spans="2:9" x14ac:dyDescent="0.2">
      <c r="B46" s="31" t="s">
        <v>246</v>
      </c>
      <c r="C46" s="31" t="s">
        <v>32</v>
      </c>
      <c r="D46" s="31" t="s">
        <v>319</v>
      </c>
      <c r="E46" s="41">
        <v>1</v>
      </c>
      <c r="F46" s="41">
        <v>1</v>
      </c>
      <c r="G46" s="41">
        <v>1</v>
      </c>
      <c r="H46" s="41">
        <v>1</v>
      </c>
      <c r="I46" s="41">
        <v>1</v>
      </c>
    </row>
    <row r="47" spans="2:9" x14ac:dyDescent="0.2">
      <c r="B47" s="31" t="s">
        <v>246</v>
      </c>
      <c r="C47" s="31" t="s">
        <v>33</v>
      </c>
      <c r="D47" s="31" t="s">
        <v>149</v>
      </c>
      <c r="E47" s="41">
        <v>1</v>
      </c>
      <c r="F47" s="41">
        <v>1</v>
      </c>
      <c r="G47" s="41">
        <v>0</v>
      </c>
      <c r="H47" s="41">
        <v>0</v>
      </c>
      <c r="I47" s="41">
        <v>1</v>
      </c>
    </row>
    <row r="48" spans="2:9" x14ac:dyDescent="0.2">
      <c r="B48" s="31" t="s">
        <v>246</v>
      </c>
      <c r="C48" s="31" t="s">
        <v>34</v>
      </c>
      <c r="D48" s="31" t="s">
        <v>150</v>
      </c>
      <c r="E48" s="41">
        <v>1</v>
      </c>
      <c r="F48" s="41">
        <v>1</v>
      </c>
      <c r="G48" s="41">
        <v>0</v>
      </c>
      <c r="H48" s="41">
        <v>1</v>
      </c>
      <c r="I48" s="41">
        <v>1</v>
      </c>
    </row>
    <row r="49" spans="2:9" x14ac:dyDescent="0.2">
      <c r="B49" s="31" t="s">
        <v>246</v>
      </c>
      <c r="C49" s="31" t="s">
        <v>35</v>
      </c>
      <c r="D49" s="31" t="s">
        <v>151</v>
      </c>
      <c r="E49" s="41">
        <v>1</v>
      </c>
      <c r="F49" s="41">
        <v>1</v>
      </c>
      <c r="G49" s="41">
        <v>0</v>
      </c>
      <c r="H49" s="41">
        <v>1</v>
      </c>
      <c r="I49" s="41">
        <v>1</v>
      </c>
    </row>
    <row r="50" spans="2:9" x14ac:dyDescent="0.2">
      <c r="B50" s="31" t="s">
        <v>246</v>
      </c>
      <c r="C50" s="31" t="s">
        <v>36</v>
      </c>
      <c r="D50" s="31" t="s">
        <v>152</v>
      </c>
      <c r="E50" s="41">
        <v>1</v>
      </c>
      <c r="F50" s="41">
        <v>1</v>
      </c>
      <c r="G50" s="41">
        <v>1</v>
      </c>
      <c r="H50" s="41">
        <v>1</v>
      </c>
      <c r="I50" s="41">
        <v>1</v>
      </c>
    </row>
    <row r="51" spans="2:9" x14ac:dyDescent="0.2">
      <c r="B51" s="31" t="s">
        <v>246</v>
      </c>
      <c r="C51" s="31" t="s">
        <v>37</v>
      </c>
      <c r="D51" s="31" t="s">
        <v>153</v>
      </c>
      <c r="E51" s="41">
        <v>1</v>
      </c>
      <c r="F51" s="41">
        <v>1</v>
      </c>
      <c r="G51" s="41">
        <v>0</v>
      </c>
      <c r="H51" s="41">
        <v>1</v>
      </c>
      <c r="I51" s="41">
        <v>1</v>
      </c>
    </row>
    <row r="52" spans="2:9" x14ac:dyDescent="0.2">
      <c r="B52" s="31" t="s">
        <v>246</v>
      </c>
      <c r="C52" s="31" t="s">
        <v>38</v>
      </c>
      <c r="D52" s="31" t="s">
        <v>154</v>
      </c>
      <c r="E52" s="41">
        <v>1</v>
      </c>
      <c r="F52" s="41">
        <v>1</v>
      </c>
      <c r="G52" s="41">
        <v>1</v>
      </c>
      <c r="H52" s="41">
        <v>1</v>
      </c>
      <c r="I52" s="41">
        <v>1</v>
      </c>
    </row>
    <row r="53" spans="2:9" x14ac:dyDescent="0.2">
      <c r="B53" s="31" t="s">
        <v>272</v>
      </c>
      <c r="C53" s="31" t="s">
        <v>40</v>
      </c>
      <c r="D53" s="31" t="s">
        <v>320</v>
      </c>
      <c r="E53" s="41">
        <v>1</v>
      </c>
      <c r="F53" s="41">
        <v>1</v>
      </c>
      <c r="G53" s="41">
        <v>1</v>
      </c>
      <c r="H53" s="41">
        <v>1</v>
      </c>
      <c r="I53" s="41">
        <v>1</v>
      </c>
    </row>
    <row r="54" spans="2:9" x14ac:dyDescent="0.2">
      <c r="B54" s="31" t="s">
        <v>272</v>
      </c>
      <c r="C54" s="31" t="s">
        <v>42</v>
      </c>
      <c r="D54" s="31" t="s">
        <v>157</v>
      </c>
      <c r="E54" s="41">
        <v>1</v>
      </c>
      <c r="F54" s="41">
        <v>1</v>
      </c>
      <c r="G54" s="41">
        <v>1</v>
      </c>
      <c r="H54" s="41">
        <v>1</v>
      </c>
      <c r="I54" s="41">
        <v>1</v>
      </c>
    </row>
    <row r="55" spans="2:9" x14ac:dyDescent="0.2">
      <c r="B55" s="31" t="s">
        <v>272</v>
      </c>
      <c r="C55" s="31" t="s">
        <v>45</v>
      </c>
      <c r="D55" s="31" t="s">
        <v>158</v>
      </c>
      <c r="E55" s="41">
        <v>1</v>
      </c>
      <c r="F55" s="41">
        <v>1</v>
      </c>
      <c r="G55" s="41">
        <v>1</v>
      </c>
      <c r="H55" s="41">
        <v>1</v>
      </c>
      <c r="I55" s="41">
        <v>1</v>
      </c>
    </row>
    <row r="56" spans="2:9" x14ac:dyDescent="0.2">
      <c r="B56" s="31" t="s">
        <v>272</v>
      </c>
      <c r="C56" s="31" t="s">
        <v>47</v>
      </c>
      <c r="D56" s="31" t="s">
        <v>160</v>
      </c>
      <c r="E56" s="41">
        <v>1</v>
      </c>
      <c r="F56" s="41">
        <v>1</v>
      </c>
      <c r="G56" s="41">
        <v>0</v>
      </c>
      <c r="H56" s="41">
        <v>1</v>
      </c>
      <c r="I56" s="41">
        <v>1</v>
      </c>
    </row>
    <row r="57" spans="2:9" x14ac:dyDescent="0.2">
      <c r="B57" s="31" t="s">
        <v>272</v>
      </c>
      <c r="C57" s="31" t="s">
        <v>52</v>
      </c>
      <c r="D57" s="31" t="s">
        <v>164</v>
      </c>
      <c r="E57" s="41">
        <v>1</v>
      </c>
      <c r="F57" s="41">
        <v>1</v>
      </c>
      <c r="G57" s="41">
        <v>1</v>
      </c>
      <c r="H57" s="41">
        <v>1</v>
      </c>
      <c r="I57" s="41">
        <v>1</v>
      </c>
    </row>
    <row r="58" spans="2:9" x14ac:dyDescent="0.2">
      <c r="B58" s="31" t="s">
        <v>272</v>
      </c>
      <c r="C58" s="31" t="s">
        <v>53</v>
      </c>
      <c r="D58" s="31" t="s">
        <v>165</v>
      </c>
      <c r="E58" s="41">
        <v>1</v>
      </c>
      <c r="F58" s="41">
        <v>1</v>
      </c>
      <c r="G58" s="41">
        <v>1</v>
      </c>
      <c r="H58" s="41">
        <v>1</v>
      </c>
      <c r="I58" s="41">
        <v>1</v>
      </c>
    </row>
    <row r="59" spans="2:9" x14ac:dyDescent="0.2">
      <c r="B59" s="31" t="s">
        <v>272</v>
      </c>
      <c r="C59" s="31" t="s">
        <v>54</v>
      </c>
      <c r="D59" s="31" t="s">
        <v>321</v>
      </c>
      <c r="E59" s="41">
        <v>1</v>
      </c>
      <c r="F59" s="41">
        <v>0</v>
      </c>
      <c r="G59" s="41">
        <v>0</v>
      </c>
      <c r="H59" s="41">
        <v>1</v>
      </c>
      <c r="I59" s="41">
        <v>1</v>
      </c>
    </row>
    <row r="60" spans="2:9" x14ac:dyDescent="0.2">
      <c r="B60" s="31" t="s">
        <v>272</v>
      </c>
      <c r="C60" s="31" t="s">
        <v>55</v>
      </c>
      <c r="D60" s="31" t="s">
        <v>166</v>
      </c>
      <c r="E60" s="41">
        <v>0</v>
      </c>
      <c r="F60" s="41">
        <v>0</v>
      </c>
      <c r="G60" s="41">
        <v>0</v>
      </c>
      <c r="H60" s="41">
        <v>0</v>
      </c>
      <c r="I60" s="41">
        <v>0</v>
      </c>
    </row>
    <row r="61" spans="2:9" x14ac:dyDescent="0.2">
      <c r="B61" s="31" t="s">
        <v>272</v>
      </c>
      <c r="C61" s="31" t="s">
        <v>57</v>
      </c>
      <c r="D61" s="31" t="s">
        <v>167</v>
      </c>
      <c r="E61" s="41">
        <v>1</v>
      </c>
      <c r="F61" s="41">
        <v>1</v>
      </c>
      <c r="G61" s="41">
        <v>1</v>
      </c>
      <c r="H61" s="41">
        <v>1</v>
      </c>
      <c r="I61" s="41">
        <v>1</v>
      </c>
    </row>
    <row r="62" spans="2:9" x14ac:dyDescent="0.2">
      <c r="B62" s="31" t="s">
        <v>272</v>
      </c>
      <c r="C62" s="31" t="s">
        <v>58</v>
      </c>
      <c r="D62" s="31" t="s">
        <v>168</v>
      </c>
      <c r="E62" s="41">
        <v>1</v>
      </c>
      <c r="F62" s="41">
        <v>1</v>
      </c>
      <c r="G62" s="41">
        <v>1</v>
      </c>
      <c r="H62" s="41">
        <v>1</v>
      </c>
      <c r="I62" s="41">
        <v>1</v>
      </c>
    </row>
    <row r="63" spans="2:9" x14ac:dyDescent="0.2">
      <c r="B63" s="31" t="s">
        <v>272</v>
      </c>
      <c r="C63" s="31" t="s">
        <v>61</v>
      </c>
      <c r="D63" s="31" t="s">
        <v>171</v>
      </c>
      <c r="E63" s="41">
        <v>1</v>
      </c>
      <c r="F63" s="41">
        <v>1</v>
      </c>
      <c r="G63" s="41">
        <v>1</v>
      </c>
      <c r="H63" s="41">
        <v>1</v>
      </c>
      <c r="I63" s="41">
        <v>1</v>
      </c>
    </row>
    <row r="64" spans="2:9" x14ac:dyDescent="0.2">
      <c r="B64" s="31" t="s">
        <v>272</v>
      </c>
      <c r="C64" s="31" t="s">
        <v>56</v>
      </c>
      <c r="D64" s="31" t="s">
        <v>322</v>
      </c>
      <c r="E64" s="41">
        <v>1</v>
      </c>
      <c r="F64" s="41">
        <v>1</v>
      </c>
      <c r="G64" s="41">
        <v>1</v>
      </c>
      <c r="H64" s="41">
        <v>1</v>
      </c>
      <c r="I64" s="41">
        <v>1</v>
      </c>
    </row>
    <row r="65" spans="2:9" x14ac:dyDescent="0.2">
      <c r="B65" s="31" t="s">
        <v>272</v>
      </c>
      <c r="C65" s="31" t="s">
        <v>62</v>
      </c>
      <c r="D65" s="31" t="s">
        <v>172</v>
      </c>
      <c r="E65" s="41">
        <v>1</v>
      </c>
      <c r="F65" s="41">
        <v>1</v>
      </c>
      <c r="G65" s="41">
        <v>1</v>
      </c>
      <c r="H65" s="41">
        <v>1</v>
      </c>
      <c r="I65" s="41">
        <v>1</v>
      </c>
    </row>
    <row r="66" spans="2:9" x14ac:dyDescent="0.2">
      <c r="B66" s="31" t="s">
        <v>272</v>
      </c>
      <c r="C66" s="31" t="s">
        <v>63</v>
      </c>
      <c r="D66" s="31" t="s">
        <v>173</v>
      </c>
      <c r="E66" s="41">
        <v>1</v>
      </c>
      <c r="F66" s="41">
        <v>1</v>
      </c>
      <c r="G66" s="41">
        <v>1</v>
      </c>
      <c r="H66" s="41">
        <v>1</v>
      </c>
      <c r="I66" s="41">
        <v>1</v>
      </c>
    </row>
    <row r="67" spans="2:9" x14ac:dyDescent="0.2">
      <c r="B67" s="31" t="s">
        <v>272</v>
      </c>
      <c r="C67" s="31" t="s">
        <v>64</v>
      </c>
      <c r="D67" s="31" t="s">
        <v>323</v>
      </c>
      <c r="E67" s="41">
        <v>1</v>
      </c>
      <c r="F67" s="41">
        <v>1</v>
      </c>
      <c r="G67" s="41">
        <v>1</v>
      </c>
      <c r="H67" s="41">
        <v>1</v>
      </c>
      <c r="I67" s="41">
        <v>1</v>
      </c>
    </row>
    <row r="68" spans="2:9" x14ac:dyDescent="0.2">
      <c r="B68" s="31" t="s">
        <v>272</v>
      </c>
      <c r="C68" s="31" t="s">
        <v>65</v>
      </c>
      <c r="D68" s="31" t="s">
        <v>324</v>
      </c>
      <c r="E68" s="41">
        <v>1</v>
      </c>
      <c r="F68" s="41">
        <v>0</v>
      </c>
      <c r="G68" s="41">
        <v>1</v>
      </c>
      <c r="H68" s="41">
        <v>1</v>
      </c>
      <c r="I68" s="41">
        <v>1</v>
      </c>
    </row>
    <row r="69" spans="2:9" x14ac:dyDescent="0.2">
      <c r="B69" s="31" t="s">
        <v>272</v>
      </c>
      <c r="C69" s="31" t="s">
        <v>66</v>
      </c>
      <c r="D69" s="31" t="s">
        <v>325</v>
      </c>
      <c r="E69" s="41">
        <v>1</v>
      </c>
      <c r="F69" s="41">
        <v>1</v>
      </c>
      <c r="G69" s="41">
        <v>1</v>
      </c>
      <c r="H69" s="41">
        <v>1</v>
      </c>
      <c r="I69" s="41">
        <v>1</v>
      </c>
    </row>
    <row r="70" spans="2:9" x14ac:dyDescent="0.2">
      <c r="B70" s="31" t="s">
        <v>272</v>
      </c>
      <c r="C70" s="31" t="s">
        <v>67</v>
      </c>
      <c r="D70" s="31" t="s">
        <v>326</v>
      </c>
      <c r="E70" s="41">
        <v>1</v>
      </c>
      <c r="F70" s="41">
        <v>1</v>
      </c>
      <c r="G70" s="41">
        <v>1</v>
      </c>
      <c r="H70" s="41">
        <v>1</v>
      </c>
      <c r="I70" s="41">
        <v>1</v>
      </c>
    </row>
    <row r="71" spans="2:9" x14ac:dyDescent="0.2">
      <c r="B71" s="31" t="s">
        <v>272</v>
      </c>
      <c r="C71" s="31" t="s">
        <v>68</v>
      </c>
      <c r="D71" s="31" t="s">
        <v>174</v>
      </c>
      <c r="E71" s="41">
        <v>1</v>
      </c>
      <c r="F71" s="41">
        <v>1</v>
      </c>
      <c r="G71" s="41">
        <v>1</v>
      </c>
      <c r="H71" s="41">
        <v>1</v>
      </c>
      <c r="I71" s="41">
        <v>1</v>
      </c>
    </row>
    <row r="72" spans="2:9" x14ac:dyDescent="0.2">
      <c r="B72" s="31" t="s">
        <v>272</v>
      </c>
      <c r="C72" s="31" t="s">
        <v>71</v>
      </c>
      <c r="D72" s="31" t="s">
        <v>176</v>
      </c>
      <c r="E72" s="41">
        <v>1</v>
      </c>
      <c r="F72" s="41">
        <v>1</v>
      </c>
      <c r="G72" s="41">
        <v>1</v>
      </c>
      <c r="H72" s="41">
        <v>1</v>
      </c>
      <c r="I72" s="41">
        <v>1</v>
      </c>
    </row>
    <row r="73" spans="2:9" x14ac:dyDescent="0.2">
      <c r="B73" s="31" t="s">
        <v>272</v>
      </c>
      <c r="C73" s="31" t="s">
        <v>72</v>
      </c>
      <c r="D73" s="31" t="s">
        <v>177</v>
      </c>
      <c r="E73" s="41">
        <v>1</v>
      </c>
      <c r="F73" s="41">
        <v>1</v>
      </c>
      <c r="G73" s="41">
        <v>0</v>
      </c>
      <c r="H73" s="41">
        <v>1</v>
      </c>
      <c r="I73" s="41">
        <v>1</v>
      </c>
    </row>
    <row r="74" spans="2:9" x14ac:dyDescent="0.2">
      <c r="B74" s="31" t="s">
        <v>284</v>
      </c>
      <c r="C74" s="31" t="s">
        <v>74</v>
      </c>
      <c r="D74" s="31" t="s">
        <v>179</v>
      </c>
      <c r="E74" s="41">
        <v>1</v>
      </c>
      <c r="F74" s="41">
        <v>1</v>
      </c>
      <c r="G74" s="41">
        <v>1</v>
      </c>
      <c r="H74" s="41">
        <v>1</v>
      </c>
      <c r="I74" s="41">
        <v>1</v>
      </c>
    </row>
    <row r="75" spans="2:9" x14ac:dyDescent="0.2">
      <c r="B75" s="31" t="s">
        <v>284</v>
      </c>
      <c r="C75" s="31" t="s">
        <v>76</v>
      </c>
      <c r="D75" s="31" t="s">
        <v>181</v>
      </c>
      <c r="E75" s="41">
        <v>1</v>
      </c>
      <c r="F75" s="41">
        <v>1</v>
      </c>
      <c r="G75" s="41">
        <v>1</v>
      </c>
      <c r="H75" s="41">
        <v>1</v>
      </c>
      <c r="I75" s="41">
        <v>1</v>
      </c>
    </row>
    <row r="76" spans="2:9" x14ac:dyDescent="0.2">
      <c r="B76" s="31" t="s">
        <v>284</v>
      </c>
      <c r="C76" s="31" t="s">
        <v>79</v>
      </c>
      <c r="D76" s="31" t="s">
        <v>184</v>
      </c>
      <c r="E76" s="41">
        <v>1</v>
      </c>
      <c r="F76" s="41">
        <v>1</v>
      </c>
      <c r="G76" s="41">
        <v>0</v>
      </c>
      <c r="H76" s="41">
        <v>1</v>
      </c>
      <c r="I76" s="41">
        <v>1</v>
      </c>
    </row>
    <row r="77" spans="2:9" x14ac:dyDescent="0.2">
      <c r="B77" s="31" t="s">
        <v>284</v>
      </c>
      <c r="C77" s="31" t="s">
        <v>80</v>
      </c>
      <c r="D77" s="31" t="s">
        <v>327</v>
      </c>
      <c r="E77" s="41">
        <v>1</v>
      </c>
      <c r="F77" s="41">
        <v>1</v>
      </c>
      <c r="G77" s="41">
        <v>1</v>
      </c>
      <c r="H77" s="41">
        <v>1</v>
      </c>
      <c r="I77" s="41">
        <v>1</v>
      </c>
    </row>
    <row r="78" spans="2:9" x14ac:dyDescent="0.2">
      <c r="B78" s="31" t="s">
        <v>284</v>
      </c>
      <c r="C78" s="31" t="s">
        <v>82</v>
      </c>
      <c r="D78" s="31" t="s">
        <v>328</v>
      </c>
      <c r="E78" s="41">
        <v>1</v>
      </c>
      <c r="F78" s="41">
        <v>1</v>
      </c>
      <c r="G78" s="41">
        <v>1</v>
      </c>
      <c r="H78" s="41">
        <v>1</v>
      </c>
      <c r="I78" s="41">
        <v>1</v>
      </c>
    </row>
    <row r="79" spans="2:9" x14ac:dyDescent="0.2">
      <c r="B79" s="31" t="s">
        <v>284</v>
      </c>
      <c r="C79" s="31" t="s">
        <v>83</v>
      </c>
      <c r="D79" s="31" t="s">
        <v>329</v>
      </c>
      <c r="E79" s="41">
        <v>1</v>
      </c>
      <c r="F79" s="41">
        <v>1</v>
      </c>
      <c r="G79" s="41">
        <v>1</v>
      </c>
      <c r="H79" s="41">
        <v>1</v>
      </c>
      <c r="I79" s="41">
        <v>1</v>
      </c>
    </row>
    <row r="80" spans="2:9" x14ac:dyDescent="0.2">
      <c r="B80" s="31" t="s">
        <v>284</v>
      </c>
      <c r="C80" s="31" t="s">
        <v>86</v>
      </c>
      <c r="D80" s="31" t="s">
        <v>187</v>
      </c>
      <c r="E80" s="41">
        <v>1</v>
      </c>
      <c r="F80" s="41">
        <v>1</v>
      </c>
      <c r="G80" s="41">
        <v>1</v>
      </c>
      <c r="H80" s="41">
        <v>0</v>
      </c>
      <c r="I80" s="41">
        <v>1</v>
      </c>
    </row>
    <row r="81" spans="2:9" x14ac:dyDescent="0.2">
      <c r="B81" s="31" t="s">
        <v>284</v>
      </c>
      <c r="C81" s="31" t="s">
        <v>87</v>
      </c>
      <c r="D81" s="31" t="s">
        <v>330</v>
      </c>
      <c r="E81" s="41">
        <v>1</v>
      </c>
      <c r="F81" s="41">
        <v>1</v>
      </c>
      <c r="G81" s="41">
        <v>1</v>
      </c>
      <c r="H81" s="41">
        <v>1</v>
      </c>
      <c r="I81" s="41">
        <v>1</v>
      </c>
    </row>
    <row r="82" spans="2:9" x14ac:dyDescent="0.2">
      <c r="B82" s="31" t="s">
        <v>284</v>
      </c>
      <c r="C82" s="31" t="s">
        <v>88</v>
      </c>
      <c r="D82" s="31" t="s">
        <v>331</v>
      </c>
      <c r="E82" s="41">
        <v>1</v>
      </c>
      <c r="F82" s="41">
        <v>1</v>
      </c>
      <c r="G82" s="41">
        <v>1</v>
      </c>
      <c r="H82" s="41">
        <v>1</v>
      </c>
      <c r="I82" s="41">
        <v>1</v>
      </c>
    </row>
    <row r="83" spans="2:9" x14ac:dyDescent="0.2">
      <c r="B83" s="31" t="s">
        <v>284</v>
      </c>
      <c r="C83" s="31" t="s">
        <v>90</v>
      </c>
      <c r="D83" s="31" t="s">
        <v>189</v>
      </c>
      <c r="E83" s="41">
        <v>1</v>
      </c>
      <c r="F83" s="41">
        <v>1</v>
      </c>
      <c r="G83" s="41">
        <v>1</v>
      </c>
      <c r="H83" s="41">
        <v>1</v>
      </c>
      <c r="I83" s="41">
        <v>1</v>
      </c>
    </row>
    <row r="84" spans="2:9" x14ac:dyDescent="0.2">
      <c r="B84" s="31" t="s">
        <v>284</v>
      </c>
      <c r="C84" s="31" t="s">
        <v>93</v>
      </c>
      <c r="D84" s="31" t="s">
        <v>192</v>
      </c>
      <c r="E84" s="41">
        <v>1</v>
      </c>
      <c r="F84" s="41">
        <v>1</v>
      </c>
      <c r="G84" s="41">
        <v>1</v>
      </c>
      <c r="H84" s="41">
        <v>1</v>
      </c>
      <c r="I84" s="41">
        <v>1</v>
      </c>
    </row>
    <row r="85" spans="2:9" x14ac:dyDescent="0.2">
      <c r="B85" s="31" t="s">
        <v>284</v>
      </c>
      <c r="C85" s="31" t="s">
        <v>94</v>
      </c>
      <c r="D85" s="31" t="s">
        <v>193</v>
      </c>
      <c r="E85" s="41">
        <v>1</v>
      </c>
      <c r="F85" s="41">
        <v>1</v>
      </c>
      <c r="G85" s="41">
        <v>1</v>
      </c>
      <c r="H85" s="41">
        <v>1</v>
      </c>
      <c r="I85" s="41">
        <v>1</v>
      </c>
    </row>
    <row r="86" spans="2:9" x14ac:dyDescent="0.2">
      <c r="B86" s="31" t="s">
        <v>284</v>
      </c>
      <c r="C86" s="31" t="s">
        <v>95</v>
      </c>
      <c r="D86" s="31" t="s">
        <v>332</v>
      </c>
      <c r="E86" s="41">
        <v>1</v>
      </c>
      <c r="F86" s="41">
        <v>1</v>
      </c>
      <c r="G86" s="41">
        <v>0</v>
      </c>
      <c r="H86" s="41">
        <v>1</v>
      </c>
      <c r="I86" s="41">
        <v>1</v>
      </c>
    </row>
    <row r="87" spans="2:9" x14ac:dyDescent="0.2">
      <c r="B87" s="31" t="s">
        <v>284</v>
      </c>
      <c r="C87" s="31" t="s">
        <v>96</v>
      </c>
      <c r="D87" s="31" t="s">
        <v>333</v>
      </c>
      <c r="E87" s="41">
        <v>1</v>
      </c>
      <c r="F87" s="41">
        <v>1</v>
      </c>
      <c r="G87" s="41">
        <v>1</v>
      </c>
      <c r="H87" s="41">
        <v>1</v>
      </c>
      <c r="I87" s="41">
        <v>1</v>
      </c>
    </row>
    <row r="88" spans="2:9" x14ac:dyDescent="0.2">
      <c r="B88" s="31" t="s">
        <v>284</v>
      </c>
      <c r="C88" s="31" t="s">
        <v>97</v>
      </c>
      <c r="D88" s="31" t="s">
        <v>194</v>
      </c>
      <c r="E88" s="41">
        <v>1</v>
      </c>
      <c r="F88" s="41">
        <v>1</v>
      </c>
      <c r="G88" s="41">
        <v>1</v>
      </c>
      <c r="H88" s="41">
        <v>1</v>
      </c>
      <c r="I88" s="41">
        <v>1</v>
      </c>
    </row>
    <row r="89" spans="2:9" x14ac:dyDescent="0.2">
      <c r="B89" s="31" t="s">
        <v>284</v>
      </c>
      <c r="C89" s="31" t="s">
        <v>99</v>
      </c>
      <c r="D89" s="31" t="s">
        <v>195</v>
      </c>
      <c r="E89" s="41">
        <v>1</v>
      </c>
      <c r="F89" s="41">
        <v>1</v>
      </c>
      <c r="G89" s="41">
        <v>1</v>
      </c>
      <c r="H89" s="41">
        <v>1</v>
      </c>
      <c r="I89" s="41">
        <v>1</v>
      </c>
    </row>
    <row r="90" spans="2:9" x14ac:dyDescent="0.2">
      <c r="B90" s="31" t="s">
        <v>284</v>
      </c>
      <c r="C90" s="31" t="s">
        <v>100</v>
      </c>
      <c r="D90" s="31" t="s">
        <v>196</v>
      </c>
      <c r="E90" s="41">
        <v>1</v>
      </c>
      <c r="F90" s="41">
        <v>1</v>
      </c>
      <c r="G90" s="41">
        <v>1</v>
      </c>
      <c r="H90" s="41">
        <v>1</v>
      </c>
      <c r="I90" s="41">
        <v>1</v>
      </c>
    </row>
    <row r="91" spans="2:9" x14ac:dyDescent="0.2">
      <c r="B91" s="31" t="s">
        <v>284</v>
      </c>
      <c r="C91" s="31" t="s">
        <v>101</v>
      </c>
      <c r="D91" s="31" t="s">
        <v>197</v>
      </c>
      <c r="E91" s="41">
        <v>1</v>
      </c>
      <c r="F91" s="41">
        <v>1</v>
      </c>
      <c r="G91" s="41">
        <v>0</v>
      </c>
      <c r="H91" s="41">
        <v>1</v>
      </c>
      <c r="I91" s="41">
        <v>1</v>
      </c>
    </row>
    <row r="92" spans="2:9" x14ac:dyDescent="0.2">
      <c r="B92" s="31" t="s">
        <v>284</v>
      </c>
      <c r="C92" s="31" t="s">
        <v>102</v>
      </c>
      <c r="D92" s="31" t="s">
        <v>198</v>
      </c>
      <c r="E92" s="41">
        <v>1</v>
      </c>
      <c r="F92" s="41">
        <v>1</v>
      </c>
      <c r="G92" s="41">
        <v>1</v>
      </c>
      <c r="H92" s="41">
        <v>1</v>
      </c>
      <c r="I92" s="41">
        <v>1</v>
      </c>
    </row>
    <row r="93" spans="2:9" x14ac:dyDescent="0.2">
      <c r="B93" s="31" t="s">
        <v>284</v>
      </c>
      <c r="C93" s="31" t="s">
        <v>107</v>
      </c>
      <c r="D93" s="31" t="s">
        <v>200</v>
      </c>
      <c r="E93" s="41">
        <v>1</v>
      </c>
      <c r="F93" s="41">
        <v>1</v>
      </c>
      <c r="G93" s="41">
        <v>0</v>
      </c>
      <c r="H93" s="41">
        <v>1</v>
      </c>
      <c r="I93" s="41">
        <v>1</v>
      </c>
    </row>
    <row r="94" spans="2:9" x14ac:dyDescent="0.2">
      <c r="B94" s="31" t="s">
        <v>284</v>
      </c>
      <c r="C94" s="31" t="s">
        <v>108</v>
      </c>
      <c r="D94" s="31" t="s">
        <v>201</v>
      </c>
      <c r="E94" s="41">
        <v>1</v>
      </c>
      <c r="F94" s="41">
        <v>1</v>
      </c>
      <c r="G94" s="41">
        <v>1</v>
      </c>
      <c r="H94" s="41">
        <v>0</v>
      </c>
      <c r="I94" s="41">
        <v>1</v>
      </c>
    </row>
    <row r="95" spans="2:9" x14ac:dyDescent="0.2">
      <c r="B95" s="31" t="s">
        <v>284</v>
      </c>
      <c r="C95" s="31" t="s">
        <v>113</v>
      </c>
      <c r="D95" s="31" t="s">
        <v>334</v>
      </c>
      <c r="E95" s="41">
        <v>1</v>
      </c>
      <c r="F95" s="41">
        <v>0</v>
      </c>
      <c r="G95" s="41">
        <v>1</v>
      </c>
      <c r="H95" s="41">
        <v>1</v>
      </c>
      <c r="I95" s="41">
        <v>1</v>
      </c>
    </row>
    <row r="96" spans="2:9" x14ac:dyDescent="0.2">
      <c r="B96" s="31" t="s">
        <v>289</v>
      </c>
      <c r="C96" s="31" t="s">
        <v>75</v>
      </c>
      <c r="D96" s="31" t="s">
        <v>180</v>
      </c>
      <c r="E96" s="41">
        <v>1</v>
      </c>
      <c r="F96" s="41">
        <v>1</v>
      </c>
      <c r="G96" s="41">
        <v>1</v>
      </c>
      <c r="H96" s="41">
        <v>1</v>
      </c>
      <c r="I96" s="41">
        <v>1</v>
      </c>
    </row>
    <row r="97" spans="2:9" x14ac:dyDescent="0.2">
      <c r="B97" s="31" t="s">
        <v>289</v>
      </c>
      <c r="C97" s="31" t="s">
        <v>77</v>
      </c>
      <c r="D97" s="31" t="s">
        <v>182</v>
      </c>
      <c r="E97" s="41">
        <v>1</v>
      </c>
      <c r="F97" s="41">
        <v>1</v>
      </c>
      <c r="G97" s="41">
        <v>1</v>
      </c>
      <c r="H97" s="41">
        <v>1</v>
      </c>
      <c r="I97" s="41">
        <v>1</v>
      </c>
    </row>
    <row r="98" spans="2:9" x14ac:dyDescent="0.2">
      <c r="B98" s="31" t="s">
        <v>289</v>
      </c>
      <c r="C98" s="31" t="s">
        <v>78</v>
      </c>
      <c r="D98" s="31" t="s">
        <v>183</v>
      </c>
      <c r="E98" s="41">
        <v>1</v>
      </c>
      <c r="F98" s="41">
        <v>0</v>
      </c>
      <c r="G98" s="41">
        <v>0</v>
      </c>
      <c r="H98" s="41">
        <v>1</v>
      </c>
      <c r="I98" s="41">
        <v>1</v>
      </c>
    </row>
    <row r="99" spans="2:9" x14ac:dyDescent="0.2">
      <c r="B99" s="31" t="s">
        <v>289</v>
      </c>
      <c r="C99" s="31" t="s">
        <v>81</v>
      </c>
      <c r="D99" s="31" t="s">
        <v>335</v>
      </c>
      <c r="E99" s="41">
        <v>1</v>
      </c>
      <c r="F99" s="41">
        <v>1</v>
      </c>
      <c r="G99" s="41">
        <v>0</v>
      </c>
      <c r="H99" s="41">
        <v>0</v>
      </c>
      <c r="I99" s="41">
        <v>1</v>
      </c>
    </row>
    <row r="100" spans="2:9" x14ac:dyDescent="0.2">
      <c r="B100" s="31" t="s">
        <v>289</v>
      </c>
      <c r="C100" s="31" t="s">
        <v>84</v>
      </c>
      <c r="D100" s="31" t="s">
        <v>185</v>
      </c>
      <c r="E100" s="41">
        <v>1</v>
      </c>
      <c r="F100" s="41">
        <v>1</v>
      </c>
      <c r="G100" s="41">
        <v>0</v>
      </c>
      <c r="H100" s="41">
        <v>1</v>
      </c>
      <c r="I100" s="41">
        <v>1</v>
      </c>
    </row>
    <row r="101" spans="2:9" x14ac:dyDescent="0.2">
      <c r="B101" s="31" t="s">
        <v>289</v>
      </c>
      <c r="C101" s="31" t="s">
        <v>85</v>
      </c>
      <c r="D101" s="31" t="s">
        <v>186</v>
      </c>
      <c r="E101" s="41">
        <v>1</v>
      </c>
      <c r="F101" s="41">
        <v>1</v>
      </c>
      <c r="G101" s="41">
        <v>0</v>
      </c>
      <c r="H101" s="41">
        <v>0</v>
      </c>
      <c r="I101" s="41">
        <v>1</v>
      </c>
    </row>
    <row r="102" spans="2:9" x14ac:dyDescent="0.2">
      <c r="B102" s="31" t="s">
        <v>289</v>
      </c>
      <c r="C102" s="31" t="s">
        <v>89</v>
      </c>
      <c r="D102" s="31" t="s">
        <v>188</v>
      </c>
      <c r="E102" s="41">
        <v>1</v>
      </c>
      <c r="F102" s="41">
        <v>1</v>
      </c>
      <c r="G102" s="41">
        <v>1</v>
      </c>
      <c r="H102" s="41">
        <v>1</v>
      </c>
      <c r="I102" s="41">
        <v>1</v>
      </c>
    </row>
    <row r="103" spans="2:9" x14ac:dyDescent="0.2">
      <c r="B103" s="31" t="s">
        <v>289</v>
      </c>
      <c r="C103" s="31" t="s">
        <v>73</v>
      </c>
      <c r="D103" s="31" t="s">
        <v>178</v>
      </c>
      <c r="E103" s="41">
        <v>1</v>
      </c>
      <c r="F103" s="41">
        <v>1</v>
      </c>
      <c r="G103" s="41">
        <v>1</v>
      </c>
      <c r="H103" s="41">
        <v>1</v>
      </c>
      <c r="I103" s="41">
        <v>1</v>
      </c>
    </row>
    <row r="104" spans="2:9" x14ac:dyDescent="0.2">
      <c r="B104" s="31" t="s">
        <v>289</v>
      </c>
      <c r="C104" s="31" t="s">
        <v>91</v>
      </c>
      <c r="D104" s="31" t="s">
        <v>190</v>
      </c>
      <c r="E104" s="41">
        <v>1</v>
      </c>
      <c r="F104" s="41">
        <v>1</v>
      </c>
      <c r="G104" s="41">
        <v>0</v>
      </c>
      <c r="H104" s="41">
        <v>0</v>
      </c>
      <c r="I104" s="41">
        <v>1</v>
      </c>
    </row>
    <row r="105" spans="2:9" x14ac:dyDescent="0.2">
      <c r="B105" s="31" t="s">
        <v>289</v>
      </c>
      <c r="C105" s="31" t="s">
        <v>92</v>
      </c>
      <c r="D105" s="31" t="s">
        <v>191</v>
      </c>
      <c r="E105" s="41">
        <v>1</v>
      </c>
      <c r="F105" s="41">
        <v>1</v>
      </c>
      <c r="G105" s="41">
        <v>1</v>
      </c>
      <c r="H105" s="41">
        <v>1</v>
      </c>
      <c r="I105" s="41">
        <v>1</v>
      </c>
    </row>
    <row r="106" spans="2:9" x14ac:dyDescent="0.2">
      <c r="B106" s="31" t="s">
        <v>289</v>
      </c>
      <c r="C106" s="31" t="s">
        <v>98</v>
      </c>
      <c r="D106" s="31" t="s">
        <v>336</v>
      </c>
      <c r="E106" s="41">
        <v>1</v>
      </c>
      <c r="F106" s="41">
        <v>1</v>
      </c>
      <c r="G106" s="41">
        <v>0</v>
      </c>
      <c r="H106" s="41">
        <v>1</v>
      </c>
      <c r="I106" s="41">
        <v>1</v>
      </c>
    </row>
    <row r="107" spans="2:9" x14ac:dyDescent="0.2">
      <c r="B107" s="31" t="s">
        <v>289</v>
      </c>
      <c r="C107" s="31" t="s">
        <v>103</v>
      </c>
      <c r="D107" s="31" t="s">
        <v>337</v>
      </c>
      <c r="E107" s="41">
        <v>1</v>
      </c>
      <c r="F107" s="41">
        <v>1</v>
      </c>
      <c r="G107" s="41">
        <v>1</v>
      </c>
      <c r="H107" s="41">
        <v>1</v>
      </c>
      <c r="I107" s="41">
        <v>1</v>
      </c>
    </row>
    <row r="108" spans="2:9" x14ac:dyDescent="0.2">
      <c r="B108" s="31" t="s">
        <v>289</v>
      </c>
      <c r="C108" s="31" t="s">
        <v>104</v>
      </c>
      <c r="D108" s="31" t="s">
        <v>338</v>
      </c>
      <c r="E108" s="41">
        <v>1</v>
      </c>
      <c r="F108" s="41">
        <v>1</v>
      </c>
      <c r="G108" s="41">
        <v>0</v>
      </c>
      <c r="H108" s="41">
        <v>0</v>
      </c>
      <c r="I108" s="41">
        <v>1</v>
      </c>
    </row>
    <row r="109" spans="2:9" x14ac:dyDescent="0.2">
      <c r="B109" s="31" t="s">
        <v>289</v>
      </c>
      <c r="C109" s="31" t="s">
        <v>105</v>
      </c>
      <c r="D109" s="31" t="s">
        <v>199</v>
      </c>
      <c r="E109" s="41">
        <v>1</v>
      </c>
      <c r="F109" s="41">
        <v>1</v>
      </c>
      <c r="G109" s="41">
        <v>1</v>
      </c>
      <c r="H109" s="41">
        <v>1</v>
      </c>
      <c r="I109" s="41">
        <v>1</v>
      </c>
    </row>
    <row r="110" spans="2:9" x14ac:dyDescent="0.2">
      <c r="B110" s="31" t="s">
        <v>289</v>
      </c>
      <c r="C110" s="31" t="s">
        <v>106</v>
      </c>
      <c r="D110" s="31" t="s">
        <v>339</v>
      </c>
      <c r="E110" s="41">
        <v>1</v>
      </c>
      <c r="F110" s="41">
        <v>1</v>
      </c>
      <c r="G110" s="41">
        <v>0</v>
      </c>
      <c r="H110" s="41">
        <v>1</v>
      </c>
      <c r="I110" s="41">
        <v>1</v>
      </c>
    </row>
    <row r="111" spans="2:9" x14ac:dyDescent="0.2">
      <c r="B111" s="31" t="s">
        <v>289</v>
      </c>
      <c r="C111" s="31" t="s">
        <v>109</v>
      </c>
      <c r="D111" s="31" t="s">
        <v>340</v>
      </c>
      <c r="E111" s="41">
        <v>1</v>
      </c>
      <c r="F111" s="41">
        <v>1</v>
      </c>
      <c r="G111" s="41">
        <v>1</v>
      </c>
      <c r="H111" s="41">
        <v>1</v>
      </c>
      <c r="I111" s="41">
        <v>1</v>
      </c>
    </row>
    <row r="112" spans="2:9" x14ac:dyDescent="0.2">
      <c r="B112" s="31" t="s">
        <v>289</v>
      </c>
      <c r="C112" s="31" t="s">
        <v>110</v>
      </c>
      <c r="D112" s="31" t="s">
        <v>341</v>
      </c>
      <c r="E112" s="41">
        <v>1</v>
      </c>
      <c r="F112" s="41">
        <v>1</v>
      </c>
      <c r="G112" s="41">
        <v>1</v>
      </c>
      <c r="H112" s="41">
        <v>1</v>
      </c>
      <c r="I112" s="41">
        <v>1</v>
      </c>
    </row>
    <row r="113" spans="2:9" x14ac:dyDescent="0.2">
      <c r="B113" s="31" t="s">
        <v>289</v>
      </c>
      <c r="C113" s="31" t="s">
        <v>111</v>
      </c>
      <c r="D113" s="31" t="s">
        <v>202</v>
      </c>
      <c r="E113" s="41">
        <v>1</v>
      </c>
      <c r="F113" s="41">
        <v>1</v>
      </c>
      <c r="G113" s="41">
        <v>0</v>
      </c>
      <c r="H113" s="41">
        <v>1</v>
      </c>
      <c r="I113" s="41">
        <v>1</v>
      </c>
    </row>
    <row r="114" spans="2:9" x14ac:dyDescent="0.2">
      <c r="B114" s="31" t="s">
        <v>289</v>
      </c>
      <c r="C114" s="31" t="s">
        <v>112</v>
      </c>
      <c r="D114" s="31" t="s">
        <v>342</v>
      </c>
      <c r="E114" s="41">
        <v>1</v>
      </c>
      <c r="F114" s="41">
        <v>1</v>
      </c>
      <c r="G114" s="41">
        <v>0</v>
      </c>
      <c r="H114" s="41">
        <v>1</v>
      </c>
      <c r="I114" s="41">
        <v>1</v>
      </c>
    </row>
    <row r="115" spans="2:9" x14ac:dyDescent="0.2">
      <c r="B115" s="31" t="s">
        <v>293</v>
      </c>
      <c r="C115" s="31" t="s">
        <v>114</v>
      </c>
      <c r="D115" s="31" t="s">
        <v>343</v>
      </c>
      <c r="E115" s="41">
        <v>1</v>
      </c>
      <c r="F115" s="41">
        <v>1</v>
      </c>
      <c r="G115" s="41">
        <v>0</v>
      </c>
      <c r="H115" s="41">
        <v>1</v>
      </c>
      <c r="I115" s="41">
        <v>1</v>
      </c>
    </row>
    <row r="116" spans="2:9" x14ac:dyDescent="0.2">
      <c r="B116" s="31" t="s">
        <v>293</v>
      </c>
      <c r="C116" s="31" t="s">
        <v>115</v>
      </c>
      <c r="D116" s="31" t="s">
        <v>203</v>
      </c>
      <c r="E116" s="41">
        <v>1</v>
      </c>
      <c r="F116" s="41">
        <v>1</v>
      </c>
      <c r="G116" s="41">
        <v>1</v>
      </c>
      <c r="H116" s="41">
        <v>0</v>
      </c>
      <c r="I116" s="41">
        <v>1</v>
      </c>
    </row>
    <row r="117" spans="2:9" x14ac:dyDescent="0.2">
      <c r="B117" s="31" t="s">
        <v>293</v>
      </c>
      <c r="C117" s="31" t="s">
        <v>116</v>
      </c>
      <c r="D117" s="31" t="s">
        <v>344</v>
      </c>
      <c r="E117" s="41">
        <v>1</v>
      </c>
      <c r="F117" s="41">
        <v>1</v>
      </c>
      <c r="G117" s="41">
        <v>0</v>
      </c>
      <c r="H117" s="41">
        <v>0</v>
      </c>
      <c r="I117" s="41">
        <v>1</v>
      </c>
    </row>
    <row r="118" spans="2:9" x14ac:dyDescent="0.2">
      <c r="B118" s="31" t="s">
        <v>293</v>
      </c>
      <c r="C118" s="31" t="s">
        <v>117</v>
      </c>
      <c r="D118" s="31" t="s">
        <v>204</v>
      </c>
      <c r="E118" s="41">
        <v>1</v>
      </c>
      <c r="F118" s="41">
        <v>1</v>
      </c>
      <c r="G118" s="41">
        <v>1</v>
      </c>
      <c r="H118" s="41">
        <v>1</v>
      </c>
      <c r="I118" s="41">
        <v>1</v>
      </c>
    </row>
    <row r="119" spans="2:9" x14ac:dyDescent="0.2">
      <c r="B119" s="31" t="s">
        <v>293</v>
      </c>
      <c r="C119" s="31" t="s">
        <v>118</v>
      </c>
      <c r="D119" s="31" t="s">
        <v>205</v>
      </c>
      <c r="E119" s="41">
        <v>1</v>
      </c>
      <c r="F119" s="41">
        <v>1</v>
      </c>
      <c r="G119" s="41">
        <v>1</v>
      </c>
      <c r="H119" s="41">
        <v>1</v>
      </c>
      <c r="I119" s="41">
        <v>1</v>
      </c>
    </row>
    <row r="120" spans="2:9" x14ac:dyDescent="0.2">
      <c r="B120" s="31" t="s">
        <v>293</v>
      </c>
      <c r="C120" s="31" t="s">
        <v>119</v>
      </c>
      <c r="D120" s="31" t="s">
        <v>206</v>
      </c>
      <c r="E120" s="41">
        <v>1</v>
      </c>
      <c r="F120" s="41">
        <v>1</v>
      </c>
      <c r="G120" s="41">
        <v>1</v>
      </c>
      <c r="H120" s="41">
        <v>1</v>
      </c>
      <c r="I120" s="41">
        <v>1</v>
      </c>
    </row>
    <row r="121" spans="2:9" x14ac:dyDescent="0.2">
      <c r="B121" s="31" t="s">
        <v>293</v>
      </c>
      <c r="C121" s="31" t="s">
        <v>120</v>
      </c>
      <c r="D121" s="31" t="s">
        <v>207</v>
      </c>
      <c r="E121" s="41">
        <v>1</v>
      </c>
      <c r="F121" s="41">
        <v>1</v>
      </c>
      <c r="G121" s="41">
        <v>1</v>
      </c>
      <c r="H121" s="41">
        <v>0</v>
      </c>
      <c r="I121" s="41">
        <v>1</v>
      </c>
    </row>
    <row r="122" spans="2:9" x14ac:dyDescent="0.2">
      <c r="B122" s="31" t="s">
        <v>293</v>
      </c>
      <c r="C122" s="31" t="s">
        <v>121</v>
      </c>
      <c r="D122" s="31" t="s">
        <v>345</v>
      </c>
      <c r="E122" s="41">
        <v>1</v>
      </c>
      <c r="F122" s="41">
        <v>1</v>
      </c>
      <c r="G122" s="41">
        <v>1</v>
      </c>
      <c r="H122" s="41">
        <v>1</v>
      </c>
      <c r="I122" s="41">
        <v>1</v>
      </c>
    </row>
    <row r="123" spans="2:9" x14ac:dyDescent="0.2">
      <c r="B123" s="31" t="s">
        <v>293</v>
      </c>
      <c r="C123" s="31" t="s">
        <v>122</v>
      </c>
      <c r="D123" s="31" t="s">
        <v>346</v>
      </c>
      <c r="E123" s="41">
        <v>1</v>
      </c>
      <c r="F123" s="41">
        <v>1</v>
      </c>
      <c r="G123" s="41">
        <v>0</v>
      </c>
      <c r="H123" s="41">
        <v>1</v>
      </c>
      <c r="I123" s="41">
        <v>1</v>
      </c>
    </row>
    <row r="124" spans="2:9" x14ac:dyDescent="0.2">
      <c r="B124" s="31" t="s">
        <v>293</v>
      </c>
      <c r="C124" s="31" t="s">
        <v>123</v>
      </c>
      <c r="D124" s="31" t="s">
        <v>208</v>
      </c>
      <c r="E124" s="41">
        <v>1</v>
      </c>
      <c r="F124" s="41">
        <v>1</v>
      </c>
      <c r="G124" s="41">
        <v>0</v>
      </c>
      <c r="H124" s="41">
        <v>1</v>
      </c>
      <c r="I124" s="41">
        <v>1</v>
      </c>
    </row>
    <row r="125" spans="2:9" x14ac:dyDescent="0.2">
      <c r="B125" s="31" t="s">
        <v>293</v>
      </c>
      <c r="C125" s="31" t="s">
        <v>124</v>
      </c>
      <c r="D125" s="31" t="s">
        <v>209</v>
      </c>
      <c r="E125" s="41">
        <v>1</v>
      </c>
      <c r="F125" s="41">
        <v>1</v>
      </c>
      <c r="G125" s="41">
        <v>1</v>
      </c>
      <c r="H125" s="41">
        <v>1</v>
      </c>
      <c r="I125" s="41">
        <v>1</v>
      </c>
    </row>
    <row r="126" spans="2:9" x14ac:dyDescent="0.2">
      <c r="B126" s="31" t="s">
        <v>293</v>
      </c>
      <c r="C126" s="31" t="s">
        <v>125</v>
      </c>
      <c r="D126" s="31" t="s">
        <v>347</v>
      </c>
      <c r="E126" s="41">
        <v>1</v>
      </c>
      <c r="F126" s="41">
        <v>1</v>
      </c>
      <c r="G126" s="41">
        <v>1</v>
      </c>
      <c r="H126" s="41">
        <v>1</v>
      </c>
      <c r="I126" s="41">
        <v>1</v>
      </c>
    </row>
    <row r="127" spans="2:9" x14ac:dyDescent="0.2">
      <c r="B127" s="31" t="s">
        <v>293</v>
      </c>
      <c r="C127" s="31" t="s">
        <v>126</v>
      </c>
      <c r="D127" s="31" t="s">
        <v>210</v>
      </c>
      <c r="E127" s="41">
        <v>1</v>
      </c>
      <c r="F127" s="41">
        <v>1</v>
      </c>
      <c r="G127" s="41">
        <v>0</v>
      </c>
      <c r="H127" s="41">
        <v>1</v>
      </c>
      <c r="I127" s="41">
        <v>1</v>
      </c>
    </row>
    <row r="128" spans="2:9" x14ac:dyDescent="0.2">
      <c r="B128" s="31" t="s">
        <v>293</v>
      </c>
      <c r="C128" s="31" t="s">
        <v>127</v>
      </c>
      <c r="D128" s="31" t="s">
        <v>211</v>
      </c>
      <c r="E128" s="41">
        <v>1</v>
      </c>
      <c r="F128" s="41">
        <v>1</v>
      </c>
      <c r="G128" s="41">
        <v>0</v>
      </c>
      <c r="H128" s="41">
        <v>0</v>
      </c>
      <c r="I128" s="41">
        <v>1</v>
      </c>
    </row>
    <row r="129" spans="2:9" x14ac:dyDescent="0.2">
      <c r="B129" s="31" t="s">
        <v>293</v>
      </c>
      <c r="C129" s="31" t="s">
        <v>128</v>
      </c>
      <c r="D129" s="31" t="s">
        <v>348</v>
      </c>
      <c r="E129" s="41">
        <v>1</v>
      </c>
      <c r="F129" s="41">
        <v>1</v>
      </c>
      <c r="G129" s="41">
        <v>0</v>
      </c>
      <c r="H129" s="41">
        <v>1</v>
      </c>
      <c r="I129" s="41">
        <v>1</v>
      </c>
    </row>
    <row r="130" spans="2:9" x14ac:dyDescent="0.2">
      <c r="B130" s="31" t="s">
        <v>293</v>
      </c>
      <c r="C130" s="31" t="s">
        <v>129</v>
      </c>
      <c r="D130" s="31" t="s">
        <v>212</v>
      </c>
      <c r="E130" s="41">
        <v>1</v>
      </c>
      <c r="F130" s="41">
        <v>1</v>
      </c>
      <c r="G130" s="41">
        <v>1</v>
      </c>
      <c r="H130" s="41">
        <v>1</v>
      </c>
      <c r="I130" s="41">
        <v>1</v>
      </c>
    </row>
    <row r="131" spans="2:9" x14ac:dyDescent="0.2">
      <c r="B131" s="31" t="s">
        <v>293</v>
      </c>
      <c r="C131" s="31" t="s">
        <v>130</v>
      </c>
      <c r="D131" s="31" t="s">
        <v>349</v>
      </c>
      <c r="E131" s="41">
        <v>1</v>
      </c>
      <c r="F131" s="41">
        <v>1</v>
      </c>
      <c r="G131" s="41">
        <v>1</v>
      </c>
      <c r="H131" s="41">
        <v>0</v>
      </c>
      <c r="I131" s="41">
        <v>1</v>
      </c>
    </row>
    <row r="132" spans="2:9" x14ac:dyDescent="0.2">
      <c r="B132" s="31" t="s">
        <v>300</v>
      </c>
      <c r="C132" s="31" t="s">
        <v>131</v>
      </c>
      <c r="D132" s="31" t="s">
        <v>213</v>
      </c>
      <c r="E132" s="41">
        <v>1</v>
      </c>
      <c r="F132" s="41">
        <v>1</v>
      </c>
      <c r="G132" s="41">
        <v>1</v>
      </c>
      <c r="H132" s="41">
        <v>1</v>
      </c>
      <c r="I132" s="41">
        <v>1</v>
      </c>
    </row>
    <row r="133" spans="2:9" x14ac:dyDescent="0.2">
      <c r="B133" s="31" t="s">
        <v>300</v>
      </c>
      <c r="C133" s="31" t="s">
        <v>132</v>
      </c>
      <c r="D133" s="31" t="s">
        <v>214</v>
      </c>
      <c r="E133" s="41">
        <v>1</v>
      </c>
      <c r="F133" s="41">
        <v>1</v>
      </c>
      <c r="G133" s="41">
        <v>1</v>
      </c>
      <c r="H133" s="41">
        <v>1</v>
      </c>
      <c r="I133" s="41">
        <v>1</v>
      </c>
    </row>
    <row r="134" spans="2:9" x14ac:dyDescent="0.2">
      <c r="B134" s="31" t="s">
        <v>300</v>
      </c>
      <c r="C134" s="31" t="s">
        <v>133</v>
      </c>
      <c r="D134" s="31" t="s">
        <v>215</v>
      </c>
      <c r="E134" s="41">
        <v>1</v>
      </c>
      <c r="F134" s="41">
        <v>1</v>
      </c>
      <c r="G134" s="41">
        <v>1</v>
      </c>
      <c r="H134" s="41">
        <v>0</v>
      </c>
      <c r="I134" s="41">
        <v>1</v>
      </c>
    </row>
    <row r="135" spans="2:9" x14ac:dyDescent="0.2">
      <c r="B135" s="31" t="s">
        <v>300</v>
      </c>
      <c r="C135" s="31" t="s">
        <v>134</v>
      </c>
      <c r="D135" s="31" t="s">
        <v>216</v>
      </c>
      <c r="E135" s="41">
        <v>1</v>
      </c>
      <c r="F135" s="41">
        <v>1</v>
      </c>
      <c r="G135" s="41">
        <v>1</v>
      </c>
      <c r="H135" s="41">
        <v>1</v>
      </c>
      <c r="I135" s="41">
        <v>1</v>
      </c>
    </row>
    <row r="136" spans="2:9" x14ac:dyDescent="0.2">
      <c r="B136" s="31" t="s">
        <v>300</v>
      </c>
      <c r="C136" s="31" t="s">
        <v>136</v>
      </c>
      <c r="D136" s="31" t="s">
        <v>217</v>
      </c>
      <c r="E136" s="41">
        <v>1</v>
      </c>
      <c r="F136" s="41">
        <v>1</v>
      </c>
      <c r="G136" s="41">
        <v>1</v>
      </c>
      <c r="H136" s="41">
        <v>1</v>
      </c>
      <c r="I136" s="41">
        <v>1</v>
      </c>
    </row>
    <row r="137" spans="2:9" x14ac:dyDescent="0.2">
      <c r="B137" s="31" t="s">
        <v>300</v>
      </c>
      <c r="C137" s="31" t="s">
        <v>137</v>
      </c>
      <c r="D137" s="31" t="s">
        <v>350</v>
      </c>
      <c r="E137" s="41">
        <v>1</v>
      </c>
      <c r="F137" s="41">
        <v>1</v>
      </c>
      <c r="G137" s="41">
        <v>0</v>
      </c>
      <c r="H137" s="41">
        <v>1</v>
      </c>
      <c r="I137" s="41">
        <v>1</v>
      </c>
    </row>
    <row r="138" spans="2:9" x14ac:dyDescent="0.2">
      <c r="B138" s="31" t="s">
        <v>300</v>
      </c>
      <c r="C138" s="31" t="s">
        <v>138</v>
      </c>
      <c r="D138" s="31" t="s">
        <v>218</v>
      </c>
      <c r="E138" s="41">
        <v>1</v>
      </c>
      <c r="F138" s="41">
        <v>1</v>
      </c>
      <c r="G138" s="41">
        <v>1</v>
      </c>
      <c r="H138" s="41">
        <v>1</v>
      </c>
      <c r="I138" s="41">
        <v>1</v>
      </c>
    </row>
    <row r="139" spans="2:9" x14ac:dyDescent="0.2">
      <c r="B139" s="31" t="s">
        <v>300</v>
      </c>
      <c r="C139" s="31" t="s">
        <v>139</v>
      </c>
      <c r="D139" s="31" t="s">
        <v>219</v>
      </c>
      <c r="E139" s="41">
        <v>1</v>
      </c>
      <c r="F139" s="41">
        <v>1</v>
      </c>
      <c r="G139" s="41">
        <v>1</v>
      </c>
      <c r="H139" s="41">
        <v>1</v>
      </c>
      <c r="I139" s="41">
        <v>1</v>
      </c>
    </row>
    <row r="140" spans="2:9" x14ac:dyDescent="0.2">
      <c r="B140" s="31" t="s">
        <v>300</v>
      </c>
      <c r="C140" s="31" t="s">
        <v>140</v>
      </c>
      <c r="D140" s="31" t="s">
        <v>220</v>
      </c>
      <c r="E140" s="41">
        <v>1</v>
      </c>
      <c r="F140" s="41">
        <v>1</v>
      </c>
      <c r="G140" s="41">
        <v>1</v>
      </c>
      <c r="H140" s="41">
        <v>0</v>
      </c>
      <c r="I140" s="41">
        <v>1</v>
      </c>
    </row>
    <row r="141" spans="2:9" x14ac:dyDescent="0.2">
      <c r="B141" s="31" t="s">
        <v>300</v>
      </c>
      <c r="C141" s="31" t="s">
        <v>141</v>
      </c>
      <c r="D141" s="31" t="s">
        <v>351</v>
      </c>
      <c r="E141" s="41">
        <v>1</v>
      </c>
      <c r="F141" s="41">
        <v>1</v>
      </c>
      <c r="G141" s="41">
        <v>1</v>
      </c>
      <c r="H141" s="41">
        <v>1</v>
      </c>
      <c r="I141" s="41">
        <v>1</v>
      </c>
    </row>
    <row r="142" spans="2:9" x14ac:dyDescent="0.2">
      <c r="B142" s="31" t="s">
        <v>300</v>
      </c>
      <c r="C142" s="31" t="s">
        <v>142</v>
      </c>
      <c r="D142" s="31" t="s">
        <v>221</v>
      </c>
      <c r="E142" s="41">
        <v>1</v>
      </c>
      <c r="F142" s="41">
        <v>1</v>
      </c>
      <c r="G142" s="41">
        <v>1</v>
      </c>
      <c r="H142" s="41">
        <v>0</v>
      </c>
      <c r="I142" s="41">
        <v>1</v>
      </c>
    </row>
    <row r="143" spans="2:9" x14ac:dyDescent="0.2">
      <c r="B143" s="31" t="s">
        <v>300</v>
      </c>
      <c r="C143" s="31" t="s">
        <v>352</v>
      </c>
      <c r="D143" s="31" t="s">
        <v>353</v>
      </c>
      <c r="E143" s="41">
        <v>1</v>
      </c>
      <c r="F143" s="41">
        <v>1</v>
      </c>
      <c r="G143" s="41">
        <v>0</v>
      </c>
      <c r="H143" s="41">
        <v>0</v>
      </c>
      <c r="I143" s="41">
        <v>1</v>
      </c>
    </row>
    <row r="144" spans="2:9" x14ac:dyDescent="0.2">
      <c r="B144" s="31" t="s">
        <v>300</v>
      </c>
      <c r="C144" s="31" t="s">
        <v>135</v>
      </c>
      <c r="D144" s="31" t="s">
        <v>354</v>
      </c>
      <c r="E144" s="41">
        <v>1</v>
      </c>
      <c r="F144" s="41">
        <v>1</v>
      </c>
      <c r="G144" s="41">
        <v>1</v>
      </c>
      <c r="H144" s="41">
        <v>1</v>
      </c>
      <c r="I144" s="41">
        <v>1</v>
      </c>
    </row>
    <row r="145" spans="2:9" x14ac:dyDescent="0.2">
      <c r="B145" s="31"/>
      <c r="C145" s="31"/>
      <c r="D145" s="32" t="s">
        <v>426</v>
      </c>
      <c r="E145" s="33" t="str">
        <f>SUM(E$22:E$144)&amp;"/"&amp;COUNTA($D$22:$D$144)</f>
        <v>122/123</v>
      </c>
      <c r="F145" s="33" t="str">
        <f>SUM(F$22:F$144)&amp;"/"&amp;COUNTA($D$22:$D$144)</f>
        <v>117/123</v>
      </c>
      <c r="G145" s="33" t="str">
        <f>SUM(G$22:G$144)&amp;"/"&amp;COUNTA($D$22:$D$144)</f>
        <v>84/123</v>
      </c>
      <c r="H145" s="33" t="str">
        <f>SUM(H$22:H$144)&amp;"/"&amp;COUNTA($D$22:$D$144)</f>
        <v>103/123</v>
      </c>
      <c r="I145" s="33" t="str">
        <f>SUM(I$22:I$144)&amp;"/"&amp;COUNTA($D$22:$D$144)</f>
        <v>122/123</v>
      </c>
    </row>
    <row r="146" spans="2:9" x14ac:dyDescent="0.2"/>
    <row r="147" spans="2:9" x14ac:dyDescent="0.2"/>
  </sheetData>
  <mergeCells count="2">
    <mergeCell ref="B4:I4"/>
    <mergeCell ref="B9:I9"/>
  </mergeCells>
  <hyperlinks>
    <hyperlink ref="B7" r:id="rId1" display="ECDS Forum (registration regquire)" xr:uid="{802489C0-0916-4CEA-BCC6-DECBC334E45C}"/>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A9FAB381-CB22-4B71-9706-D51D592E41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3.xml><?xml version="1.0" encoding="utf-8"?>
<ds:datastoreItem xmlns:ds="http://schemas.openxmlformats.org/officeDocument/2006/customXml" ds:itemID="{F92415EA-813A-40AF-885F-854D5D725273}">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Overview</vt:lpstr>
      <vt:lpstr>System &amp; Provider Summary</vt:lpstr>
      <vt:lpstr>Age</vt:lpstr>
      <vt:lpstr>Gender</vt:lpstr>
      <vt:lpstr>Ethnicity</vt:lpstr>
      <vt:lpstr>Chief Complaint</vt:lpstr>
      <vt:lpstr>Data Completeness &amp; Quality</vt:lpstr>
      <vt:lpstr>Age!Print_Titles</vt:lpstr>
      <vt:lpstr>'Chief Complaint'!Print_Titles</vt:lpstr>
      <vt:lpstr>Ethnicity!Print_Titles</vt:lpstr>
      <vt:lpstr>Gender!Print_Titles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Chris Evison</cp:lastModifiedBy>
  <cp:lastPrinted>2011-01-20T16:00:14Z</cp:lastPrinted>
  <dcterms:created xsi:type="dcterms:W3CDTF">2003-08-01T14:12:13Z</dcterms:created>
  <dcterms:modified xsi:type="dcterms:W3CDTF">2023-07-10T10:10:54Z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