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Cancelled Operations/QMCO/Quarterly process/2023-24/Q1/3 Webfiles/"/>
    </mc:Choice>
  </mc:AlternateContent>
  <xr:revisionPtr revIDLastSave="5" documentId="8_{78C54FF7-BD9F-4FF3-A9A1-A359511DEF07}" xr6:coauthVersionLast="47" xr6:coauthVersionMax="47" xr10:uidLastSave="{5C6A4A23-BBFD-4FF0-A622-68AC39760F15}"/>
  <bookViews>
    <workbookView xWindow="-108" yWindow="-108" windowWidth="30936" windowHeight="16896" xr2:uid="{A85AF1C6-65D7-4D5D-AEF5-5A695E4741EF}"/>
  </bookViews>
  <sheets>
    <sheet name="Operating Theatres" sheetId="1" r:id="rId1"/>
    <sheet name="Notes" sheetId="2" r:id="rId2"/>
  </sheets>
  <externalReferences>
    <externalReference r:id="rId3"/>
  </externalReferences>
  <definedNames>
    <definedName name="_xlnm._FilterDatabase" localSheetId="1" hidden="1">Notes!$B$15:$G$15</definedName>
    <definedName name="_xlnm._FilterDatabase" localSheetId="0" hidden="1">'Operating Theatres'!$B$16:$G$163</definedName>
    <definedName name="all" localSheetId="1">#REF!</definedName>
    <definedName name="all">#REF!</definedName>
    <definedName name="Amb" localSheetId="1">#REF!</definedName>
    <definedName name="Amb">#REF!</definedName>
    <definedName name="aprildc">'[1]SHA Performance'!$M$14,'[1]SHA Performance'!$M$19,'[1]SHA Performance'!$M$24,'[1]SHA Performance'!$M$29,'[1]SHA Performance'!$M$34,'[1]SHA Performance'!$M$39,'[1]SHA Performance'!$M$44,'[1]SHA Performance'!$M$49,'[1]SHA Performance'!$M$54,'[1]SHA Performance'!$M$59,'[1]SHA Performance'!$M$64,'[1]SHA Performance'!$M$69,'[1]SHA Performance'!$M$74,'[1]SHA Performance'!$M$79,'[1]SHA Performance'!$M$84,'[1]SHA Performance'!$M$89,'[1]SHA Performance'!$M$94,'[1]SHA Performance'!$M$99,'[1]SHA Performance'!$M$104,'[1]SHA Performance'!$M$110,'[1]SHA Performance'!$M$114,'[1]SHA Performance'!$M$119,'[1]SHA Performance'!$M$124,'[1]SHA Performance'!$M$129,'[1]SHA Performance'!$M$134,'[1]SHA Performance'!$M$141,'[1]SHA Performance'!$M$144,'[1]SHA Performance'!$M$149,'[1]SHA Performance'!$M$154</definedName>
    <definedName name="cod" localSheetId="1">#REF!</definedName>
    <definedName name="cod">#REF!</definedName>
    <definedName name="Current" localSheetId="1">#REF!</definedName>
    <definedName name="Current">#REF!</definedName>
    <definedName name="HTML_CodePage" hidden="1">1252</definedName>
    <definedName name="HTML_Control" localSheetId="1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julydc">'[1]SHA Performance'!$Y$14,'[1]SHA Performance'!$Y$19,'[1]SHA Performance'!$Y$24,'[1]SHA Performance'!$Y$29,'[1]SHA Performance'!$Y$34,'[1]SHA Performance'!$Y$39,'[1]SHA Performance'!$Y$44,'[1]SHA Performance'!$Y$49,'[1]SHA Performance'!$Y$54,'[1]SHA Performance'!$Y$59,'[1]SHA Performance'!$Y$64,'[1]SHA Performance'!$Y$69,'[1]SHA Performance'!$Y$74,'[1]SHA Performance'!$Y$79,'[1]SHA Performance'!$Y$84,'[1]SHA Performance'!$Y$89,'[1]SHA Performance'!$Y$94,'[1]SHA Performance'!$Y$99,'[1]SHA Performance'!$Y$104,'[1]SHA Performance'!$Y$110,'[1]SHA Performance'!$Y$114,'[1]SHA Performance'!$Y$119,'[1]SHA Performance'!$Y$124,'[1]SHA Performance'!$Y$129,'[1]SHA Performance'!$Y$134,'[1]SHA Performance'!$Y$141,'[1]SHA Performance'!$Y$144,'[1]SHA Performance'!$Y$149,'[1]SHA Performance'!$Y$154</definedName>
    <definedName name="junedc">'[1]SHA Performance'!$U$14,'[1]SHA Performance'!$U$19,'[1]SHA Performance'!$U$24,'[1]SHA Performance'!$U$29,'[1]SHA Performance'!$U$34,'[1]SHA Performance'!$U$39,'[1]SHA Performance'!$U$44,'[1]SHA Performance'!$U$49,'[1]SHA Performance'!$U$54,'[1]SHA Performance'!$U$59,'[1]SHA Performance'!$U$64,'[1]SHA Performance'!$U$69,'[1]SHA Performance'!$U$74,'[1]SHA Performance'!$U$79,'[1]SHA Performance'!$U$84,'[1]SHA Performance'!$U$89,'[1]SHA Performance'!$U$94,'[1]SHA Performance'!$U$99,'[1]SHA Performance'!$U$104,'[1]SHA Performance'!$U$110,'[1]SHA Performance'!$U$114,'[1]SHA Performance'!$U$119,'[1]SHA Performance'!$U$124,'[1]SHA Performance'!$U$129,'[1]SHA Performance'!$U$134,'[1]SHA Performance'!$U$141,'[1]SHA Performance'!$U$144,'[1]SHA Performance'!$U$149,'[1]SHA Performance'!$U$154</definedName>
    <definedName name="list" localSheetId="1">#REF!</definedName>
    <definedName name="list">#REF!</definedName>
    <definedName name="list1" localSheetId="1">#REF!</definedName>
    <definedName name="list1">#REF!</definedName>
    <definedName name="list2" localSheetId="1">#REF!</definedName>
    <definedName name="list2">#REF!</definedName>
    <definedName name="list3" localSheetId="1">#REF!</definedName>
    <definedName name="list3">#REF!</definedName>
    <definedName name="list4" localSheetId="1">#REF!</definedName>
    <definedName name="list4">#REF!</definedName>
    <definedName name="LISTCLOSE" localSheetId="1">#REF!</definedName>
    <definedName name="LISTCLOSE">#REF!</definedName>
    <definedName name="listHA" localSheetId="1">#REF!</definedName>
    <definedName name="listHA">#REF!</definedName>
    <definedName name="LISTNEW" localSheetId="1">#REF!</definedName>
    <definedName name="LISTNEW">#REF!</definedName>
    <definedName name="marchdc2">'[1]SHA Performance'!$I$14,'[1]SHA Performance'!$I$19,'[1]SHA Performance'!$I$24,'[1]SHA Performance'!$I$29,'[1]SHA Performance'!$I$34,'[1]SHA Performance'!$I$39,'[1]SHA Performance'!$I$44,'[1]SHA Performance'!$I$49,'[1]SHA Performance'!$I$54,'[1]SHA Performance'!$I$59,'[1]SHA Performance'!$I$64,'[1]SHA Performance'!$I$69,'[1]SHA Performance'!$I$74,'[1]SHA Performance'!$I$79,'[1]SHA Performance'!$I$84,'[1]SHA Performance'!$I$89,'[1]SHA Performance'!$I$94,'[1]SHA Performance'!$I$99,'[1]SHA Performance'!$I$104,'[1]SHA Performance'!$I$110,'[1]SHA Performance'!$I$114,'[1]SHA Performance'!$I$119,'[1]SHA Performance'!$I$124,'[1]SHA Performance'!$I$129,'[1]SHA Performance'!$I$134,'[1]SHA Performance'!$I$141,'[1]SHA Performance'!$I$144,'[1]SHA Performance'!$I$149,'[1]SHA Performance'!$I$154</definedName>
    <definedName name="maydc">'[1]SHA Performance'!$Q$14,'[1]SHA Performance'!$Q$19,'[1]SHA Performance'!$Q$24,'[1]SHA Performance'!$Q$29,'[1]SHA Performance'!$Q$34,'[1]SHA Performance'!$Q$39,'[1]SHA Performance'!$Q$44,'[1]SHA Performance'!$Q$49,'[1]SHA Performance'!$Q$54,'[1]SHA Performance'!$Q$59,'[1]SHA Performance'!$Q$64,'[1]SHA Performance'!$Q$69,'[1]SHA Performance'!$Q$74,'[1]SHA Performance'!$Q$79,'[1]SHA Performance'!$Q$84,'[1]SHA Performance'!$Q$89,'[1]SHA Performance'!$Q$94,'[1]SHA Performance'!$Q$99,'[1]SHA Performance'!$Q$104,'[1]SHA Performance'!$Q$110,'[1]SHA Performance'!$Q$114,'[1]SHA Performance'!$Q$119,'[1]SHA Performance'!$Q$124,'[1]SHA Performance'!$Q$129,'[1]SHA Performance'!$Q$134,'[1]SHA Performance'!$Q$141,'[1]SHA Performance'!$Q$144,'[1]SHA Performance'!$Q$149,'[1]SHA Performance'!$Q$154</definedName>
    <definedName name="newlist">#REF!</definedName>
    <definedName name="_xlnm.Print_Area" localSheetId="1">Notes!$A$1:$G$16</definedName>
    <definedName name="_xlnm.Print_Area" localSheetId="0">'Operating Theatres'!$A$1:$G$163</definedName>
    <definedName name="_xlnm.Print_Titles" localSheetId="1">Notes!$1:$14</definedName>
    <definedName name="_xlnm.Print_Titles" localSheetId="0">'Operating Theatres'!$1:$19</definedName>
    <definedName name="PublicationDate" localSheetId="1">#REF!</definedName>
    <definedName name="PublicationDate">#REF!</definedName>
    <definedName name="Publicationmonth">#REF!</definedName>
    <definedName name="PublicationPeriod" localSheetId="1">#REF!</definedName>
    <definedName name="PublicationPeriod">#REF!</definedName>
    <definedName name="Quarter" localSheetId="1">#REF!</definedName>
    <definedName name="Quarter">#REF!</definedName>
    <definedName name="TableName">"Dummy"</definedName>
    <definedName name="YearPeriod" localSheetId="1">#REF!</definedName>
    <definedName name="YearPerio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9" i="2"/>
  <c r="C2" i="2"/>
  <c r="C8" i="2"/>
  <c r="C5" i="2"/>
</calcChain>
</file>

<file path=xl/sharedStrings.xml><?xml version="1.0" encoding="utf-8"?>
<sst xmlns="http://schemas.openxmlformats.org/spreadsheetml/2006/main" count="626" uniqueCount="335">
  <si>
    <t>Title:</t>
  </si>
  <si>
    <t>Operating Theatres</t>
  </si>
  <si>
    <t>Summary:</t>
  </si>
  <si>
    <t>The number of operating theatres in NHS provider organisations in England at the end of the quarter</t>
  </si>
  <si>
    <t>Period:</t>
  </si>
  <si>
    <t>Source:</t>
  </si>
  <si>
    <t>NHS England - QMCO data collection</t>
  </si>
  <si>
    <t>Basis:</t>
  </si>
  <si>
    <t>Provider</t>
  </si>
  <si>
    <t>Published:</t>
  </si>
  <si>
    <t>Revised:</t>
  </si>
  <si>
    <t>-</t>
  </si>
  <si>
    <t>Status:</t>
  </si>
  <si>
    <t>Public</t>
  </si>
  <si>
    <t>Contact:</t>
  </si>
  <si>
    <t>england.nhsdata@nhs.net</t>
  </si>
  <si>
    <t xml:space="preserve">Guidance documents and latest statistical commentary relating to this collection can be found here: </t>
  </si>
  <si>
    <t>http://www.england.nhs.uk/statistics/cancelled-elective-operations/supporting-facilities-data/</t>
  </si>
  <si>
    <t>Provider Level Data</t>
  </si>
  <si>
    <t>Region Code</t>
  </si>
  <si>
    <t>Region Name</t>
  </si>
  <si>
    <t>Organisation Code</t>
  </si>
  <si>
    <t>Organisation Name</t>
  </si>
  <si>
    <t>Number of operating theatres</t>
  </si>
  <si>
    <t>Of which, number of dedicated day case theatres</t>
  </si>
  <si>
    <t>England (Excluding Independent Sector)</t>
  </si>
  <si>
    <t>England (Including Independent Sector)</t>
  </si>
  <si>
    <t>Y56</t>
  </si>
  <si>
    <t>LONDON COMMISSIONING REGION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</si>
  <si>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</si>
  <si>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</si>
  <si>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</si>
  <si>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</si>
  <si>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</si>
  <si>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</si>
  <si>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</si>
  <si>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</si>
  <si>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</si>
  <si>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</si>
  <si>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</si>
  <si>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</si>
  <si>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</si>
  <si>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</si>
  <si>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</si>
  <si>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</si>
  <si>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</si>
  <si>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</si>
  <si>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</si>
  <si>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</si>
  <si>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</si>
  <si>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</si>
  <si>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</si>
  <si>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</si>
  <si>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</si>
  <si>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</si>
  <si>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</si>
  <si>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</si>
  <si>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</si>
  <si>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</si>
  <si>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</si>
  <si>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</si>
  <si>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</si>
  <si>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</si>
  <si>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</si>
  <si>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</si>
  <si>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</si>
  <si>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</si>
  <si>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</si>
  <si>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</si>
  <si>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</si>
  <si>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</si>
  <si>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</si>
  <si>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</si>
  <si>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Y58</t>
  </si>
  <si>
    <t>SOUTH WEST COMMISSIONING REGION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</si>
  <si>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</si>
  <si>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</si>
  <si>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</si>
  <si>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</si>
  <si>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</si>
  <si>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</si>
  <si>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</si>
  <si>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</si>
  <si>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</si>
  <si>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</si>
  <si>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</si>
  <si>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</si>
  <si>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</si>
  <si>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</si>
  <si>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</si>
  <si>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</si>
  <si>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</si>
  <si>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</si>
  <si>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</si>
  <si>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</si>
  <si>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</si>
  <si>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</si>
  <si>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</si>
  <si>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</si>
  <si>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</si>
  <si>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</si>
  <si>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RTQ</t>
  </si>
  <si>
    <t>GLOUCESTERSHIRE HEALTH AND CARE NHS FOUNDATION TRUST</t>
  </si>
  <si>
    <t>RVJ</t>
  </si>
  <si>
    <t>NORTH BRISTOL NHS TRUST</t>
  </si>
  <si>
    <t>Y59</t>
  </si>
  <si>
    <t>SOUTH EAST COMMISSIONING REGION</t>
  </si>
  <si>
    <t>ADP02</t>
  </si>
  <si>
    <t>KIMS HOSPITAL (NEWNHAM COURT)</t>
  </si>
  <si>
    <t>NTP16</t>
  </si>
  <si>
    <t>PRACTICE PLUS GROUP SURGICAL CENTRE - GILLINGHAM</t>
  </si>
  <si>
    <t>R1F</t>
  </si>
  <si>
    <t>ISLE OF WIGHT NHS TRUST</t>
  </si>
  <si>
    <t>RA2</t>
  </si>
  <si>
    <t>ROYAL SURREY COUNTY HOSPITAL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</si>
  <si>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</si>
  <si>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</si>
  <si>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</si>
  <si>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</si>
  <si>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</si>
  <si>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</si>
  <si>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</si>
  <si>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</si>
  <si>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</si>
  <si>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</si>
  <si>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</si>
  <si>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</si>
  <si>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</si>
  <si>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</si>
  <si>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</si>
  <si>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</si>
  <si>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</si>
  <si>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</si>
  <si>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</si>
  <si>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</si>
  <si>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</si>
  <si>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</si>
  <si>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</si>
  <si>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</si>
  <si>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</si>
  <si>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</si>
  <si>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</si>
  <si>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</si>
  <si>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</si>
  <si>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</si>
  <si>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</si>
  <si>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</si>
  <si>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Y60</t>
  </si>
  <si>
    <t>MIDLANDS COMMISSIONING REGION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</si>
  <si>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</si>
  <si>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</si>
  <si>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</si>
  <si>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</si>
  <si>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</si>
  <si>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</si>
  <si>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</si>
  <si>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</si>
  <si>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</si>
  <si>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</si>
  <si>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</si>
  <si>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</si>
  <si>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</si>
  <si>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</si>
  <si>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</si>
  <si>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</si>
  <si>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</si>
  <si>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</si>
  <si>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</si>
  <si>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</si>
  <si>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</si>
  <si>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</si>
  <si>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</si>
  <si>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</si>
  <si>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</si>
  <si>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</si>
  <si>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</si>
  <si>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</si>
  <si>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</si>
  <si>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</si>
  <si>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</si>
  <si>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</si>
  <si>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</si>
  <si>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</si>
  <si>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</si>
  <si>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</si>
  <si>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</si>
  <si>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</si>
  <si>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</si>
  <si>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</si>
  <si>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</si>
  <si>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</si>
  <si>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</si>
  <si>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</si>
  <si>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</si>
  <si>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</si>
  <si>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</si>
  <si>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THE SHREWSBURY AND TELFORD HOSPITAL NHS TRUST</t>
  </si>
  <si>
    <t>RYW</t>
  </si>
  <si>
    <t>BIRMINGHAM COMMUNITY HEALTHCARE NHS FOUNDATION TRUST</t>
  </si>
  <si>
    <t>Y61</t>
  </si>
  <si>
    <t>EAST OF ENGLAND COMMISSIONING REGION</t>
  </si>
  <si>
    <t>NT209</t>
  </si>
  <si>
    <t>NUFFIELD HEALTH, CAMBRIDGE HOSPITAL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</si>
  <si>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</si>
  <si>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</si>
  <si>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</si>
  <si>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</si>
  <si>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</si>
  <si>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</si>
  <si>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</si>
  <si>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</si>
  <si>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</si>
  <si>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</si>
  <si>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</si>
  <si>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</si>
  <si>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</si>
  <si>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</si>
  <si>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</si>
  <si>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</si>
  <si>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</si>
  <si>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</si>
  <si>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</si>
  <si>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</si>
  <si>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</si>
  <si>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</si>
  <si>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</si>
  <si>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</si>
  <si>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</si>
  <si>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</si>
  <si>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</si>
  <si>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</si>
  <si>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Y62</t>
  </si>
  <si>
    <t>NORTH WEST COMMISSIONING REGION</t>
  </si>
  <si>
    <t>NCR</t>
  </si>
  <si>
    <t>ISIGHT</t>
  </si>
  <si>
    <t>NTPAE</t>
  </si>
  <si>
    <t>PRACTICE PLUS GROUP OPHTHALMOLOGY - NORTH WEST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</si>
  <si>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</si>
  <si>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</si>
  <si>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</si>
  <si>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</si>
  <si>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</si>
  <si>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</si>
  <si>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</si>
  <si>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</si>
  <si>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</si>
  <si>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</si>
  <si>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</si>
  <si>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</si>
  <si>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</si>
  <si>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</si>
  <si>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</si>
  <si>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</si>
  <si>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</si>
  <si>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</si>
  <si>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</si>
  <si>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</si>
  <si>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</si>
  <si>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</si>
  <si>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</si>
  <si>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</si>
  <si>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</si>
  <si>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</si>
  <si>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</si>
  <si>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</si>
  <si>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</si>
  <si>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</si>
  <si>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</si>
  <si>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</si>
  <si>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</si>
  <si>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</si>
  <si>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</si>
  <si>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</si>
  <si>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</si>
  <si>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</si>
  <si>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</si>
  <si>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</si>
  <si>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</si>
  <si>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</si>
  <si>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</si>
  <si>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</si>
  <si>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</si>
  <si>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</si>
  <si>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Y63</t>
  </si>
  <si>
    <t>NORTH EAST AND YORKSHIRE COMMISSIONING REGION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</si>
  <si>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</si>
  <si>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</si>
  <si>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</si>
  <si>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</si>
  <si>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</si>
  <si>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</si>
  <si>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</si>
  <si>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</si>
  <si>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</si>
  <si>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</si>
  <si>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</si>
  <si>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</si>
  <si>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</si>
  <si>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</si>
  <si>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</si>
  <si>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</si>
  <si>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</si>
  <si>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</si>
  <si>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</si>
  <si>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</si>
  <si>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</si>
  <si>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</si>
  <si>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</si>
  <si>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</si>
  <si>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</si>
  <si>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</si>
  <si>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</si>
  <si>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</si>
  <si>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</si>
  <si>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</si>
  <si>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</si>
  <si>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</si>
  <si>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</si>
  <si>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</si>
  <si>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</si>
  <si>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</si>
  <si>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</si>
  <si>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</si>
  <si>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</si>
  <si>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</si>
  <si>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</si>
  <si>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TEACHING NHS TRUST</t>
  </si>
  <si>
    <t>RXP</t>
  </si>
  <si>
    <t>COUNTY DURHAM AND DARLINGTON NHS FOUNDATION TRUST</t>
  </si>
  <si>
    <t>The number of last minute cancelled elective operations in the quarter for non-clinical reasons, NHS provider organisations in England</t>
  </si>
  <si>
    <t>http://www.england.nhs.uk/statistics/cancelled-elective-operations/cancelled-ops-data/</t>
  </si>
  <si>
    <t>Notes</t>
  </si>
  <si>
    <t>RDU Frimley Health NHS Foundation Trust did not submit data for Q1 2023-24.</t>
  </si>
  <si>
    <t>Quarter 1, 2023-24 (April to June 2023)</t>
  </si>
  <si>
    <t>10th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</si>
</sst>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sz val="10"/>
      <color rgb="FF44444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4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left" vertical="top" wrapText="1"/>
    </xf>
    <xf numFmtId="17" fontId="4" fillId="2" borderId="0" xfId="0" quotePrefix="1" applyNumberFormat="1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15" fontId="5" fillId="2" borderId="0" xfId="0" applyNumberFormat="1" applyFont="1" applyFill="1" applyAlignment="1">
      <alignment horizontal="left"/>
    </xf>
    <xf numFmtId="0" fontId="6" fillId="0" borderId="0" xfId="1" applyAlignment="1" applyProtection="1"/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4" fillId="2" borderId="1" xfId="0" applyFont="1" applyFill="1" applyBorder="1"/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/>
    <xf numFmtId="3" fontId="3" fillId="2" borderId="2" xfId="0" applyNumberFormat="1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2" fillId="2" borderId="0" xfId="2" applyFont="1" applyFill="1"/>
    <xf numFmtId="0" fontId="3" fillId="2" borderId="0" xfId="2" applyFont="1" applyFill="1"/>
    <xf numFmtId="0" fontId="4" fillId="2" borderId="0" xfId="2" applyFont="1" applyFill="1" applyAlignment="1">
      <alignment horizontal="left"/>
    </xf>
    <xf numFmtId="0" fontId="5" fillId="2" borderId="0" xfId="2" applyFont="1" applyFill="1"/>
    <xf numFmtId="0" fontId="5" fillId="2" borderId="0" xfId="2" applyFont="1" applyFill="1" applyAlignment="1">
      <alignment horizontal="left" vertical="top" wrapText="1"/>
    </xf>
    <xf numFmtId="17" fontId="4" fillId="2" borderId="0" xfId="2" quotePrefix="1" applyNumberFormat="1" applyFont="1" applyFill="1" applyAlignment="1">
      <alignment horizontal="left"/>
    </xf>
    <xf numFmtId="0" fontId="5" fillId="2" borderId="0" xfId="2" applyFont="1" applyFill="1" applyAlignment="1">
      <alignment horizontal="left" wrapText="1"/>
    </xf>
    <xf numFmtId="0" fontId="5" fillId="2" borderId="0" xfId="2" applyFont="1" applyFill="1" applyAlignment="1">
      <alignment horizontal="left"/>
    </xf>
    <xf numFmtId="15" fontId="5" fillId="2" borderId="0" xfId="2" applyNumberFormat="1" applyFont="1" applyFill="1" applyAlignment="1">
      <alignment horizontal="left"/>
    </xf>
    <xf numFmtId="0" fontId="6" fillId="2" borderId="0" xfId="1" applyFill="1" applyAlignment="1" applyProtection="1">
      <alignment horizontal="left"/>
    </xf>
    <xf numFmtId="0" fontId="5" fillId="2" borderId="0" xfId="2" applyFont="1" applyFill="1" applyAlignment="1">
      <alignment vertical="center"/>
    </xf>
    <xf numFmtId="0" fontId="7" fillId="2" borderId="0" xfId="2" applyFont="1" applyFill="1"/>
    <xf numFmtId="49" fontId="4" fillId="2" borderId="0" xfId="3" applyNumberFormat="1" applyFont="1" applyFill="1"/>
    <xf numFmtId="0" fontId="9" fillId="0" borderId="0" xfId="0" applyFont="1"/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2" borderId="0" xfId="2" applyFont="1" applyFill="1" applyAlignment="1">
      <alignment wrapText="1"/>
    </xf>
  </cellXfs>
  <cellStyles count="4">
    <cellStyle name="Hyperlink" xfId="1" builtinId="8"/>
    <cellStyle name="Normal" xfId="0" builtinId="0"/>
    <cellStyle name="Normal 2" xfId="2" xr:uid="{388B887D-AC97-4D13-825B-3D5E6904E45F}"/>
    <cellStyle name="Normal 2 2" xfId="3" xr:uid="{8C3B97E2-7FE9-4FEE-A23C-BEB63A5BC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DOCUME~1\chiblin\LOCALS~1\Temp\p.notes.data\bat\2005_6\BAT%20Ju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Codes"/>
      <sheetName val="LDPs "/>
      <sheetName val="GRAPHS (2)"/>
      <sheetName val="June0405"/>
      <sheetName val="May0405"/>
      <sheetName val="March0304"/>
      <sheetName val="February0304"/>
      <sheetName val="January0304"/>
      <sheetName val="December"/>
      <sheetName val="November"/>
      <sheetName val="October"/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August0405"/>
      <sheetName val="July0405"/>
      <sheetName val="Sept0405"/>
      <sheetName val="Dec0405"/>
      <sheetName val="Nov0405"/>
      <sheetName val="Oct0405"/>
      <sheetName val="Data Entry"/>
      <sheetName val="Jan0405"/>
      <sheetName val="Feb0405"/>
      <sheetName val="Mar0405"/>
      <sheetName val="April0506"/>
      <sheetName val="April0405"/>
      <sheetName val="May0506"/>
      <sheetName val="START"/>
      <sheetName val="Jun0506"/>
      <sheetName val="NAT &amp; SHA SUMMARY "/>
      <sheetName val="TRUST SUMMARY"/>
      <sheetName val="GRAPHS"/>
      <sheetName val="Chart Data"/>
      <sheetName val="SHA Performance"/>
      <sheetName val="Analyses"/>
      <sheetName val="Reference"/>
      <sheetName val="Performance Breakdown"/>
      <sheetName val="SHA SUMMARY"/>
      <sheetName val="org list"/>
      <sheetName val="PDS SHA CHECK"/>
      <sheetName val="RC"/>
      <sheetName val="Reference2"/>
      <sheetName val="User Gu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4">
          <cell r="I14">
            <v>0.32132081324197048</v>
          </cell>
          <cell r="M14">
            <v>0.33058953278524161</v>
          </cell>
          <cell r="Q14">
            <v>0.35598874743030257</v>
          </cell>
          <cell r="U14">
            <v>0.3542514515166314</v>
          </cell>
          <cell r="Y14">
            <v>0.36275470048097946</v>
          </cell>
        </row>
        <row r="19">
          <cell r="I19">
            <v>0.25014866204162539</v>
          </cell>
          <cell r="M19">
            <v>0.24531312325488633</v>
          </cell>
          <cell r="Q19">
            <v>0.31857891671520094</v>
          </cell>
          <cell r="U19">
            <v>0.31729468599033817</v>
          </cell>
          <cell r="Y19">
            <v>0.32465150403521642</v>
          </cell>
        </row>
        <row r="24">
          <cell r="I24">
            <v>0.44407739499764037</v>
          </cell>
          <cell r="M24">
            <v>0.43932144410613311</v>
          </cell>
          <cell r="Q24">
            <v>0.47129763627592863</v>
          </cell>
          <cell r="U24">
            <v>0.4538530465949821</v>
          </cell>
          <cell r="Y24">
            <v>0.45660538691748609</v>
          </cell>
        </row>
        <row r="29">
          <cell r="I29">
            <v>0.28069011280690115</v>
          </cell>
          <cell r="M29">
            <v>0.27390076643807987</v>
          </cell>
          <cell r="Q29">
            <v>0.35633528265107212</v>
          </cell>
          <cell r="U29">
            <v>0.32784538296349319</v>
          </cell>
          <cell r="Y29">
            <v>0.39555555555555555</v>
          </cell>
        </row>
        <row r="34">
          <cell r="I34">
            <v>0.49672168211621071</v>
          </cell>
          <cell r="M34">
            <v>0.5107485107485108</v>
          </cell>
          <cell r="Q34">
            <v>0.54304474708171202</v>
          </cell>
          <cell r="U34">
            <v>0.54339028776978415</v>
          </cell>
          <cell r="Y34">
            <v>0.52457027300303338</v>
          </cell>
        </row>
        <row r="39">
          <cell r="I39">
            <v>0.39375568354046681</v>
          </cell>
          <cell r="M39">
            <v>0.19892183288409704</v>
          </cell>
          <cell r="Q39">
            <v>0.22427184466019418</v>
          </cell>
          <cell r="U39">
            <v>0.23959276018099548</v>
          </cell>
          <cell r="Y39">
            <v>0.20342717258261933</v>
          </cell>
        </row>
        <row r="44">
          <cell r="I44">
            <v>0.22464010713090057</v>
          </cell>
          <cell r="M44">
            <v>0.21018852787805856</v>
          </cell>
          <cell r="Q44">
            <v>0.41152716593245225</v>
          </cell>
          <cell r="U44">
            <v>0.18420132820692064</v>
          </cell>
          <cell r="Y44">
            <v>0.1975390754905221</v>
          </cell>
        </row>
        <row r="49">
          <cell r="I49">
            <v>0.46506185222333668</v>
          </cell>
          <cell r="M49">
            <v>0.45384345384345387</v>
          </cell>
          <cell r="Q49">
            <v>0.48610169491525423</v>
          </cell>
          <cell r="U49">
            <v>0.4098360655737705</v>
          </cell>
          <cell r="Y49">
            <v>0.52873563218390807</v>
          </cell>
        </row>
        <row r="54">
          <cell r="I54">
            <v>0.25497076023391813</v>
          </cell>
          <cell r="M54">
            <v>0.26918671248568155</v>
          </cell>
          <cell r="Q54">
            <v>0.3110236220472441</v>
          </cell>
          <cell r="U54">
            <v>0.33358605003790753</v>
          </cell>
          <cell r="Y54">
            <v>0.68471104608632039</v>
          </cell>
        </row>
        <row r="59">
          <cell r="I59">
            <v>0.16649780479567713</v>
          </cell>
          <cell r="M59">
            <v>0.20034246575342465</v>
          </cell>
          <cell r="Q59">
            <v>0.25322453277178203</v>
          </cell>
          <cell r="U59">
            <v>0.23125145112607384</v>
          </cell>
          <cell r="Y59">
            <v>0.28884278469340707</v>
          </cell>
        </row>
        <row r="64">
          <cell r="I64">
            <v>0.25340069957248346</v>
          </cell>
          <cell r="M64">
            <v>0.36837294332723947</v>
          </cell>
          <cell r="Q64">
            <v>0.2605537902859737</v>
          </cell>
          <cell r="U64">
            <v>0.29944938585345193</v>
          </cell>
          <cell r="Y64">
            <v>0.28935470612412661</v>
          </cell>
        </row>
        <row r="69">
          <cell r="I69">
            <v>0.37935174069627853</v>
          </cell>
          <cell r="M69">
            <v>0.38507936507936508</v>
          </cell>
          <cell r="Q69">
            <v>0.43949044585987262</v>
          </cell>
          <cell r="U69">
            <v>0.39385887215825216</v>
          </cell>
          <cell r="Y69">
            <v>0.37002006305531671</v>
          </cell>
        </row>
        <row r="74">
          <cell r="I74">
            <v>0.18678479143595422</v>
          </cell>
          <cell r="M74">
            <v>0.1920583468395462</v>
          </cell>
          <cell r="Q74">
            <v>0.22152027715508457</v>
          </cell>
          <cell r="U74">
            <v>0.20257049683483599</v>
          </cell>
          <cell r="Y74">
            <v>0.22030360531309298</v>
          </cell>
        </row>
        <row r="79">
          <cell r="I79">
            <v>0.2279392847954721</v>
          </cell>
          <cell r="M79">
            <v>0.29120267260579064</v>
          </cell>
          <cell r="Q79">
            <v>0.30247406225059859</v>
          </cell>
          <cell r="U79">
            <v>0.37623504940197605</v>
          </cell>
          <cell r="Y79">
            <v>0.32692307692307693</v>
          </cell>
        </row>
        <row r="84">
          <cell r="I84">
            <v>0.3335237823168119</v>
          </cell>
          <cell r="M84">
            <v>0.26555317192767391</v>
          </cell>
          <cell r="Q84">
            <v>0.27892677473448851</v>
          </cell>
          <cell r="U84">
            <v>0.27890653860362025</v>
          </cell>
          <cell r="Y84">
            <v>0.28026348496147152</v>
          </cell>
        </row>
        <row r="89">
          <cell r="I89">
            <v>0.40107110978875332</v>
          </cell>
          <cell r="M89">
            <v>0.4407431133888533</v>
          </cell>
          <cell r="Q89">
            <v>0.47141753572808032</v>
          </cell>
          <cell r="U89">
            <v>0.48951518201644018</v>
          </cell>
          <cell r="Y89">
            <v>0.5266558966074314</v>
          </cell>
        </row>
        <row r="94">
          <cell r="I94">
            <v>0.40757180156657963</v>
          </cell>
          <cell r="M94">
            <v>0.18436578171091444</v>
          </cell>
          <cell r="Q94">
            <v>0.26733780760626397</v>
          </cell>
          <cell r="U94">
            <v>0.34361851332398319</v>
          </cell>
          <cell r="Y94">
            <v>0.35789473684210527</v>
          </cell>
        </row>
        <row r="99">
          <cell r="I99">
            <v>0.18475488807027488</v>
          </cell>
          <cell r="M99">
            <v>0.25180063382310575</v>
          </cell>
          <cell r="Q99">
            <v>0.28059623430962344</v>
          </cell>
          <cell r="U99">
            <v>0.30503707491690107</v>
          </cell>
          <cell r="Y99">
            <v>0.28574777308954524</v>
          </cell>
        </row>
        <row r="104">
          <cell r="I104">
            <v>0.35076923076923078</v>
          </cell>
          <cell r="M104">
            <v>0.32948490230905864</v>
          </cell>
          <cell r="Q104">
            <v>0.36001769128704114</v>
          </cell>
          <cell r="U104">
            <v>0.43117408906882593</v>
          </cell>
          <cell r="Y104">
            <v>0.42851063829787234</v>
          </cell>
        </row>
        <row r="110">
          <cell r="I110">
            <v>0.53123490025540143</v>
          </cell>
          <cell r="M110">
            <v>0.63353724964384484</v>
          </cell>
          <cell r="Q110">
            <v>0.57550428295109146</v>
          </cell>
          <cell r="U110">
            <v>0.63566476765735469</v>
          </cell>
          <cell r="Y110">
            <v>0.63566476765735469</v>
          </cell>
        </row>
        <row r="114">
          <cell r="I114">
            <v>0.27948417350527549</v>
          </cell>
          <cell r="M114">
            <v>0.28615900383141762</v>
          </cell>
          <cell r="Q114">
            <v>0.27745952677459529</v>
          </cell>
          <cell r="U114">
            <v>0.28664862426702753</v>
          </cell>
          <cell r="Y114">
            <v>0.31884908984145627</v>
          </cell>
        </row>
        <row r="119">
          <cell r="I119">
            <v>0.31906338694418163</v>
          </cell>
          <cell r="M119">
            <v>0.3123186494328673</v>
          </cell>
          <cell r="Q119">
            <v>0.34027777777777779</v>
          </cell>
          <cell r="U119">
            <v>0.31924999999999998</v>
          </cell>
          <cell r="Y119">
            <v>0.34659489819798739</v>
          </cell>
        </row>
        <row r="124">
          <cell r="I124">
            <v>0.46826819648619578</v>
          </cell>
          <cell r="M124">
            <v>0.48228043143297383</v>
          </cell>
          <cell r="Q124">
            <v>0.55607720396452787</v>
          </cell>
          <cell r="U124">
            <v>0.52503718393653942</v>
          </cell>
          <cell r="Y124">
            <v>0.54387452310300977</v>
          </cell>
        </row>
        <row r="129">
          <cell r="I129">
            <v>0.43086283185840707</v>
          </cell>
          <cell r="M129">
            <v>0.31942215088282505</v>
          </cell>
          <cell r="Q129">
            <v>0.35590421139554085</v>
          </cell>
          <cell r="U129">
            <v>0.51647398843930636</v>
          </cell>
          <cell r="Y129">
            <v>0.41626794258373206</v>
          </cell>
        </row>
        <row r="134">
          <cell r="I134">
            <v>0.20983538237132737</v>
          </cell>
          <cell r="M134">
            <v>0.36</v>
          </cell>
          <cell r="Q134">
            <v>0.34361140443505805</v>
          </cell>
          <cell r="U134">
            <v>0.31695022054190297</v>
          </cell>
          <cell r="Y134">
            <v>0.29550959567728713</v>
          </cell>
        </row>
        <row r="141">
          <cell r="I141">
            <v>0.44023932099624324</v>
          </cell>
          <cell r="M141">
            <v>0.58963066760084071</v>
          </cell>
          <cell r="Q141">
            <v>0.602586542201478</v>
          </cell>
          <cell r="U141">
            <v>0.54841845206755502</v>
          </cell>
          <cell r="Y141">
            <v>0.56923206183834651</v>
          </cell>
        </row>
        <row r="144">
          <cell r="I144">
            <v>0.25802078626299141</v>
          </cell>
          <cell r="M144">
            <v>0.24003392705682783</v>
          </cell>
          <cell r="Q144">
            <v>0.31787483115713644</v>
          </cell>
          <cell r="U144">
            <v>0.40669661086157616</v>
          </cell>
          <cell r="Y144">
            <v>0.19030694668820677</v>
          </cell>
        </row>
        <row r="149">
          <cell r="I149">
            <v>0.29176713744402344</v>
          </cell>
          <cell r="M149">
            <v>0.39034401876465991</v>
          </cell>
          <cell r="Q149">
            <v>0.40586300309597523</v>
          </cell>
          <cell r="U149">
            <v>0.3639586410635155</v>
          </cell>
          <cell r="Y149">
            <v>0.42276044092532217</v>
          </cell>
        </row>
        <row r="154">
          <cell r="I154">
            <v>0.35605170387779084</v>
          </cell>
          <cell r="M154">
            <v>0.32678041543026703</v>
          </cell>
          <cell r="Q154">
            <v>0.34368029739776951</v>
          </cell>
          <cell r="U154">
            <v>0.44087646392142049</v>
          </cell>
          <cell r="Y154">
            <v>0.41522491349480967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cancelled-elective-operations/supporting-facilities-dat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gland.nhs.uk/statistics/cancelled-elective-operations/cancelled-ops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2DF4-D2FA-4D7F-82C5-F54C2E7890A3}">
  <sheetPr codeName="Sheet9">
    <pageSetUpPr fitToPage="1"/>
  </sheetPr>
  <dimension ref="B1:G163"/>
  <sheetViews>
    <sheetView showGridLines="0" tabSelected="1" zoomScale="85" zoomScaleNormal="85" workbookViewId="0">
      <pane ySplit="19" topLeftCell="A20" activePane="bottomLeft" state="frozen"/>
      <selection pane="bottomLeft" activeCell="C9" sqref="C9"/>
    </sheetView>
  </sheetViews>
  <sheetFormatPr defaultColWidth="9.109375" defaultRowHeight="12.6" x14ac:dyDescent="0.2"/>
  <cols>
    <col min="1" max="1" width="2" style="4" customWidth="1"/>
    <col min="2" max="2" width="12.44140625" style="4" customWidth="1"/>
    <col min="3" max="3" width="81.44140625" style="4" customWidth="1"/>
    <col min="4" max="4" width="12.44140625" style="4" customWidth="1"/>
    <col min="5" max="5" width="91.33203125" style="4" bestFit="1" customWidth="1"/>
    <col min="6" max="6" width="24.109375" style="4" customWidth="1"/>
    <col min="7" max="7" width="24.44140625" style="4" customWidth="1"/>
    <col min="8" max="16384" width="9.109375" style="4"/>
  </cols>
  <sheetData>
    <row r="1" spans="2:7" s="1" customFormat="1" ht="10.5" customHeight="1" x14ac:dyDescent="0.3"/>
    <row r="2" spans="2:7" ht="19.5" customHeight="1" x14ac:dyDescent="0.3">
      <c r="B2" s="2" t="s">
        <v>0</v>
      </c>
      <c r="C2" s="3" t="s">
        <v>1</v>
      </c>
      <c r="D2" s="3"/>
    </row>
    <row r="3" spans="2:7" ht="12.75" customHeight="1" x14ac:dyDescent="0.2">
      <c r="B3" s="2" t="s">
        <v>2</v>
      </c>
      <c r="C3" s="37" t="s">
        <v>3</v>
      </c>
      <c r="D3" s="5"/>
    </row>
    <row r="4" spans="2:7" x14ac:dyDescent="0.2">
      <c r="B4" s="2"/>
      <c r="C4" s="37"/>
      <c r="D4" s="5"/>
    </row>
    <row r="5" spans="2:7" ht="19.5" customHeight="1" x14ac:dyDescent="0.3">
      <c r="B5" s="2" t="s">
        <v>4</v>
      </c>
      <c r="C5" s="6" t="s">
        <v>333</v>
      </c>
      <c r="D5" s="6"/>
    </row>
    <row r="6" spans="2:7" ht="12.75" customHeight="1" x14ac:dyDescent="0.2">
      <c r="B6" s="2" t="s">
        <v>5</v>
      </c>
      <c r="C6" s="4" t="s">
        <v>6</v>
      </c>
      <c r="F6" s="7"/>
    </row>
    <row r="7" spans="2:7" x14ac:dyDescent="0.2">
      <c r="B7" s="2" t="s">
        <v>7</v>
      </c>
      <c r="C7" s="8" t="s">
        <v>8</v>
      </c>
      <c r="D7" s="8"/>
    </row>
    <row r="8" spans="2:7" x14ac:dyDescent="0.2">
      <c r="B8" s="2" t="s">
        <v>9</v>
      </c>
      <c r="C8" s="9" t="s">
        <v>334</v>
      </c>
      <c r="D8" s="8"/>
    </row>
    <row r="9" spans="2:7" x14ac:dyDescent="0.2">
      <c r="B9" s="2" t="s">
        <v>10</v>
      </c>
      <c r="C9" s="8" t="s">
        <v>11</v>
      </c>
      <c r="D9" s="8"/>
    </row>
    <row r="10" spans="2:7" x14ac:dyDescent="0.2">
      <c r="B10" s="2" t="s">
        <v>12</v>
      </c>
      <c r="C10" s="8" t="s">
        <v>13</v>
      </c>
      <c r="D10" s="8"/>
    </row>
    <row r="11" spans="2:7" x14ac:dyDescent="0.2">
      <c r="B11" s="2" t="s">
        <v>14</v>
      </c>
      <c r="C11" s="8" t="s">
        <v>15</v>
      </c>
      <c r="D11" s="8"/>
    </row>
    <row r="12" spans="2:7" x14ac:dyDescent="0.2">
      <c r="B12" s="38" t="s">
        <v>16</v>
      </c>
      <c r="C12" s="38"/>
      <c r="D12" s="38"/>
      <c r="E12" s="38"/>
      <c r="F12" s="38"/>
    </row>
    <row r="13" spans="2:7" ht="13.2" x14ac:dyDescent="0.25">
      <c r="B13" s="10" t="s">
        <v>17</v>
      </c>
      <c r="C13" s="10"/>
      <c r="D13" s="7"/>
      <c r="E13" s="7"/>
      <c r="F13" s="11"/>
    </row>
    <row r="14" spans="2:7" x14ac:dyDescent="0.2">
      <c r="G14" s="12"/>
    </row>
    <row r="15" spans="2:7" ht="16.2" x14ac:dyDescent="0.3">
      <c r="B15" s="13" t="s">
        <v>18</v>
      </c>
      <c r="C15" s="13"/>
      <c r="D15" s="13"/>
      <c r="E15" s="13"/>
    </row>
    <row r="16" spans="2:7" ht="51" customHeight="1" x14ac:dyDescent="0.2">
      <c r="B16" s="14" t="s">
        <v>19</v>
      </c>
      <c r="C16" s="14" t="s">
        <v>20</v>
      </c>
      <c r="D16" s="14" t="s">
        <v>21</v>
      </c>
      <c r="E16" s="15" t="s">
        <v>22</v>
      </c>
      <c r="F16" s="16" t="s">
        <v>23</v>
      </c>
      <c r="G16" s="16" t="s">
        <v>24</v>
      </c>
    </row>
    <row r="17" spans="2:7" x14ac:dyDescent="0.2">
      <c r="B17" s="17" t="s">
        <v>11</v>
      </c>
      <c r="C17" s="17"/>
      <c r="D17" s="17" t="s">
        <v>11</v>
      </c>
      <c r="E17" s="18" t="s">
        <v>25</v>
      </c>
      <c r="F17" s="19">
        <v>3288</v>
      </c>
      <c r="G17" s="19">
        <v>556</v>
      </c>
    </row>
    <row r="18" spans="2:7" x14ac:dyDescent="0.2">
      <c r="B18" s="17" t="s">
        <v>11</v>
      </c>
      <c r="C18" s="17"/>
      <c r="D18" s="17" t="s">
        <v>11</v>
      </c>
      <c r="E18" s="18" t="s">
        <v>26</v>
      </c>
      <c r="F18" s="19">
        <v>3302</v>
      </c>
      <c r="G18" s="19">
        <v>562</v>
      </c>
    </row>
    <row r="20" spans="2:7" x14ac:dyDescent="0.2">
      <c r="B20" s="20" t="s">
        <v>27</v>
      </c>
      <c r="C20" s="20" t="s">
        <v>28</v>
      </c>
      <c r="D20" s="20" t="s">
        <v>29</v>
      </c>
      <c r="E20" s="20" t="s">
        <v>30</v>
      </c>
      <c r="F20" s="20">
        <v>56</v>
      </c>
      <c r="G20" s="20">
        <v>11</v>
      </c>
    </row>
    <row r="21" spans="2:7" x14ac:dyDescent="0.2">
      <c r="B21" s="21" t="s">
        <v>27</v>
      </c>
      <c r="C21" s="21" t="s">
        <v>28</v>
      </c>
      <c r="D21" s="21" t="s">
        <v>31</v>
      </c>
      <c r="E21" s="21" t="s">
        <v>32</v>
      </c>
      <c r="F21" s="21">
        <v>25</v>
      </c>
      <c r="G21" s="21">
        <v>0</v>
      </c>
    </row>
    <row r="22" spans="2:7" x14ac:dyDescent="0.2">
      <c r="B22" s="21" t="s">
        <v>27</v>
      </c>
      <c r="C22" s="21" t="s">
        <v>28</v>
      </c>
      <c r="D22" s="21" t="s">
        <v>33</v>
      </c>
      <c r="E22" s="21" t="s">
        <v>34</v>
      </c>
      <c r="F22" s="21">
        <v>37</v>
      </c>
      <c r="G22" s="21">
        <v>3</v>
      </c>
    </row>
    <row r="23" spans="2:7" x14ac:dyDescent="0.2">
      <c r="B23" s="21" t="s">
        <v>27</v>
      </c>
      <c r="C23" s="21" t="s">
        <v>28</v>
      </c>
      <c r="D23" s="21" t="s">
        <v>35</v>
      </c>
      <c r="E23" s="21" t="s">
        <v>36</v>
      </c>
      <c r="F23" s="21">
        <v>10</v>
      </c>
      <c r="G23" s="21">
        <v>0</v>
      </c>
    </row>
    <row r="24" spans="2:7" x14ac:dyDescent="0.2">
      <c r="B24" s="21" t="s">
        <v>27</v>
      </c>
      <c r="C24" s="21" t="s">
        <v>28</v>
      </c>
      <c r="D24" s="21" t="s">
        <v>37</v>
      </c>
      <c r="E24" s="21" t="s">
        <v>38</v>
      </c>
      <c r="F24" s="21">
        <v>7</v>
      </c>
      <c r="G24" s="21">
        <v>0</v>
      </c>
    </row>
    <row r="25" spans="2:7" x14ac:dyDescent="0.2">
      <c r="B25" s="21" t="s">
        <v>27</v>
      </c>
      <c r="C25" s="21" t="s">
        <v>28</v>
      </c>
      <c r="D25" s="21" t="s">
        <v>39</v>
      </c>
      <c r="E25" s="21" t="s">
        <v>40</v>
      </c>
      <c r="F25" s="21">
        <v>11</v>
      </c>
      <c r="G25" s="21">
        <v>0</v>
      </c>
    </row>
    <row r="26" spans="2:7" x14ac:dyDescent="0.2">
      <c r="B26" s="21" t="s">
        <v>27</v>
      </c>
      <c r="C26" s="21" t="s">
        <v>28</v>
      </c>
      <c r="D26" s="21" t="s">
        <v>41</v>
      </c>
      <c r="E26" s="21" t="s">
        <v>42</v>
      </c>
      <c r="F26" s="21">
        <v>14</v>
      </c>
      <c r="G26" s="21">
        <v>5</v>
      </c>
    </row>
    <row r="27" spans="2:7" x14ac:dyDescent="0.2">
      <c r="B27" s="21" t="s">
        <v>27</v>
      </c>
      <c r="C27" s="21" t="s">
        <v>28</v>
      </c>
      <c r="D27" s="21" t="s">
        <v>43</v>
      </c>
      <c r="E27" s="21" t="s">
        <v>44</v>
      </c>
      <c r="F27" s="21">
        <v>25</v>
      </c>
      <c r="G27" s="21">
        <v>5</v>
      </c>
    </row>
    <row r="28" spans="2:7" x14ac:dyDescent="0.2">
      <c r="B28" s="21" t="s">
        <v>27</v>
      </c>
      <c r="C28" s="21" t="s">
        <v>28</v>
      </c>
      <c r="D28" s="21" t="s">
        <v>45</v>
      </c>
      <c r="E28" s="21" t="s">
        <v>46</v>
      </c>
      <c r="F28" s="21">
        <v>64</v>
      </c>
      <c r="G28" s="21">
        <v>4</v>
      </c>
    </row>
    <row r="29" spans="2:7" x14ac:dyDescent="0.2">
      <c r="B29" s="21" t="s">
        <v>27</v>
      </c>
      <c r="C29" s="21" t="s">
        <v>28</v>
      </c>
      <c r="D29" s="21" t="s">
        <v>47</v>
      </c>
      <c r="E29" s="21" t="s">
        <v>48</v>
      </c>
      <c r="F29" s="21">
        <v>19</v>
      </c>
      <c r="G29" s="21">
        <v>1</v>
      </c>
    </row>
    <row r="30" spans="2:7" x14ac:dyDescent="0.2">
      <c r="B30" s="21" t="s">
        <v>27</v>
      </c>
      <c r="C30" s="21" t="s">
        <v>28</v>
      </c>
      <c r="D30" s="21" t="s">
        <v>49</v>
      </c>
      <c r="E30" s="21" t="s">
        <v>50</v>
      </c>
      <c r="F30" s="21">
        <v>11</v>
      </c>
      <c r="G30" s="21">
        <v>1</v>
      </c>
    </row>
    <row r="31" spans="2:7" x14ac:dyDescent="0.2">
      <c r="B31" s="21" t="s">
        <v>27</v>
      </c>
      <c r="C31" s="21" t="s">
        <v>28</v>
      </c>
      <c r="D31" s="21" t="s">
        <v>51</v>
      </c>
      <c r="E31" s="21" t="s">
        <v>52</v>
      </c>
      <c r="F31" s="21">
        <v>33</v>
      </c>
      <c r="G31" s="21">
        <v>9</v>
      </c>
    </row>
    <row r="32" spans="2:7" x14ac:dyDescent="0.2">
      <c r="B32" s="21" t="s">
        <v>27</v>
      </c>
      <c r="C32" s="21" t="s">
        <v>28</v>
      </c>
      <c r="D32" s="21" t="s">
        <v>53</v>
      </c>
      <c r="E32" s="21" t="s">
        <v>54</v>
      </c>
      <c r="F32" s="21">
        <v>46</v>
      </c>
      <c r="G32" s="21">
        <v>17</v>
      </c>
    </row>
    <row r="33" spans="2:7" x14ac:dyDescent="0.2">
      <c r="B33" s="21" t="s">
        <v>27</v>
      </c>
      <c r="C33" s="21" t="s">
        <v>28</v>
      </c>
      <c r="D33" s="21" t="s">
        <v>55</v>
      </c>
      <c r="E33" s="21" t="s">
        <v>56</v>
      </c>
      <c r="F33" s="21">
        <v>10</v>
      </c>
      <c r="G33" s="21">
        <v>4</v>
      </c>
    </row>
    <row r="34" spans="2:7" x14ac:dyDescent="0.2">
      <c r="B34" s="21" t="s">
        <v>27</v>
      </c>
      <c r="C34" s="21" t="s">
        <v>28</v>
      </c>
      <c r="D34" s="21" t="s">
        <v>57</v>
      </c>
      <c r="E34" s="21" t="s">
        <v>58</v>
      </c>
      <c r="F34" s="21">
        <v>19</v>
      </c>
      <c r="G34" s="21">
        <v>0</v>
      </c>
    </row>
    <row r="35" spans="2:7" x14ac:dyDescent="0.2">
      <c r="B35" s="21" t="s">
        <v>27</v>
      </c>
      <c r="C35" s="21" t="s">
        <v>28</v>
      </c>
      <c r="D35" s="21" t="s">
        <v>59</v>
      </c>
      <c r="E35" s="21" t="s">
        <v>60</v>
      </c>
      <c r="F35" s="21">
        <v>18</v>
      </c>
      <c r="G35" s="21">
        <v>17</v>
      </c>
    </row>
    <row r="36" spans="2:7" x14ac:dyDescent="0.2">
      <c r="B36" s="21" t="s">
        <v>27</v>
      </c>
      <c r="C36" s="21" t="s">
        <v>28</v>
      </c>
      <c r="D36" s="21" t="s">
        <v>61</v>
      </c>
      <c r="E36" s="21" t="s">
        <v>62</v>
      </c>
      <c r="F36" s="21">
        <v>9</v>
      </c>
      <c r="G36" s="21">
        <v>0</v>
      </c>
    </row>
    <row r="37" spans="2:7" x14ac:dyDescent="0.2">
      <c r="B37" s="21" t="s">
        <v>27</v>
      </c>
      <c r="C37" s="21" t="s">
        <v>28</v>
      </c>
      <c r="D37" s="21" t="s">
        <v>63</v>
      </c>
      <c r="E37" s="21" t="s">
        <v>64</v>
      </c>
      <c r="F37" s="21">
        <v>19</v>
      </c>
      <c r="G37" s="21">
        <v>0</v>
      </c>
    </row>
    <row r="38" spans="2:7" x14ac:dyDescent="0.2">
      <c r="B38" s="21" t="s">
        <v>27</v>
      </c>
      <c r="C38" s="21" t="s">
        <v>28</v>
      </c>
      <c r="D38" s="21" t="s">
        <v>65</v>
      </c>
      <c r="E38" s="21" t="s">
        <v>66</v>
      </c>
      <c r="F38" s="21">
        <v>8</v>
      </c>
      <c r="G38" s="21">
        <v>3</v>
      </c>
    </row>
    <row r="39" spans="2:7" x14ac:dyDescent="0.2">
      <c r="B39" s="21" t="s">
        <v>27</v>
      </c>
      <c r="C39" s="21" t="s">
        <v>28</v>
      </c>
      <c r="D39" s="21" t="s">
        <v>67</v>
      </c>
      <c r="E39" s="21" t="s">
        <v>68</v>
      </c>
      <c r="F39" s="21">
        <v>37</v>
      </c>
      <c r="G39" s="21">
        <v>0</v>
      </c>
    </row>
    <row r="40" spans="2:7" x14ac:dyDescent="0.2">
      <c r="B40" s="21" t="s">
        <v>27</v>
      </c>
      <c r="C40" s="21" t="s">
        <v>28</v>
      </c>
      <c r="D40" s="21" t="s">
        <v>69</v>
      </c>
      <c r="E40" s="21" t="s">
        <v>70</v>
      </c>
      <c r="F40" s="21">
        <v>23</v>
      </c>
      <c r="G40" s="21">
        <v>5</v>
      </c>
    </row>
    <row r="41" spans="2:7" x14ac:dyDescent="0.2">
      <c r="B41" s="21" t="s">
        <v>27</v>
      </c>
      <c r="C41" s="21" t="s">
        <v>28</v>
      </c>
      <c r="D41" s="21" t="s">
        <v>71</v>
      </c>
      <c r="E41" s="21" t="s">
        <v>72</v>
      </c>
      <c r="F41" s="21">
        <v>42</v>
      </c>
      <c r="G41" s="21">
        <v>11</v>
      </c>
    </row>
    <row r="42" spans="2:7" x14ac:dyDescent="0.2">
      <c r="B42" s="21" t="s">
        <v>73</v>
      </c>
      <c r="C42" s="21" t="s">
        <v>74</v>
      </c>
      <c r="D42" s="21" t="s">
        <v>75</v>
      </c>
      <c r="E42" s="21" t="s">
        <v>76</v>
      </c>
      <c r="F42" s="21">
        <v>31</v>
      </c>
      <c r="G42" s="21">
        <v>12</v>
      </c>
    </row>
    <row r="43" spans="2:7" x14ac:dyDescent="0.2">
      <c r="B43" s="21" t="s">
        <v>73</v>
      </c>
      <c r="C43" s="21" t="s">
        <v>74</v>
      </c>
      <c r="D43" s="21" t="s">
        <v>77</v>
      </c>
      <c r="E43" s="21" t="s">
        <v>78</v>
      </c>
      <c r="F43" s="21">
        <v>40</v>
      </c>
      <c r="G43" s="21">
        <v>3</v>
      </c>
    </row>
    <row r="44" spans="2:7" x14ac:dyDescent="0.2">
      <c r="B44" s="21" t="s">
        <v>73</v>
      </c>
      <c r="C44" s="21" t="s">
        <v>74</v>
      </c>
      <c r="D44" s="21" t="s">
        <v>79</v>
      </c>
      <c r="E44" s="21" t="s">
        <v>80</v>
      </c>
      <c r="F44" s="21">
        <v>14</v>
      </c>
      <c r="G44" s="21">
        <v>4</v>
      </c>
    </row>
    <row r="45" spans="2:7" x14ac:dyDescent="0.2">
      <c r="B45" s="21" t="s">
        <v>73</v>
      </c>
      <c r="C45" s="21" t="s">
        <v>74</v>
      </c>
      <c r="D45" s="21" t="s">
        <v>81</v>
      </c>
      <c r="E45" s="21" t="s">
        <v>82</v>
      </c>
      <c r="F45" s="21">
        <v>10</v>
      </c>
      <c r="G45" s="21">
        <v>3</v>
      </c>
    </row>
    <row r="46" spans="2:7" x14ac:dyDescent="0.2">
      <c r="B46" s="21" t="s">
        <v>73</v>
      </c>
      <c r="C46" s="21" t="s">
        <v>74</v>
      </c>
      <c r="D46" s="21" t="s">
        <v>83</v>
      </c>
      <c r="E46" s="21" t="s">
        <v>84</v>
      </c>
      <c r="F46" s="21">
        <v>16</v>
      </c>
      <c r="G46" s="21">
        <v>5</v>
      </c>
    </row>
    <row r="47" spans="2:7" x14ac:dyDescent="0.2">
      <c r="B47" s="21" t="s">
        <v>73</v>
      </c>
      <c r="C47" s="21" t="s">
        <v>74</v>
      </c>
      <c r="D47" s="21" t="s">
        <v>85</v>
      </c>
      <c r="E47" s="21" t="s">
        <v>86</v>
      </c>
      <c r="F47" s="21">
        <v>3</v>
      </c>
      <c r="G47" s="21">
        <v>1</v>
      </c>
    </row>
    <row r="48" spans="2:7" x14ac:dyDescent="0.2">
      <c r="B48" s="21" t="s">
        <v>73</v>
      </c>
      <c r="C48" s="21" t="s">
        <v>74</v>
      </c>
      <c r="D48" s="21" t="s">
        <v>87</v>
      </c>
      <c r="E48" s="21" t="s">
        <v>88</v>
      </c>
      <c r="F48" s="21">
        <v>22</v>
      </c>
      <c r="G48" s="21">
        <v>1</v>
      </c>
    </row>
    <row r="49" spans="2:7" x14ac:dyDescent="0.2">
      <c r="B49" s="21" t="s">
        <v>73</v>
      </c>
      <c r="C49" s="21" t="s">
        <v>74</v>
      </c>
      <c r="D49" s="21" t="s">
        <v>89</v>
      </c>
      <c r="E49" s="21" t="s">
        <v>90</v>
      </c>
      <c r="F49" s="21">
        <v>26</v>
      </c>
      <c r="G49" s="21">
        <v>9</v>
      </c>
    </row>
    <row r="50" spans="2:7" x14ac:dyDescent="0.2">
      <c r="B50" s="21" t="s">
        <v>73</v>
      </c>
      <c r="C50" s="21" t="s">
        <v>74</v>
      </c>
      <c r="D50" s="21" t="s">
        <v>91</v>
      </c>
      <c r="E50" s="21" t="s">
        <v>92</v>
      </c>
      <c r="F50" s="21">
        <v>38</v>
      </c>
      <c r="G50" s="21">
        <v>12</v>
      </c>
    </row>
    <row r="51" spans="2:7" x14ac:dyDescent="0.2">
      <c r="B51" s="21" t="s">
        <v>73</v>
      </c>
      <c r="C51" s="21" t="s">
        <v>74</v>
      </c>
      <c r="D51" s="21" t="s">
        <v>93</v>
      </c>
      <c r="E51" s="21" t="s">
        <v>94</v>
      </c>
      <c r="F51" s="21">
        <v>31</v>
      </c>
      <c r="G51" s="21">
        <v>1</v>
      </c>
    </row>
    <row r="52" spans="2:7" x14ac:dyDescent="0.2">
      <c r="B52" s="21" t="s">
        <v>73</v>
      </c>
      <c r="C52" s="21" t="s">
        <v>74</v>
      </c>
      <c r="D52" s="21" t="s">
        <v>95</v>
      </c>
      <c r="E52" s="21" t="s">
        <v>96</v>
      </c>
      <c r="F52" s="21">
        <v>15</v>
      </c>
      <c r="G52" s="21">
        <v>0</v>
      </c>
    </row>
    <row r="53" spans="2:7" x14ac:dyDescent="0.2">
      <c r="B53" s="21" t="s">
        <v>73</v>
      </c>
      <c r="C53" s="21" t="s">
        <v>74</v>
      </c>
      <c r="D53" s="21" t="s">
        <v>97</v>
      </c>
      <c r="E53" s="21" t="s">
        <v>98</v>
      </c>
      <c r="F53" s="21">
        <v>15</v>
      </c>
      <c r="G53" s="21">
        <v>6</v>
      </c>
    </row>
    <row r="54" spans="2:7" x14ac:dyDescent="0.2">
      <c r="B54" s="21" t="s">
        <v>73</v>
      </c>
      <c r="C54" s="21" t="s">
        <v>74</v>
      </c>
      <c r="D54" s="21" t="s">
        <v>99</v>
      </c>
      <c r="E54" s="21" t="s">
        <v>100</v>
      </c>
      <c r="F54" s="21">
        <v>29</v>
      </c>
      <c r="G54" s="21">
        <v>3</v>
      </c>
    </row>
    <row r="55" spans="2:7" x14ac:dyDescent="0.2">
      <c r="B55" s="21" t="s">
        <v>73</v>
      </c>
      <c r="C55" s="21" t="s">
        <v>74</v>
      </c>
      <c r="D55" s="21" t="s">
        <v>101</v>
      </c>
      <c r="E55" s="21" t="s">
        <v>102</v>
      </c>
      <c r="F55" s="21">
        <v>1</v>
      </c>
      <c r="G55" s="21">
        <v>1</v>
      </c>
    </row>
    <row r="56" spans="2:7" x14ac:dyDescent="0.2">
      <c r="B56" s="21" t="s">
        <v>73</v>
      </c>
      <c r="C56" s="21" t="s">
        <v>74</v>
      </c>
      <c r="D56" s="21" t="s">
        <v>103</v>
      </c>
      <c r="E56" s="21" t="s">
        <v>104</v>
      </c>
      <c r="F56" s="21">
        <v>32</v>
      </c>
      <c r="G56" s="21">
        <v>0</v>
      </c>
    </row>
    <row r="57" spans="2:7" x14ac:dyDescent="0.2">
      <c r="B57" s="21" t="s">
        <v>105</v>
      </c>
      <c r="C57" s="21" t="s">
        <v>106</v>
      </c>
      <c r="D57" s="21" t="s">
        <v>107</v>
      </c>
      <c r="E57" s="21" t="s">
        <v>108</v>
      </c>
      <c r="F57" s="21">
        <v>5</v>
      </c>
      <c r="G57" s="21">
        <v>0</v>
      </c>
    </row>
    <row r="58" spans="2:7" x14ac:dyDescent="0.2">
      <c r="B58" s="21" t="s">
        <v>105</v>
      </c>
      <c r="C58" s="21" t="s">
        <v>106</v>
      </c>
      <c r="D58" s="21" t="s">
        <v>109</v>
      </c>
      <c r="E58" s="21" t="s">
        <v>110</v>
      </c>
      <c r="F58" s="21">
        <v>3</v>
      </c>
      <c r="G58" s="21">
        <v>3</v>
      </c>
    </row>
    <row r="59" spans="2:7" x14ac:dyDescent="0.2">
      <c r="B59" s="21" t="s">
        <v>105</v>
      </c>
      <c r="C59" s="21" t="s">
        <v>106</v>
      </c>
      <c r="D59" s="21" t="s">
        <v>111</v>
      </c>
      <c r="E59" s="21" t="s">
        <v>112</v>
      </c>
      <c r="F59" s="21">
        <v>7</v>
      </c>
      <c r="G59" s="21">
        <v>3</v>
      </c>
    </row>
    <row r="60" spans="2:7" x14ac:dyDescent="0.2">
      <c r="B60" s="21" t="s">
        <v>105</v>
      </c>
      <c r="C60" s="21" t="s">
        <v>106</v>
      </c>
      <c r="D60" s="21" t="s">
        <v>113</v>
      </c>
      <c r="E60" s="21" t="s">
        <v>114</v>
      </c>
      <c r="F60" s="21">
        <v>14</v>
      </c>
      <c r="G60" s="21">
        <v>0</v>
      </c>
    </row>
    <row r="61" spans="2:7" x14ac:dyDescent="0.2">
      <c r="B61" s="21" t="s">
        <v>105</v>
      </c>
      <c r="C61" s="21" t="s">
        <v>106</v>
      </c>
      <c r="D61" s="21" t="s">
        <v>115</v>
      </c>
      <c r="E61" s="21" t="s">
        <v>116</v>
      </c>
      <c r="F61" s="21">
        <v>41</v>
      </c>
      <c r="G61" s="21">
        <v>0</v>
      </c>
    </row>
    <row r="62" spans="2:7" x14ac:dyDescent="0.2">
      <c r="B62" s="21" t="s">
        <v>105</v>
      </c>
      <c r="C62" s="21" t="s">
        <v>106</v>
      </c>
      <c r="D62" s="21" t="s">
        <v>117</v>
      </c>
      <c r="E62" s="21" t="s">
        <v>118</v>
      </c>
      <c r="F62" s="21">
        <v>32</v>
      </c>
      <c r="G62" s="21">
        <v>3</v>
      </c>
    </row>
    <row r="63" spans="2:7" x14ac:dyDescent="0.2">
      <c r="B63" s="21" t="s">
        <v>105</v>
      </c>
      <c r="C63" s="21" t="s">
        <v>106</v>
      </c>
      <c r="D63" s="21" t="s">
        <v>119</v>
      </c>
      <c r="E63" s="21" t="s">
        <v>120</v>
      </c>
      <c r="F63" s="21">
        <v>24</v>
      </c>
      <c r="G63" s="21">
        <v>4</v>
      </c>
    </row>
    <row r="64" spans="2:7" x14ac:dyDescent="0.2">
      <c r="B64" s="21" t="s">
        <v>105</v>
      </c>
      <c r="C64" s="21" t="s">
        <v>106</v>
      </c>
      <c r="D64" s="21" t="s">
        <v>121</v>
      </c>
      <c r="E64" s="21" t="s">
        <v>122</v>
      </c>
      <c r="F64" s="21">
        <v>38</v>
      </c>
      <c r="G64" s="21">
        <v>20</v>
      </c>
    </row>
    <row r="65" spans="2:7" x14ac:dyDescent="0.2">
      <c r="B65" s="21" t="s">
        <v>105</v>
      </c>
      <c r="C65" s="21" t="s">
        <v>106</v>
      </c>
      <c r="D65" s="21" t="s">
        <v>123</v>
      </c>
      <c r="E65" s="21" t="s">
        <v>124</v>
      </c>
      <c r="F65" s="21">
        <v>15</v>
      </c>
      <c r="G65" s="21">
        <v>0</v>
      </c>
    </row>
    <row r="66" spans="2:7" x14ac:dyDescent="0.2">
      <c r="B66" s="21" t="s">
        <v>105</v>
      </c>
      <c r="C66" s="21" t="s">
        <v>106</v>
      </c>
      <c r="D66" s="21" t="s">
        <v>125</v>
      </c>
      <c r="E66" s="21" t="s">
        <v>126</v>
      </c>
      <c r="F66" s="21">
        <v>11</v>
      </c>
      <c r="G66" s="21">
        <v>4</v>
      </c>
    </row>
    <row r="67" spans="2:7" x14ac:dyDescent="0.2">
      <c r="B67" s="21" t="s">
        <v>105</v>
      </c>
      <c r="C67" s="21" t="s">
        <v>106</v>
      </c>
      <c r="D67" s="21" t="s">
        <v>127</v>
      </c>
      <c r="E67" s="21" t="s">
        <v>128</v>
      </c>
      <c r="F67" s="21">
        <v>12</v>
      </c>
      <c r="G67" s="21">
        <v>2</v>
      </c>
    </row>
    <row r="68" spans="2:7" ht="12.75" customHeight="1" x14ac:dyDescent="0.2">
      <c r="B68" s="21" t="s">
        <v>105</v>
      </c>
      <c r="C68" s="21" t="s">
        <v>106</v>
      </c>
      <c r="D68" s="21" t="s">
        <v>129</v>
      </c>
      <c r="E68" s="21" t="s">
        <v>130</v>
      </c>
      <c r="F68" s="21">
        <v>46</v>
      </c>
      <c r="G68" s="21">
        <v>1</v>
      </c>
    </row>
    <row r="69" spans="2:7" ht="12.75" customHeight="1" x14ac:dyDescent="0.2">
      <c r="B69" s="21" t="s">
        <v>105</v>
      </c>
      <c r="C69" s="21" t="s">
        <v>106</v>
      </c>
      <c r="D69" s="21" t="s">
        <v>131</v>
      </c>
      <c r="E69" s="21" t="s">
        <v>132</v>
      </c>
      <c r="F69" s="21">
        <v>16</v>
      </c>
      <c r="G69" s="21">
        <v>3</v>
      </c>
    </row>
    <row r="70" spans="2:7" x14ac:dyDescent="0.2">
      <c r="B70" s="21" t="s">
        <v>105</v>
      </c>
      <c r="C70" s="21" t="s">
        <v>106</v>
      </c>
      <c r="D70" s="21" t="s">
        <v>133</v>
      </c>
      <c r="E70" s="21" t="s">
        <v>134</v>
      </c>
      <c r="F70" s="21">
        <v>15</v>
      </c>
      <c r="G70" s="21">
        <v>5</v>
      </c>
    </row>
    <row r="71" spans="2:7" x14ac:dyDescent="0.2">
      <c r="B71" s="21" t="s">
        <v>105</v>
      </c>
      <c r="C71" s="21" t="s">
        <v>106</v>
      </c>
      <c r="D71" s="21" t="s">
        <v>135</v>
      </c>
      <c r="E71" s="21" t="s">
        <v>136</v>
      </c>
      <c r="F71" s="21">
        <v>40</v>
      </c>
      <c r="G71" s="21">
        <v>10</v>
      </c>
    </row>
    <row r="72" spans="2:7" x14ac:dyDescent="0.2">
      <c r="B72" s="21" t="s">
        <v>105</v>
      </c>
      <c r="C72" s="21" t="s">
        <v>106</v>
      </c>
      <c r="D72" s="21" t="s">
        <v>137</v>
      </c>
      <c r="E72" s="21" t="s">
        <v>138</v>
      </c>
      <c r="F72" s="21">
        <v>2</v>
      </c>
      <c r="G72" s="21">
        <v>2</v>
      </c>
    </row>
    <row r="73" spans="2:7" x14ac:dyDescent="0.2">
      <c r="B73" s="21" t="s">
        <v>105</v>
      </c>
      <c r="C73" s="21" t="s">
        <v>106</v>
      </c>
      <c r="D73" s="21" t="s">
        <v>139</v>
      </c>
      <c r="E73" s="21" t="s">
        <v>140</v>
      </c>
      <c r="F73" s="21">
        <v>19</v>
      </c>
      <c r="G73" s="21">
        <v>6</v>
      </c>
    </row>
    <row r="74" spans="2:7" x14ac:dyDescent="0.2">
      <c r="B74" s="21" t="s">
        <v>105</v>
      </c>
      <c r="C74" s="21" t="s">
        <v>106</v>
      </c>
      <c r="D74" s="21" t="s">
        <v>141</v>
      </c>
      <c r="E74" s="21" t="s">
        <v>142</v>
      </c>
      <c r="F74" s="21">
        <v>22</v>
      </c>
      <c r="G74" s="21">
        <v>5</v>
      </c>
    </row>
    <row r="75" spans="2:7" x14ac:dyDescent="0.2">
      <c r="B75" s="21" t="s">
        <v>105</v>
      </c>
      <c r="C75" s="21" t="s">
        <v>106</v>
      </c>
      <c r="D75" s="21" t="s">
        <v>143</v>
      </c>
      <c r="E75" s="21" t="s">
        <v>144</v>
      </c>
      <c r="F75" s="21">
        <v>13</v>
      </c>
      <c r="G75" s="21">
        <v>3</v>
      </c>
    </row>
    <row r="76" spans="2:7" x14ac:dyDescent="0.2">
      <c r="B76" s="21" t="s">
        <v>105</v>
      </c>
      <c r="C76" s="21" t="s">
        <v>106</v>
      </c>
      <c r="D76" s="21" t="s">
        <v>145</v>
      </c>
      <c r="E76" s="21" t="s">
        <v>146</v>
      </c>
      <c r="F76" s="21">
        <v>58</v>
      </c>
      <c r="G76" s="21">
        <v>8</v>
      </c>
    </row>
    <row r="77" spans="2:7" x14ac:dyDescent="0.2">
      <c r="B77" s="21" t="s">
        <v>147</v>
      </c>
      <c r="C77" s="21" t="s">
        <v>148</v>
      </c>
      <c r="D77" s="21" t="s">
        <v>149</v>
      </c>
      <c r="E77" s="21" t="s">
        <v>150</v>
      </c>
      <c r="F77" s="21">
        <v>1</v>
      </c>
      <c r="G77" s="21">
        <v>1</v>
      </c>
    </row>
    <row r="78" spans="2:7" x14ac:dyDescent="0.2">
      <c r="B78" s="21" t="s">
        <v>147</v>
      </c>
      <c r="C78" s="21" t="s">
        <v>148</v>
      </c>
      <c r="D78" s="21" t="s">
        <v>151</v>
      </c>
      <c r="E78" s="21" t="s">
        <v>152</v>
      </c>
      <c r="F78" s="21">
        <v>14</v>
      </c>
      <c r="G78" s="21">
        <v>2</v>
      </c>
    </row>
    <row r="79" spans="2:7" x14ac:dyDescent="0.2">
      <c r="B79" s="21" t="s">
        <v>147</v>
      </c>
      <c r="C79" s="21" t="s">
        <v>148</v>
      </c>
      <c r="D79" s="21" t="s">
        <v>153</v>
      </c>
      <c r="E79" s="21" t="s">
        <v>154</v>
      </c>
      <c r="F79" s="21">
        <v>13</v>
      </c>
      <c r="G79" s="21">
        <v>1</v>
      </c>
    </row>
    <row r="80" spans="2:7" x14ac:dyDescent="0.2">
      <c r="B80" s="21" t="s">
        <v>147</v>
      </c>
      <c r="C80" s="21" t="s">
        <v>148</v>
      </c>
      <c r="D80" s="21" t="s">
        <v>155</v>
      </c>
      <c r="E80" s="21" t="s">
        <v>156</v>
      </c>
      <c r="F80" s="21">
        <v>12</v>
      </c>
      <c r="G80" s="21">
        <v>2</v>
      </c>
    </row>
    <row r="81" spans="2:7" x14ac:dyDescent="0.2">
      <c r="B81" s="21" t="s">
        <v>147</v>
      </c>
      <c r="C81" s="21" t="s">
        <v>148</v>
      </c>
      <c r="D81" s="21" t="s">
        <v>157</v>
      </c>
      <c r="E81" s="21" t="s">
        <v>158</v>
      </c>
      <c r="F81" s="21">
        <v>49</v>
      </c>
      <c r="G81" s="21">
        <v>9</v>
      </c>
    </row>
    <row r="82" spans="2:7" x14ac:dyDescent="0.2">
      <c r="B82" s="21" t="s">
        <v>147</v>
      </c>
      <c r="C82" s="21" t="s">
        <v>148</v>
      </c>
      <c r="D82" s="21" t="s">
        <v>159</v>
      </c>
      <c r="E82" s="21" t="s">
        <v>160</v>
      </c>
      <c r="F82" s="21">
        <v>16</v>
      </c>
      <c r="G82" s="21">
        <v>5</v>
      </c>
    </row>
    <row r="83" spans="2:7" x14ac:dyDescent="0.2">
      <c r="B83" s="21" t="s">
        <v>147</v>
      </c>
      <c r="C83" s="21" t="s">
        <v>148</v>
      </c>
      <c r="D83" s="21" t="s">
        <v>161</v>
      </c>
      <c r="E83" s="21" t="s">
        <v>162</v>
      </c>
      <c r="F83" s="21">
        <v>30</v>
      </c>
      <c r="G83" s="21">
        <v>1</v>
      </c>
    </row>
    <row r="84" spans="2:7" x14ac:dyDescent="0.2">
      <c r="B84" s="21" t="s">
        <v>147</v>
      </c>
      <c r="C84" s="21" t="s">
        <v>148</v>
      </c>
      <c r="D84" s="21" t="s">
        <v>163</v>
      </c>
      <c r="E84" s="21" t="s">
        <v>164</v>
      </c>
      <c r="F84" s="21">
        <v>11</v>
      </c>
      <c r="G84" s="21">
        <v>0</v>
      </c>
    </row>
    <row r="85" spans="2:7" x14ac:dyDescent="0.2">
      <c r="B85" s="21" t="s">
        <v>147</v>
      </c>
      <c r="C85" s="21" t="s">
        <v>148</v>
      </c>
      <c r="D85" s="21" t="s">
        <v>165</v>
      </c>
      <c r="E85" s="21" t="s">
        <v>166</v>
      </c>
      <c r="F85" s="21">
        <v>30</v>
      </c>
      <c r="G85" s="21">
        <v>2</v>
      </c>
    </row>
    <row r="86" spans="2:7" x14ac:dyDescent="0.2">
      <c r="B86" s="21" t="s">
        <v>147</v>
      </c>
      <c r="C86" s="21" t="s">
        <v>148</v>
      </c>
      <c r="D86" s="21" t="s">
        <v>167</v>
      </c>
      <c r="E86" s="21" t="s">
        <v>168</v>
      </c>
      <c r="F86" s="21">
        <v>13</v>
      </c>
      <c r="G86" s="21">
        <v>3</v>
      </c>
    </row>
    <row r="87" spans="2:7" x14ac:dyDescent="0.2">
      <c r="B87" s="21" t="s">
        <v>147</v>
      </c>
      <c r="C87" s="21" t="s">
        <v>148</v>
      </c>
      <c r="D87" s="21" t="s">
        <v>169</v>
      </c>
      <c r="E87" s="21" t="s">
        <v>170</v>
      </c>
      <c r="F87" s="21">
        <v>8</v>
      </c>
      <c r="G87" s="21">
        <v>3</v>
      </c>
    </row>
    <row r="88" spans="2:7" x14ac:dyDescent="0.2">
      <c r="B88" s="21" t="s">
        <v>147</v>
      </c>
      <c r="C88" s="21" t="s">
        <v>148</v>
      </c>
      <c r="D88" s="21" t="s">
        <v>171</v>
      </c>
      <c r="E88" s="21" t="s">
        <v>172</v>
      </c>
      <c r="F88" s="21">
        <v>17</v>
      </c>
      <c r="G88" s="21">
        <v>5</v>
      </c>
    </row>
    <row r="89" spans="2:7" x14ac:dyDescent="0.2">
      <c r="B89" s="21" t="s">
        <v>147</v>
      </c>
      <c r="C89" s="21" t="s">
        <v>148</v>
      </c>
      <c r="D89" s="21" t="s">
        <v>173</v>
      </c>
      <c r="E89" s="21" t="s">
        <v>174</v>
      </c>
      <c r="F89" s="21">
        <v>15</v>
      </c>
      <c r="G89" s="21">
        <v>0</v>
      </c>
    </row>
    <row r="90" spans="2:7" x14ac:dyDescent="0.2">
      <c r="B90" s="21" t="s">
        <v>147</v>
      </c>
      <c r="C90" s="21" t="s">
        <v>148</v>
      </c>
      <c r="D90" s="21" t="s">
        <v>175</v>
      </c>
      <c r="E90" s="21" t="s">
        <v>176</v>
      </c>
      <c r="F90" s="21">
        <v>18</v>
      </c>
      <c r="G90" s="21">
        <v>3</v>
      </c>
    </row>
    <row r="91" spans="2:7" x14ac:dyDescent="0.2">
      <c r="B91" s="21" t="s">
        <v>147</v>
      </c>
      <c r="C91" s="21" t="s">
        <v>148</v>
      </c>
      <c r="D91" s="21" t="s">
        <v>177</v>
      </c>
      <c r="E91" s="21" t="s">
        <v>178</v>
      </c>
      <c r="F91" s="21">
        <v>20</v>
      </c>
      <c r="G91" s="21">
        <v>0</v>
      </c>
    </row>
    <row r="92" spans="2:7" x14ac:dyDescent="0.2">
      <c r="B92" s="21" t="s">
        <v>147</v>
      </c>
      <c r="C92" s="21" t="s">
        <v>148</v>
      </c>
      <c r="D92" s="21" t="s">
        <v>179</v>
      </c>
      <c r="E92" s="21" t="s">
        <v>180</v>
      </c>
      <c r="F92" s="21">
        <v>14</v>
      </c>
      <c r="G92" s="21">
        <v>0</v>
      </c>
    </row>
    <row r="93" spans="2:7" x14ac:dyDescent="0.2">
      <c r="B93" s="21" t="s">
        <v>147</v>
      </c>
      <c r="C93" s="21" t="s">
        <v>148</v>
      </c>
      <c r="D93" s="21" t="s">
        <v>181</v>
      </c>
      <c r="E93" s="21" t="s">
        <v>182</v>
      </c>
      <c r="F93" s="21">
        <v>69</v>
      </c>
      <c r="G93" s="21">
        <v>6</v>
      </c>
    </row>
    <row r="94" spans="2:7" x14ac:dyDescent="0.2">
      <c r="B94" s="21" t="s">
        <v>147</v>
      </c>
      <c r="C94" s="21" t="s">
        <v>148</v>
      </c>
      <c r="D94" s="21" t="s">
        <v>183</v>
      </c>
      <c r="E94" s="21" t="s">
        <v>184</v>
      </c>
      <c r="F94" s="21">
        <v>54</v>
      </c>
      <c r="G94" s="21">
        <v>20</v>
      </c>
    </row>
    <row r="95" spans="2:7" x14ac:dyDescent="0.2">
      <c r="B95" s="21" t="s">
        <v>147</v>
      </c>
      <c r="C95" s="21" t="s">
        <v>148</v>
      </c>
      <c r="D95" s="21" t="s">
        <v>185</v>
      </c>
      <c r="E95" s="21" t="s">
        <v>186</v>
      </c>
      <c r="F95" s="21">
        <v>30</v>
      </c>
      <c r="G95" s="21">
        <v>2</v>
      </c>
    </row>
    <row r="96" spans="2:7" x14ac:dyDescent="0.2">
      <c r="B96" s="21" t="s">
        <v>147</v>
      </c>
      <c r="C96" s="21" t="s">
        <v>148</v>
      </c>
      <c r="D96" s="21" t="s">
        <v>187</v>
      </c>
      <c r="E96" s="21" t="s">
        <v>188</v>
      </c>
      <c r="F96" s="21">
        <v>53</v>
      </c>
      <c r="G96" s="21">
        <v>8</v>
      </c>
    </row>
    <row r="97" spans="2:7" x14ac:dyDescent="0.2">
      <c r="B97" s="21" t="s">
        <v>147</v>
      </c>
      <c r="C97" s="21" t="s">
        <v>148</v>
      </c>
      <c r="D97" s="21" t="s">
        <v>189</v>
      </c>
      <c r="E97" s="21" t="s">
        <v>190</v>
      </c>
      <c r="F97" s="21">
        <v>21</v>
      </c>
      <c r="G97" s="21">
        <v>1</v>
      </c>
    </row>
    <row r="98" spans="2:7" x14ac:dyDescent="0.2">
      <c r="B98" s="21" t="s">
        <v>147</v>
      </c>
      <c r="C98" s="21" t="s">
        <v>148</v>
      </c>
      <c r="D98" s="21" t="s">
        <v>191</v>
      </c>
      <c r="E98" s="21" t="s">
        <v>192</v>
      </c>
      <c r="F98" s="21">
        <v>57</v>
      </c>
      <c r="G98" s="21">
        <v>6</v>
      </c>
    </row>
    <row r="99" spans="2:7" x14ac:dyDescent="0.2">
      <c r="B99" s="21" t="s">
        <v>147</v>
      </c>
      <c r="C99" s="21" t="s">
        <v>148</v>
      </c>
      <c r="D99" s="21" t="s">
        <v>193</v>
      </c>
      <c r="E99" s="21" t="s">
        <v>194</v>
      </c>
      <c r="F99" s="21">
        <v>28</v>
      </c>
      <c r="G99" s="21">
        <v>10</v>
      </c>
    </row>
    <row r="100" spans="2:7" x14ac:dyDescent="0.2">
      <c r="B100" s="21" t="s">
        <v>147</v>
      </c>
      <c r="C100" s="21" t="s">
        <v>148</v>
      </c>
      <c r="D100" s="21" t="s">
        <v>195</v>
      </c>
      <c r="E100" s="21" t="s">
        <v>196</v>
      </c>
      <c r="F100" s="21">
        <v>19</v>
      </c>
      <c r="G100" s="21">
        <v>6</v>
      </c>
    </row>
    <row r="101" spans="2:7" x14ac:dyDescent="0.2">
      <c r="B101" s="21" t="s">
        <v>147</v>
      </c>
      <c r="C101" s="21" t="s">
        <v>148</v>
      </c>
      <c r="D101" s="21" t="s">
        <v>197</v>
      </c>
      <c r="E101" s="21" t="s">
        <v>198</v>
      </c>
      <c r="F101" s="21">
        <v>1</v>
      </c>
      <c r="G101" s="21">
        <v>1</v>
      </c>
    </row>
    <row r="102" spans="2:7" x14ac:dyDescent="0.2">
      <c r="B102" s="21" t="s">
        <v>199</v>
      </c>
      <c r="C102" s="21" t="s">
        <v>200</v>
      </c>
      <c r="D102" s="21" t="s">
        <v>201</v>
      </c>
      <c r="E102" s="21" t="s">
        <v>202</v>
      </c>
      <c r="F102" s="21">
        <v>4</v>
      </c>
      <c r="G102" s="21">
        <v>1</v>
      </c>
    </row>
    <row r="103" spans="2:7" x14ac:dyDescent="0.2">
      <c r="B103" s="21" t="s">
        <v>199</v>
      </c>
      <c r="C103" s="21" t="s">
        <v>200</v>
      </c>
      <c r="D103" s="21" t="s">
        <v>203</v>
      </c>
      <c r="E103" s="21" t="s">
        <v>204</v>
      </c>
      <c r="F103" s="21">
        <v>63</v>
      </c>
      <c r="G103" s="21">
        <v>14</v>
      </c>
    </row>
    <row r="104" spans="2:7" x14ac:dyDescent="0.2">
      <c r="B104" s="21" t="s">
        <v>199</v>
      </c>
      <c r="C104" s="21" t="s">
        <v>200</v>
      </c>
      <c r="D104" s="21" t="s">
        <v>205</v>
      </c>
      <c r="E104" s="21" t="s">
        <v>206</v>
      </c>
      <c r="F104" s="21">
        <v>24</v>
      </c>
      <c r="G104" s="21">
        <v>4</v>
      </c>
    </row>
    <row r="105" spans="2:7" x14ac:dyDescent="0.2">
      <c r="B105" s="21" t="s">
        <v>199</v>
      </c>
      <c r="C105" s="21" t="s">
        <v>200</v>
      </c>
      <c r="D105" s="21" t="s">
        <v>207</v>
      </c>
      <c r="E105" s="21" t="s">
        <v>208</v>
      </c>
      <c r="F105" s="21">
        <v>14</v>
      </c>
      <c r="G105" s="21">
        <v>5</v>
      </c>
    </row>
    <row r="106" spans="2:7" x14ac:dyDescent="0.2">
      <c r="B106" s="21" t="s">
        <v>199</v>
      </c>
      <c r="C106" s="21" t="s">
        <v>200</v>
      </c>
      <c r="D106" s="21" t="s">
        <v>209</v>
      </c>
      <c r="E106" s="21" t="s">
        <v>210</v>
      </c>
      <c r="F106" s="21">
        <v>12</v>
      </c>
      <c r="G106" s="21">
        <v>0</v>
      </c>
    </row>
    <row r="107" spans="2:7" x14ac:dyDescent="0.2">
      <c r="B107" s="21" t="s">
        <v>199</v>
      </c>
      <c r="C107" s="21" t="s">
        <v>200</v>
      </c>
      <c r="D107" s="21" t="s">
        <v>211</v>
      </c>
      <c r="E107" s="21" t="s">
        <v>212</v>
      </c>
      <c r="F107" s="21">
        <v>42</v>
      </c>
      <c r="G107" s="21">
        <v>13</v>
      </c>
    </row>
    <row r="108" spans="2:7" x14ac:dyDescent="0.2">
      <c r="B108" s="21" t="s">
        <v>199</v>
      </c>
      <c r="C108" s="21" t="s">
        <v>200</v>
      </c>
      <c r="D108" s="21" t="s">
        <v>213</v>
      </c>
      <c r="E108" s="21" t="s">
        <v>214</v>
      </c>
      <c r="F108" s="21">
        <v>6</v>
      </c>
      <c r="G108" s="21">
        <v>0</v>
      </c>
    </row>
    <row r="109" spans="2:7" x14ac:dyDescent="0.2">
      <c r="B109" s="21" t="s">
        <v>199</v>
      </c>
      <c r="C109" s="21" t="s">
        <v>200</v>
      </c>
      <c r="D109" s="21" t="s">
        <v>215</v>
      </c>
      <c r="E109" s="21" t="s">
        <v>216</v>
      </c>
      <c r="F109" s="21">
        <v>35</v>
      </c>
      <c r="G109" s="21">
        <v>3</v>
      </c>
    </row>
    <row r="110" spans="2:7" x14ac:dyDescent="0.2">
      <c r="B110" s="21" t="s">
        <v>199</v>
      </c>
      <c r="C110" s="21" t="s">
        <v>200</v>
      </c>
      <c r="D110" s="21" t="s">
        <v>217</v>
      </c>
      <c r="E110" s="21" t="s">
        <v>218</v>
      </c>
      <c r="F110" s="21">
        <v>13</v>
      </c>
      <c r="G110" s="21">
        <v>5</v>
      </c>
    </row>
    <row r="111" spans="2:7" x14ac:dyDescent="0.2">
      <c r="B111" s="21" t="s">
        <v>199</v>
      </c>
      <c r="C111" s="21" t="s">
        <v>200</v>
      </c>
      <c r="D111" s="21" t="s">
        <v>219</v>
      </c>
      <c r="E111" s="21" t="s">
        <v>220</v>
      </c>
      <c r="F111" s="21">
        <v>14</v>
      </c>
      <c r="G111" s="21">
        <v>5</v>
      </c>
    </row>
    <row r="112" spans="2:7" x14ac:dyDescent="0.2">
      <c r="B112" s="21" t="s">
        <v>199</v>
      </c>
      <c r="C112" s="21" t="s">
        <v>200</v>
      </c>
      <c r="D112" s="21" t="s">
        <v>221</v>
      </c>
      <c r="E112" s="21" t="s">
        <v>222</v>
      </c>
      <c r="F112" s="21">
        <v>35</v>
      </c>
      <c r="G112" s="21">
        <v>5</v>
      </c>
    </row>
    <row r="113" spans="2:7" x14ac:dyDescent="0.2">
      <c r="B113" s="21" t="s">
        <v>199</v>
      </c>
      <c r="C113" s="21" t="s">
        <v>200</v>
      </c>
      <c r="D113" s="21" t="s">
        <v>223</v>
      </c>
      <c r="E113" s="21" t="s">
        <v>224</v>
      </c>
      <c r="F113" s="21">
        <v>28</v>
      </c>
      <c r="G113" s="21">
        <v>6</v>
      </c>
    </row>
    <row r="114" spans="2:7" x14ac:dyDescent="0.2">
      <c r="B114" s="21" t="s">
        <v>199</v>
      </c>
      <c r="C114" s="21" t="s">
        <v>200</v>
      </c>
      <c r="D114" s="21" t="s">
        <v>225</v>
      </c>
      <c r="E114" s="21" t="s">
        <v>226</v>
      </c>
      <c r="F114" s="21">
        <v>13</v>
      </c>
      <c r="G114" s="21">
        <v>4</v>
      </c>
    </row>
    <row r="115" spans="2:7" x14ac:dyDescent="0.2">
      <c r="B115" s="21" t="s">
        <v>199</v>
      </c>
      <c r="C115" s="21" t="s">
        <v>200</v>
      </c>
      <c r="D115" s="21" t="s">
        <v>227</v>
      </c>
      <c r="E115" s="21" t="s">
        <v>228</v>
      </c>
      <c r="F115" s="21">
        <v>14</v>
      </c>
      <c r="G115" s="21">
        <v>0</v>
      </c>
    </row>
    <row r="116" spans="2:7" x14ac:dyDescent="0.2">
      <c r="B116" s="21" t="s">
        <v>199</v>
      </c>
      <c r="C116" s="21" t="s">
        <v>200</v>
      </c>
      <c r="D116" s="21" t="s">
        <v>229</v>
      </c>
      <c r="E116" s="21" t="s">
        <v>230</v>
      </c>
      <c r="F116" s="21">
        <v>19</v>
      </c>
      <c r="G116" s="21">
        <v>4</v>
      </c>
    </row>
    <row r="117" spans="2:7" x14ac:dyDescent="0.2">
      <c r="B117" s="21" t="s">
        <v>231</v>
      </c>
      <c r="C117" s="21" t="s">
        <v>232</v>
      </c>
      <c r="D117" s="21" t="s">
        <v>233</v>
      </c>
      <c r="E117" s="21" t="s">
        <v>234</v>
      </c>
      <c r="F117" s="21">
        <v>1</v>
      </c>
      <c r="G117" s="21">
        <v>1</v>
      </c>
    </row>
    <row r="118" spans="2:7" x14ac:dyDescent="0.2">
      <c r="B118" s="21" t="s">
        <v>231</v>
      </c>
      <c r="C118" s="21" t="s">
        <v>232</v>
      </c>
      <c r="D118" s="21" t="s">
        <v>235</v>
      </c>
      <c r="E118" s="21" t="s">
        <v>236</v>
      </c>
      <c r="F118" s="21">
        <v>1</v>
      </c>
      <c r="G118" s="21">
        <v>1</v>
      </c>
    </row>
    <row r="119" spans="2:7" x14ac:dyDescent="0.2">
      <c r="B119" s="21" t="s">
        <v>231</v>
      </c>
      <c r="C119" s="21" t="s">
        <v>232</v>
      </c>
      <c r="D119" s="21" t="s">
        <v>237</v>
      </c>
      <c r="E119" s="21" t="s">
        <v>238</v>
      </c>
      <c r="F119" s="21">
        <v>86</v>
      </c>
      <c r="G119" s="21">
        <v>8</v>
      </c>
    </row>
    <row r="120" spans="2:7" x14ac:dyDescent="0.2">
      <c r="B120" s="21" t="s">
        <v>231</v>
      </c>
      <c r="C120" s="21" t="s">
        <v>232</v>
      </c>
      <c r="D120" s="21" t="s">
        <v>239</v>
      </c>
      <c r="E120" s="21" t="s">
        <v>240</v>
      </c>
      <c r="F120" s="21">
        <v>21</v>
      </c>
      <c r="G120" s="21">
        <v>0</v>
      </c>
    </row>
    <row r="121" spans="2:7" x14ac:dyDescent="0.2">
      <c r="B121" s="21" t="s">
        <v>231</v>
      </c>
      <c r="C121" s="21" t="s">
        <v>232</v>
      </c>
      <c r="D121" s="21" t="s">
        <v>241</v>
      </c>
      <c r="E121" s="21" t="s">
        <v>242</v>
      </c>
      <c r="F121" s="21">
        <v>25</v>
      </c>
      <c r="G121" s="21">
        <v>11</v>
      </c>
    </row>
    <row r="122" spans="2:7" x14ac:dyDescent="0.2">
      <c r="B122" s="21" t="s">
        <v>231</v>
      </c>
      <c r="C122" s="21" t="s">
        <v>232</v>
      </c>
      <c r="D122" s="21" t="s">
        <v>243</v>
      </c>
      <c r="E122" s="21" t="s">
        <v>244</v>
      </c>
      <c r="F122" s="21">
        <v>9</v>
      </c>
      <c r="G122" s="21">
        <v>0</v>
      </c>
    </row>
    <row r="123" spans="2:7" x14ac:dyDescent="0.2">
      <c r="B123" s="21" t="s">
        <v>231</v>
      </c>
      <c r="C123" s="21" t="s">
        <v>232</v>
      </c>
      <c r="D123" s="21" t="s">
        <v>245</v>
      </c>
      <c r="E123" s="21" t="s">
        <v>246</v>
      </c>
      <c r="F123" s="21">
        <v>16</v>
      </c>
      <c r="G123" s="21">
        <v>4</v>
      </c>
    </row>
    <row r="124" spans="2:7" x14ac:dyDescent="0.2">
      <c r="B124" s="21" t="s">
        <v>231</v>
      </c>
      <c r="C124" s="21" t="s">
        <v>232</v>
      </c>
      <c r="D124" s="21" t="s">
        <v>247</v>
      </c>
      <c r="E124" s="21" t="s">
        <v>248</v>
      </c>
      <c r="F124" s="21">
        <v>12</v>
      </c>
      <c r="G124" s="21">
        <v>4</v>
      </c>
    </row>
    <row r="125" spans="2:7" x14ac:dyDescent="0.2">
      <c r="B125" s="21" t="s">
        <v>231</v>
      </c>
      <c r="C125" s="21" t="s">
        <v>232</v>
      </c>
      <c r="D125" s="21" t="s">
        <v>249</v>
      </c>
      <c r="E125" s="21" t="s">
        <v>250</v>
      </c>
      <c r="F125" s="21">
        <v>7</v>
      </c>
      <c r="G125" s="21">
        <v>1</v>
      </c>
    </row>
    <row r="126" spans="2:7" x14ac:dyDescent="0.2">
      <c r="B126" s="21" t="s">
        <v>231</v>
      </c>
      <c r="C126" s="21" t="s">
        <v>232</v>
      </c>
      <c r="D126" s="21" t="s">
        <v>251</v>
      </c>
      <c r="E126" s="21" t="s">
        <v>252</v>
      </c>
      <c r="F126" s="21">
        <v>37</v>
      </c>
      <c r="G126" s="21">
        <v>9</v>
      </c>
    </row>
    <row r="127" spans="2:7" x14ac:dyDescent="0.2">
      <c r="B127" s="21" t="s">
        <v>231</v>
      </c>
      <c r="C127" s="21" t="s">
        <v>232</v>
      </c>
      <c r="D127" s="21" t="s">
        <v>253</v>
      </c>
      <c r="E127" s="21" t="s">
        <v>254</v>
      </c>
      <c r="F127" s="21">
        <v>5</v>
      </c>
      <c r="G127" s="21">
        <v>0</v>
      </c>
    </row>
    <row r="128" spans="2:7" x14ac:dyDescent="0.2">
      <c r="B128" s="21" t="s">
        <v>231</v>
      </c>
      <c r="C128" s="21" t="s">
        <v>232</v>
      </c>
      <c r="D128" s="21" t="s">
        <v>255</v>
      </c>
      <c r="E128" s="21" t="s">
        <v>256</v>
      </c>
      <c r="F128" s="21">
        <v>7</v>
      </c>
      <c r="G128" s="21">
        <v>0</v>
      </c>
    </row>
    <row r="129" spans="2:7" x14ac:dyDescent="0.2">
      <c r="B129" s="21" t="s">
        <v>231</v>
      </c>
      <c r="C129" s="21" t="s">
        <v>232</v>
      </c>
      <c r="D129" s="21" t="s">
        <v>257</v>
      </c>
      <c r="E129" s="21" t="s">
        <v>258</v>
      </c>
      <c r="F129" s="21">
        <v>7</v>
      </c>
      <c r="G129" s="21">
        <v>1</v>
      </c>
    </row>
    <row r="130" spans="2:7" x14ac:dyDescent="0.2">
      <c r="B130" s="21" t="s">
        <v>231</v>
      </c>
      <c r="C130" s="21" t="s">
        <v>232</v>
      </c>
      <c r="D130" s="21" t="s">
        <v>259</v>
      </c>
      <c r="E130" s="21" t="s">
        <v>260</v>
      </c>
      <c r="F130" s="21">
        <v>17</v>
      </c>
      <c r="G130" s="21">
        <v>6</v>
      </c>
    </row>
    <row r="131" spans="2:7" x14ac:dyDescent="0.2">
      <c r="B131" s="21" t="s">
        <v>231</v>
      </c>
      <c r="C131" s="21" t="s">
        <v>232</v>
      </c>
      <c r="D131" s="21" t="s">
        <v>261</v>
      </c>
      <c r="E131" s="21" t="s">
        <v>262</v>
      </c>
      <c r="F131" s="21">
        <v>45</v>
      </c>
      <c r="G131" s="21">
        <v>6</v>
      </c>
    </row>
    <row r="132" spans="2:7" x14ac:dyDescent="0.2">
      <c r="B132" s="21" t="s">
        <v>231</v>
      </c>
      <c r="C132" s="21" t="s">
        <v>232</v>
      </c>
      <c r="D132" s="21" t="s">
        <v>263</v>
      </c>
      <c r="E132" s="21" t="s">
        <v>264</v>
      </c>
      <c r="F132" s="21">
        <v>14</v>
      </c>
      <c r="G132" s="21">
        <v>5</v>
      </c>
    </row>
    <row r="133" spans="2:7" x14ac:dyDescent="0.2">
      <c r="B133" s="21" t="s">
        <v>231</v>
      </c>
      <c r="C133" s="21" t="s">
        <v>232</v>
      </c>
      <c r="D133" s="21" t="s">
        <v>265</v>
      </c>
      <c r="E133" s="21" t="s">
        <v>266</v>
      </c>
      <c r="F133" s="21">
        <v>9</v>
      </c>
      <c r="G133" s="21">
        <v>0</v>
      </c>
    </row>
    <row r="134" spans="2:7" x14ac:dyDescent="0.2">
      <c r="B134" s="21" t="s">
        <v>231</v>
      </c>
      <c r="C134" s="21" t="s">
        <v>232</v>
      </c>
      <c r="D134" s="21" t="s">
        <v>267</v>
      </c>
      <c r="E134" s="21" t="s">
        <v>268</v>
      </c>
      <c r="F134" s="21">
        <v>22</v>
      </c>
      <c r="G134" s="21">
        <v>4</v>
      </c>
    </row>
    <row r="135" spans="2:7" x14ac:dyDescent="0.2">
      <c r="B135" s="21" t="s">
        <v>231</v>
      </c>
      <c r="C135" s="21" t="s">
        <v>232</v>
      </c>
      <c r="D135" s="21" t="s">
        <v>269</v>
      </c>
      <c r="E135" s="21" t="s">
        <v>270</v>
      </c>
      <c r="F135" s="21">
        <v>20</v>
      </c>
      <c r="G135" s="21">
        <v>0</v>
      </c>
    </row>
    <row r="136" spans="2:7" x14ac:dyDescent="0.2">
      <c r="B136" s="21" t="s">
        <v>231</v>
      </c>
      <c r="C136" s="21" t="s">
        <v>232</v>
      </c>
      <c r="D136" s="21" t="s">
        <v>271</v>
      </c>
      <c r="E136" s="21" t="s">
        <v>272</v>
      </c>
      <c r="F136" s="21">
        <v>12</v>
      </c>
      <c r="G136" s="21">
        <v>0</v>
      </c>
    </row>
    <row r="137" spans="2:7" x14ac:dyDescent="0.2">
      <c r="B137" s="21" t="s">
        <v>231</v>
      </c>
      <c r="C137" s="21" t="s">
        <v>232</v>
      </c>
      <c r="D137" s="21" t="s">
        <v>273</v>
      </c>
      <c r="E137" s="21" t="s">
        <v>274</v>
      </c>
      <c r="F137" s="21">
        <v>20</v>
      </c>
      <c r="G137" s="21">
        <v>3</v>
      </c>
    </row>
    <row r="138" spans="2:7" x14ac:dyDescent="0.2">
      <c r="B138" s="21" t="s">
        <v>231</v>
      </c>
      <c r="C138" s="21" t="s">
        <v>232</v>
      </c>
      <c r="D138" s="21" t="s">
        <v>275</v>
      </c>
      <c r="E138" s="21" t="s">
        <v>276</v>
      </c>
      <c r="F138" s="21">
        <v>12</v>
      </c>
      <c r="G138" s="21">
        <v>4</v>
      </c>
    </row>
    <row r="139" spans="2:7" x14ac:dyDescent="0.2">
      <c r="B139" s="21" t="s">
        <v>231</v>
      </c>
      <c r="C139" s="21" t="s">
        <v>232</v>
      </c>
      <c r="D139" s="21" t="s">
        <v>277</v>
      </c>
      <c r="E139" s="21" t="s">
        <v>278</v>
      </c>
      <c r="F139" s="21">
        <v>20</v>
      </c>
      <c r="G139" s="21">
        <v>5</v>
      </c>
    </row>
    <row r="140" spans="2:7" x14ac:dyDescent="0.2">
      <c r="B140" s="21" t="s">
        <v>231</v>
      </c>
      <c r="C140" s="21" t="s">
        <v>232</v>
      </c>
      <c r="D140" s="21" t="s">
        <v>279</v>
      </c>
      <c r="E140" s="21" t="s">
        <v>280</v>
      </c>
      <c r="F140" s="21">
        <v>31</v>
      </c>
      <c r="G140" s="21">
        <v>4</v>
      </c>
    </row>
    <row r="141" spans="2:7" x14ac:dyDescent="0.2">
      <c r="B141" s="21" t="s">
        <v>231</v>
      </c>
      <c r="C141" s="21" t="s">
        <v>232</v>
      </c>
      <c r="D141" s="21" t="s">
        <v>281</v>
      </c>
      <c r="E141" s="21" t="s">
        <v>282</v>
      </c>
      <c r="F141" s="21">
        <v>28</v>
      </c>
      <c r="G141" s="21">
        <v>0</v>
      </c>
    </row>
    <row r="142" spans="2:7" x14ac:dyDescent="0.2">
      <c r="B142" s="21" t="s">
        <v>283</v>
      </c>
      <c r="C142" s="21" t="s">
        <v>284</v>
      </c>
      <c r="D142" s="21" t="s">
        <v>285</v>
      </c>
      <c r="E142" s="21" t="s">
        <v>286</v>
      </c>
      <c r="F142" s="21">
        <v>31</v>
      </c>
      <c r="G142" s="21">
        <v>3</v>
      </c>
    </row>
    <row r="143" spans="2:7" x14ac:dyDescent="0.2">
      <c r="B143" s="21" t="s">
        <v>283</v>
      </c>
      <c r="C143" s="21" t="s">
        <v>284</v>
      </c>
      <c r="D143" s="21" t="s">
        <v>287</v>
      </c>
      <c r="E143" s="21" t="s">
        <v>288</v>
      </c>
      <c r="F143" s="21">
        <v>20</v>
      </c>
      <c r="G143" s="21">
        <v>1</v>
      </c>
    </row>
    <row r="144" spans="2:7" x14ac:dyDescent="0.2">
      <c r="B144" s="21" t="s">
        <v>283</v>
      </c>
      <c r="C144" s="21" t="s">
        <v>284</v>
      </c>
      <c r="D144" s="21" t="s">
        <v>289</v>
      </c>
      <c r="E144" s="21" t="s">
        <v>290</v>
      </c>
      <c r="F144" s="21">
        <v>36</v>
      </c>
      <c r="G144" s="21">
        <v>12</v>
      </c>
    </row>
    <row r="145" spans="2:7" x14ac:dyDescent="0.2">
      <c r="B145" s="21" t="s">
        <v>283</v>
      </c>
      <c r="C145" s="21" t="s">
        <v>284</v>
      </c>
      <c r="D145" s="21" t="s">
        <v>291</v>
      </c>
      <c r="E145" s="21" t="s">
        <v>292</v>
      </c>
      <c r="F145" s="21">
        <v>8</v>
      </c>
      <c r="G145" s="21">
        <v>3</v>
      </c>
    </row>
    <row r="146" spans="2:7" x14ac:dyDescent="0.2">
      <c r="B146" s="21" t="s">
        <v>283</v>
      </c>
      <c r="C146" s="21" t="s">
        <v>284</v>
      </c>
      <c r="D146" s="21" t="s">
        <v>293</v>
      </c>
      <c r="E146" s="21" t="s">
        <v>294</v>
      </c>
      <c r="F146" s="21">
        <v>11</v>
      </c>
      <c r="G146" s="21">
        <v>0</v>
      </c>
    </row>
    <row r="147" spans="2:7" x14ac:dyDescent="0.2">
      <c r="B147" s="21" t="s">
        <v>283</v>
      </c>
      <c r="C147" s="21" t="s">
        <v>284</v>
      </c>
      <c r="D147" s="21" t="s">
        <v>295</v>
      </c>
      <c r="E147" s="21" t="s">
        <v>296</v>
      </c>
      <c r="F147" s="21">
        <v>9</v>
      </c>
      <c r="G147" s="21">
        <v>0</v>
      </c>
    </row>
    <row r="148" spans="2:7" x14ac:dyDescent="0.2">
      <c r="B148" s="21" t="s">
        <v>283</v>
      </c>
      <c r="C148" s="21" t="s">
        <v>284</v>
      </c>
      <c r="D148" s="21" t="s">
        <v>297</v>
      </c>
      <c r="E148" s="21" t="s">
        <v>298</v>
      </c>
      <c r="F148" s="21">
        <v>13</v>
      </c>
      <c r="G148" s="21">
        <v>4</v>
      </c>
    </row>
    <row r="149" spans="2:7" x14ac:dyDescent="0.2">
      <c r="B149" s="21" t="s">
        <v>283</v>
      </c>
      <c r="C149" s="21" t="s">
        <v>284</v>
      </c>
      <c r="D149" s="21" t="s">
        <v>299</v>
      </c>
      <c r="E149" s="21" t="s">
        <v>300</v>
      </c>
      <c r="F149" s="21">
        <v>11</v>
      </c>
      <c r="G149" s="21">
        <v>2</v>
      </c>
    </row>
    <row r="150" spans="2:7" x14ac:dyDescent="0.2">
      <c r="B150" s="21" t="s">
        <v>283</v>
      </c>
      <c r="C150" s="21" t="s">
        <v>284</v>
      </c>
      <c r="D150" s="21" t="s">
        <v>301</v>
      </c>
      <c r="E150" s="21" t="s">
        <v>302</v>
      </c>
      <c r="F150" s="21">
        <v>30</v>
      </c>
      <c r="G150" s="21">
        <v>8</v>
      </c>
    </row>
    <row r="151" spans="2:7" x14ac:dyDescent="0.2">
      <c r="B151" s="21" t="s">
        <v>283</v>
      </c>
      <c r="C151" s="21" t="s">
        <v>284</v>
      </c>
      <c r="D151" s="21" t="s">
        <v>303</v>
      </c>
      <c r="E151" s="21" t="s">
        <v>304</v>
      </c>
      <c r="F151" s="21">
        <v>15</v>
      </c>
      <c r="G151" s="21">
        <v>0</v>
      </c>
    </row>
    <row r="152" spans="2:7" x14ac:dyDescent="0.2">
      <c r="B152" s="21" t="s">
        <v>283</v>
      </c>
      <c r="C152" s="21" t="s">
        <v>284</v>
      </c>
      <c r="D152" s="21" t="s">
        <v>305</v>
      </c>
      <c r="E152" s="21" t="s">
        <v>306</v>
      </c>
      <c r="F152" s="21">
        <v>19</v>
      </c>
      <c r="G152" s="21">
        <v>2</v>
      </c>
    </row>
    <row r="153" spans="2:7" x14ac:dyDescent="0.2">
      <c r="B153" s="21" t="s">
        <v>283</v>
      </c>
      <c r="C153" s="21" t="s">
        <v>284</v>
      </c>
      <c r="D153" s="21" t="s">
        <v>307</v>
      </c>
      <c r="E153" s="21" t="s">
        <v>308</v>
      </c>
      <c r="F153" s="21">
        <v>26</v>
      </c>
      <c r="G153" s="21">
        <v>5</v>
      </c>
    </row>
    <row r="154" spans="2:7" x14ac:dyDescent="0.2">
      <c r="B154" s="21" t="s">
        <v>283</v>
      </c>
      <c r="C154" s="21" t="s">
        <v>284</v>
      </c>
      <c r="D154" s="21" t="s">
        <v>309</v>
      </c>
      <c r="E154" s="21" t="s">
        <v>310</v>
      </c>
      <c r="F154" s="21">
        <v>12</v>
      </c>
      <c r="G154" s="21">
        <v>0</v>
      </c>
    </row>
    <row r="155" spans="2:7" x14ac:dyDescent="0.2">
      <c r="B155" s="21" t="s">
        <v>283</v>
      </c>
      <c r="C155" s="21" t="s">
        <v>284</v>
      </c>
      <c r="D155" s="21" t="s">
        <v>311</v>
      </c>
      <c r="E155" s="21" t="s">
        <v>312</v>
      </c>
      <c r="F155" s="21">
        <v>73</v>
      </c>
      <c r="G155" s="21">
        <v>10</v>
      </c>
    </row>
    <row r="156" spans="2:7" x14ac:dyDescent="0.2">
      <c r="B156" s="21" t="s">
        <v>283</v>
      </c>
      <c r="C156" s="21" t="s">
        <v>284</v>
      </c>
      <c r="D156" s="21" t="s">
        <v>313</v>
      </c>
      <c r="E156" s="21" t="s">
        <v>314</v>
      </c>
      <c r="F156" s="21">
        <v>67</v>
      </c>
      <c r="G156" s="21">
        <v>8</v>
      </c>
    </row>
    <row r="157" spans="2:7" x14ac:dyDescent="0.2">
      <c r="B157" s="21" t="s">
        <v>283</v>
      </c>
      <c r="C157" s="21" t="s">
        <v>284</v>
      </c>
      <c r="D157" s="21" t="s">
        <v>315</v>
      </c>
      <c r="E157" s="21" t="s">
        <v>316</v>
      </c>
      <c r="F157" s="21">
        <v>27</v>
      </c>
      <c r="G157" s="21">
        <v>1</v>
      </c>
    </row>
    <row r="158" spans="2:7" x14ac:dyDescent="0.2">
      <c r="B158" s="21" t="s">
        <v>283</v>
      </c>
      <c r="C158" s="21" t="s">
        <v>284</v>
      </c>
      <c r="D158" s="21" t="s">
        <v>317</v>
      </c>
      <c r="E158" s="21" t="s">
        <v>318</v>
      </c>
      <c r="F158" s="21">
        <v>35</v>
      </c>
      <c r="G158" s="21">
        <v>4</v>
      </c>
    </row>
    <row r="159" spans="2:7" x14ac:dyDescent="0.2">
      <c r="B159" s="21" t="s">
        <v>283</v>
      </c>
      <c r="C159" s="21" t="s">
        <v>284</v>
      </c>
      <c r="D159" s="21" t="s">
        <v>319</v>
      </c>
      <c r="E159" s="21" t="s">
        <v>320</v>
      </c>
      <c r="F159" s="21">
        <v>17</v>
      </c>
      <c r="G159" s="21">
        <v>0</v>
      </c>
    </row>
    <row r="160" spans="2:7" x14ac:dyDescent="0.2">
      <c r="B160" s="21" t="s">
        <v>283</v>
      </c>
      <c r="C160" s="21" t="s">
        <v>284</v>
      </c>
      <c r="D160" s="21" t="s">
        <v>321</v>
      </c>
      <c r="E160" s="21" t="s">
        <v>322</v>
      </c>
      <c r="F160" s="21">
        <v>39</v>
      </c>
      <c r="G160" s="21">
        <v>11</v>
      </c>
    </row>
    <row r="161" spans="2:7" x14ac:dyDescent="0.2">
      <c r="B161" s="21" t="s">
        <v>283</v>
      </c>
      <c r="C161" s="21" t="s">
        <v>284</v>
      </c>
      <c r="D161" s="21" t="s">
        <v>323</v>
      </c>
      <c r="E161" s="21" t="s">
        <v>324</v>
      </c>
      <c r="F161" s="21">
        <v>17</v>
      </c>
      <c r="G161" s="21">
        <v>0</v>
      </c>
    </row>
    <row r="162" spans="2:7" x14ac:dyDescent="0.2">
      <c r="B162" s="21" t="s">
        <v>283</v>
      </c>
      <c r="C162" s="21" t="s">
        <v>284</v>
      </c>
      <c r="D162" s="21" t="s">
        <v>325</v>
      </c>
      <c r="E162" s="21" t="s">
        <v>326</v>
      </c>
      <c r="F162" s="21">
        <v>27</v>
      </c>
      <c r="G162" s="21">
        <v>4</v>
      </c>
    </row>
    <row r="163" spans="2:7" x14ac:dyDescent="0.2">
      <c r="B163" s="22" t="s">
        <v>283</v>
      </c>
      <c r="C163" s="22" t="s">
        <v>284</v>
      </c>
      <c r="D163" s="22" t="s">
        <v>327</v>
      </c>
      <c r="E163" s="22" t="s">
        <v>328</v>
      </c>
      <c r="F163" s="22">
        <v>27</v>
      </c>
      <c r="G163" s="22">
        <v>2</v>
      </c>
    </row>
  </sheetData>
  <mergeCells count="2">
    <mergeCell ref="C3:C4"/>
    <mergeCell ref="B12:F12"/>
  </mergeCells>
  <hyperlinks>
    <hyperlink ref="B13" r:id="rId1" xr:uid="{A3352136-19CA-4A78-A4EB-93118322BAA0}"/>
  </hyperlinks>
  <pageMargins left="0.35433070866141736" right="0.35433070866141736" top="0.59055118110236227" bottom="0.59055118110236227" header="0.51181102362204722" footer="0.51181102362204722"/>
  <pageSetup paperSize="9" scale="60" fitToHeight="4" orientation="portrait" r:id="rId2"/>
  <headerFooter alignWithMargins="0"/>
  <rowBreaks count="2" manualBreakCount="2">
    <brk id="67" max="7" man="1"/>
    <brk id="15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F2474-3705-4031-BC6C-01F241C33FC1}">
  <sheetPr codeName="Sheet10"/>
  <dimension ref="B1:H18"/>
  <sheetViews>
    <sheetView showGridLines="0" zoomScale="85" zoomScaleNormal="85" workbookViewId="0">
      <pane ySplit="14" topLeftCell="A15" activePane="bottomLeft" state="frozen"/>
      <selection activeCell="L141" sqref="L141"/>
      <selection pane="bottomLeft" activeCell="C41" sqref="C41"/>
    </sheetView>
  </sheetViews>
  <sheetFormatPr defaultColWidth="9.109375" defaultRowHeight="12.6" x14ac:dyDescent="0.2"/>
  <cols>
    <col min="1" max="1" width="1.33203125" style="26" customWidth="1"/>
    <col min="2" max="2" width="12.44140625" style="26" customWidth="1"/>
    <col min="3" max="3" width="81.44140625" style="26" customWidth="1"/>
    <col min="4" max="4" width="12.44140625" style="26" customWidth="1"/>
    <col min="5" max="5" width="76.6640625" style="26" customWidth="1"/>
    <col min="6" max="6" width="24.109375" style="26" customWidth="1"/>
    <col min="7" max="8" width="24.44140625" style="26" customWidth="1"/>
    <col min="9" max="16384" width="9.109375" style="26"/>
  </cols>
  <sheetData>
    <row r="1" spans="2:8" s="23" customFormat="1" ht="10.5" customHeight="1" x14ac:dyDescent="0.3"/>
    <row r="2" spans="2:8" ht="19.5" customHeight="1" x14ac:dyDescent="0.3">
      <c r="B2" s="24" t="s">
        <v>0</v>
      </c>
      <c r="C2" s="25" t="str">
        <f>'Operating Theatres'!C2</f>
        <v>Operating Theatres</v>
      </c>
      <c r="D2" s="25"/>
    </row>
    <row r="3" spans="2:8" ht="12.75" customHeight="1" x14ac:dyDescent="0.2">
      <c r="B3" s="24" t="s">
        <v>2</v>
      </c>
      <c r="C3" s="39" t="s">
        <v>329</v>
      </c>
      <c r="D3" s="27"/>
    </row>
    <row r="4" spans="2:8" ht="13.95" customHeight="1" x14ac:dyDescent="0.2">
      <c r="B4" s="24"/>
      <c r="C4" s="39"/>
      <c r="D4" s="27"/>
    </row>
    <row r="5" spans="2:8" ht="19.5" customHeight="1" x14ac:dyDescent="0.3">
      <c r="B5" s="24" t="s">
        <v>4</v>
      </c>
      <c r="C5" s="28" t="str">
        <f>'Operating Theatres'!C5</f>
        <v>Quarter 1, 2023-24 (April to June 2023)</v>
      </c>
      <c r="D5" s="28"/>
    </row>
    <row r="6" spans="2:8" ht="12.75" customHeight="1" x14ac:dyDescent="0.2">
      <c r="B6" s="24" t="s">
        <v>5</v>
      </c>
      <c r="C6" s="29" t="s">
        <v>6</v>
      </c>
      <c r="D6" s="29"/>
      <c r="E6" s="29"/>
    </row>
    <row r="7" spans="2:8" x14ac:dyDescent="0.2">
      <c r="B7" s="24" t="s">
        <v>7</v>
      </c>
      <c r="C7" s="30" t="s">
        <v>8</v>
      </c>
      <c r="D7" s="30"/>
    </row>
    <row r="8" spans="2:8" x14ac:dyDescent="0.2">
      <c r="B8" s="24" t="s">
        <v>9</v>
      </c>
      <c r="C8" s="31" t="str">
        <f>'Operating Theatres'!C8</f>
        <v>10th August 2023</v>
      </c>
      <c r="D8" s="30"/>
    </row>
    <row r="9" spans="2:8" x14ac:dyDescent="0.2">
      <c r="B9" s="24" t="s">
        <v>10</v>
      </c>
      <c r="C9" s="30" t="str">
        <f>'Operating Theatres'!C9</f>
        <v>-</v>
      </c>
      <c r="D9" s="30"/>
    </row>
    <row r="10" spans="2:8" x14ac:dyDescent="0.2">
      <c r="B10" s="24" t="s">
        <v>12</v>
      </c>
      <c r="C10" s="30" t="str">
        <f>'Operating Theatres'!C10</f>
        <v>Public</v>
      </c>
      <c r="D10" s="30"/>
    </row>
    <row r="11" spans="2:8" x14ac:dyDescent="0.2">
      <c r="B11" s="24" t="s">
        <v>14</v>
      </c>
      <c r="C11" s="30" t="s">
        <v>15</v>
      </c>
      <c r="D11" s="30"/>
    </row>
    <row r="12" spans="2:8" x14ac:dyDescent="0.2">
      <c r="B12" s="40" t="s">
        <v>16</v>
      </c>
      <c r="C12" s="40"/>
      <c r="D12" s="40"/>
      <c r="E12" s="40"/>
      <c r="F12" s="40"/>
    </row>
    <row r="13" spans="2:8" ht="13.2" x14ac:dyDescent="0.25">
      <c r="B13" s="32" t="s">
        <v>330</v>
      </c>
      <c r="C13" s="32"/>
      <c r="D13" s="29"/>
      <c r="E13" s="29"/>
      <c r="F13" s="33"/>
    </row>
    <row r="14" spans="2:8" x14ac:dyDescent="0.2">
      <c r="G14" s="34"/>
      <c r="H14" s="34"/>
    </row>
    <row r="16" spans="2:8" ht="16.2" x14ac:dyDescent="0.3">
      <c r="B16" s="35" t="s">
        <v>331</v>
      </c>
    </row>
    <row r="17" spans="2:4" x14ac:dyDescent="0.2">
      <c r="B17" s="33"/>
    </row>
    <row r="18" spans="2:4" x14ac:dyDescent="0.2">
      <c r="B18" s="36" t="s">
        <v>332</v>
      </c>
      <c r="C18" s="4"/>
      <c r="D18" s="4"/>
    </row>
  </sheetData>
  <mergeCells count="2">
    <mergeCell ref="C3:C4"/>
    <mergeCell ref="B12:F12"/>
  </mergeCells>
  <hyperlinks>
    <hyperlink ref="B13" r:id="rId1" xr:uid="{F67AE527-A4E2-4F5A-BF0D-459FBCE3EDDE}"/>
  </hyperlinks>
  <pageMargins left="0.74803149606299213" right="0.74803149606299213" top="0.98425196850393704" bottom="0.98425196850393704" header="0.51181102362204722" footer="0.51181102362204722"/>
  <pageSetup paperSize="9" scale="43" fitToHeight="4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4C359C76-BA4D-49BB-B606-9CA7FF87DF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B57C0E-18E1-45BF-BA81-23E66C61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EC0362-37C1-450F-AD39-AFBFE1E721AD}">
  <ds:schemaRefs>
    <ds:schemaRef ds:uri="http://purl.org/dc/terms/"/>
    <ds:schemaRef ds:uri="51bfcd92-eb3e-40f4-8778-2bbfb88a890b"/>
    <ds:schemaRef ds:uri="22284d95-5a94-4052-8e65-be8da71d5f72"/>
    <ds:schemaRef ds:uri="cccaf3ac-2de9-44d4-aa31-54302fceb5f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dcmitype/"/>
    <ds:schemaRef ds:uri="http://schemas.microsoft.com/office/2006/documentManagement/types"/>
    <ds:schemaRef ds:uri="7ac25642-bc50-40b5-aee4-3aad54522c8e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Operating Theatres</vt:lpstr>
      <vt:lpstr>Notes</vt:lpstr>
      <vt:lpstr>Notes!Print_Area</vt:lpstr>
      <vt:lpstr>'Operating Theatres'!Print_Area</vt:lpstr>
      <vt:lpstr>Notes!Print_Titles</vt:lpstr>
      <vt:lpstr>'Operating Theatres'!Print_Titles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Nardine Michaelis</dc:creator>
  <cp:lastModifiedBy>Fiona Baker</cp:lastModifiedBy>
  <dcterms:created xsi:type="dcterms:W3CDTF">2023-08-03T08:04:17Z</dcterms:created>
  <dcterms:modified xsi:type="dcterms:W3CDTF">2023-08-07T09:53:59Z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