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hsengland.sharepoint.com/sites/CFO/ofp/pat/Restricted document/UEC &amp; AP/Ambulance/Publication/2023-24/F 14 September/Web Files/"/>
    </mc:Choice>
  </mc:AlternateContent>
  <xr:revisionPtr revIDLastSave="2" documentId="8_{4B4942A6-9FEB-450F-AC6E-B3510A73DC8F}" xr6:coauthVersionLast="47" xr6:coauthVersionMax="47" xr10:uidLastSave="{51A52FC0-2B80-407F-8250-F538B1FFAA07}"/>
  <bookViews>
    <workbookView xWindow="-120" yWindow="-120" windowWidth="29040" windowHeight="15840" tabRatio="846" xr2:uid="{00000000-000D-0000-FFFF-FFFF00000000}"/>
  </bookViews>
  <sheets>
    <sheet name="Introduction" sheetId="38" r:id="rId1"/>
    <sheet name="Response times" sheetId="39" r:id="rId2"/>
    <sheet name="Incidents" sheetId="41" r:id="rId3"/>
    <sheet name="Calls" sheetId="43" r:id="rId4"/>
    <sheet name="Validation" sheetId="46" r:id="rId5"/>
    <sheet name="Resources" sheetId="45" r:id="rId6"/>
    <sheet name="NoC, CPR" sheetId="44" r:id="rId7"/>
    <sheet name="HCP, IFT" sheetId="40" r:id="rId8"/>
    <sheet name="Section 136" sheetId="42" r:id="rId9"/>
    <sheet name="ICB lookup" sheetId="47" r:id="rId10"/>
  </sheets>
  <externalReferences>
    <externalReference r:id="rId11"/>
    <externalReference r:id="rId12"/>
  </externalReferences>
  <definedNames>
    <definedName name="Area_Code">[1]Raw!$EB$16:$EB$26</definedName>
    <definedName name="ConeM">OFFSET(#REF!,0,0,COUNTA(#REF!),14)</definedName>
    <definedName name="Dropdown_Geography">[1]Raw!$EA$6:$EA$26</definedName>
    <definedName name="Recover">[2]Macro1!$A$45</definedName>
    <definedName name="Reg_Code">#REF!</definedName>
    <definedName name="TableName">"Dummy"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<sst xmlns="http://schemas.openxmlformats.org/spreadsheetml/2006/main" count="1179" uniqueCount="449">
  <si>
    <t>About the Ambulance Quality Indicators (AQI)</t>
  </si>
  <si>
    <t>The AQI comprise the Systems Indicators, in this spreadsheet, and separate files of Clinical Outcomes.</t>
  </si>
  <si>
    <t>Each month, NHS England publishes them with a Statistical Note summarising the data at</t>
  </si>
  <si>
    <t>www.england.nhs.uk/statistics/statistical-work-areas/ambulance-quality-indicators</t>
  </si>
  <si>
    <t>which also holds the specification for each data item, and other supporting material.</t>
  </si>
  <si>
    <t>Source</t>
  </si>
  <si>
    <t>Contents of this Systems Indicators spreadsheet:</t>
  </si>
  <si>
    <t>Response times</t>
  </si>
  <si>
    <t>Resources</t>
  </si>
  <si>
    <t>Section 136</t>
  </si>
  <si>
    <t>Incidents</t>
  </si>
  <si>
    <t>NoC, CPR</t>
  </si>
  <si>
    <t>Calls</t>
  </si>
  <si>
    <t>HCP, IFT</t>
  </si>
  <si>
    <t>Median</t>
  </si>
  <si>
    <t>A median call answer time of 7 seconds means that half the calls were</t>
  </si>
  <si>
    <t>answered in less than 7 seconds. The median is identical to the 50th centile.</t>
  </si>
  <si>
    <t>Centile</t>
  </si>
  <si>
    <t>A 90th centile incident response time of 13 minutes means that 9 out of 10</t>
  </si>
  <si>
    <t>incidents were responded to in less than 13 minutes.</t>
  </si>
  <si>
    <t>Centiles for England are the means of trusts' monthly centiles, weighted by</t>
  </si>
  <si>
    <t>their counts of incidents/calls.</t>
  </si>
  <si>
    <t>Contact</t>
  </si>
  <si>
    <t>Ian Kay</t>
  </si>
  <si>
    <t>Room 5E24, Quarry House, Leeds LS2 7UE</t>
  </si>
  <si>
    <t>england.nhsdata@nhs.net</t>
  </si>
  <si>
    <t>0113 825 4606</t>
  </si>
  <si>
    <t>Published</t>
  </si>
  <si>
    <t>Response Times</t>
  </si>
  <si>
    <r>
      <t>Ambulance Quality Indicators: Systems Indicators</t>
    </r>
    <r>
      <rPr>
        <b/>
        <vertAlign val="superscript"/>
        <sz val="12"/>
        <rFont val="Arial"/>
        <family val="2"/>
      </rPr>
      <t>1</t>
    </r>
  </si>
  <si>
    <t>Code</t>
  </si>
  <si>
    <t>Count of Incidents</t>
  </si>
  <si>
    <t>Total (hours)</t>
  </si>
  <si>
    <t>Mean (hour: min:sec)</t>
  </si>
  <si>
    <t>90th centile (hour:min:sec)</t>
  </si>
  <si>
    <t>Category 1</t>
  </si>
  <si>
    <t>A8</t>
  </si>
  <si>
    <t>A24</t>
  </si>
  <si>
    <t>A25</t>
  </si>
  <si>
    <t>A26</t>
  </si>
  <si>
    <t>England</t>
  </si>
  <si>
    <t>RX9</t>
  </si>
  <si>
    <t>East Midlands</t>
  </si>
  <si>
    <t>RYC</t>
  </si>
  <si>
    <t>East of England</t>
  </si>
  <si>
    <t>R1F</t>
  </si>
  <si>
    <t>Isle of Wight</t>
  </si>
  <si>
    <t>RRU</t>
  </si>
  <si>
    <t>London</t>
  </si>
  <si>
    <t>RX6</t>
  </si>
  <si>
    <t>North East</t>
  </si>
  <si>
    <t>RX7</t>
  </si>
  <si>
    <t>North West</t>
  </si>
  <si>
    <t>RYE</t>
  </si>
  <si>
    <t>South Central</t>
  </si>
  <si>
    <t>RYD</t>
  </si>
  <si>
    <t>South East Coast</t>
  </si>
  <si>
    <t>RYF</t>
  </si>
  <si>
    <t>South Western</t>
  </si>
  <si>
    <t>RYA</t>
  </si>
  <si>
    <t>West Midlands</t>
  </si>
  <si>
    <t>RX8</t>
  </si>
  <si>
    <t>Yorkshire</t>
  </si>
  <si>
    <t>Category 1T</t>
  </si>
  <si>
    <t>A9</t>
  </si>
  <si>
    <t>A27</t>
  </si>
  <si>
    <t>A28</t>
  </si>
  <si>
    <t>A29</t>
  </si>
  <si>
    <t>Category 2</t>
  </si>
  <si>
    <t>A10</t>
  </si>
  <si>
    <t>A30</t>
  </si>
  <si>
    <t>A31</t>
  </si>
  <si>
    <t>A32</t>
  </si>
  <si>
    <t>A11</t>
  </si>
  <si>
    <t>A33</t>
  </si>
  <si>
    <t>A34</t>
  </si>
  <si>
    <t>A35</t>
  </si>
  <si>
    <t>Category 4</t>
  </si>
  <si>
    <t>A12</t>
  </si>
  <si>
    <t>A36</t>
  </si>
  <si>
    <t>A37</t>
  </si>
  <si>
    <t>A38</t>
  </si>
  <si>
    <t>conveyance</t>
  </si>
  <si>
    <t>A112</t>
  </si>
  <si>
    <t>A113</t>
  </si>
  <si>
    <t>-</t>
  </si>
  <si>
    <t>denotes not available.</t>
  </si>
  <si>
    <t>Introduction</t>
  </si>
  <si>
    <t>See the Introduction tab for source, contacts, and notes on centiles.</t>
  </si>
  <si>
    <t>Incidents with no face to face response</t>
  </si>
  <si>
    <t>Call back from clinician before response on scene</t>
  </si>
  <si>
    <t>A17</t>
  </si>
  <si>
    <t>A21</t>
  </si>
  <si>
    <t>A22</t>
  </si>
  <si>
    <t>A23</t>
  </si>
  <si>
    <t>A18</t>
  </si>
  <si>
    <t>A19</t>
  </si>
  <si>
    <t>A20</t>
  </si>
  <si>
    <t>All incidents</t>
  </si>
  <si>
    <t>Incidents with face to face response</t>
  </si>
  <si>
    <t>Hear &amp; Treat</t>
  </si>
  <si>
    <t>See &amp; Treat</t>
  </si>
  <si>
    <t>Convey to ED</t>
  </si>
  <si>
    <t>A7</t>
  </si>
  <si>
    <t>A53</t>
  </si>
  <si>
    <t>A54</t>
  </si>
  <si>
    <t>A55</t>
  </si>
  <si>
    <t>A56</t>
  </si>
  <si>
    <t>A17 / A7</t>
  </si>
  <si>
    <t>A55 / A7</t>
  </si>
  <si>
    <t>A54 / A7</t>
  </si>
  <si>
    <t>A53 / A7</t>
  </si>
  <si>
    <t>See the Introduction tab for source and contacts.</t>
  </si>
  <si>
    <t>Call answer times (seconds)</t>
  </si>
  <si>
    <t>Calls answered</t>
  </si>
  <si>
    <t>Total</t>
  </si>
  <si>
    <t>Mean</t>
  </si>
  <si>
    <t>90th centile</t>
  </si>
  <si>
    <t>95th centile</t>
  </si>
  <si>
    <t>99th centile</t>
  </si>
  <si>
    <t>A0</t>
  </si>
  <si>
    <t>A1</t>
  </si>
  <si>
    <t>A2</t>
  </si>
  <si>
    <t>A3</t>
  </si>
  <si>
    <t>A4</t>
  </si>
  <si>
    <t>A114</t>
  </si>
  <si>
    <t>A5</t>
  </si>
  <si>
    <t>A6</t>
  </si>
  <si>
    <t>Count of incidents</t>
  </si>
  <si>
    <t>Resources allocated</t>
  </si>
  <si>
    <t>Mean resources allocated</t>
  </si>
  <si>
    <t>Resources arriving</t>
  </si>
  <si>
    <t>Mean resources arriving</t>
  </si>
  <si>
    <t>C1</t>
  </si>
  <si>
    <t>A39</t>
  </si>
  <si>
    <t>A39 / A8</t>
  </si>
  <si>
    <t>A40</t>
  </si>
  <si>
    <t>A40 / A8</t>
  </si>
  <si>
    <t>C1T</t>
  </si>
  <si>
    <t>A41</t>
  </si>
  <si>
    <t>A41 / A9</t>
  </si>
  <si>
    <t>A42</t>
  </si>
  <si>
    <t>A42 / A9</t>
  </si>
  <si>
    <t>C2</t>
  </si>
  <si>
    <t>A43</t>
  </si>
  <si>
    <t>A43 / A10</t>
  </si>
  <si>
    <t>A44</t>
  </si>
  <si>
    <t>A44 / A10</t>
  </si>
  <si>
    <t>A45</t>
  </si>
  <si>
    <t>A45 / A11</t>
  </si>
  <si>
    <t>A46</t>
  </si>
  <si>
    <t>A46 / A11</t>
  </si>
  <si>
    <t>C4</t>
  </si>
  <si>
    <t>A47</t>
  </si>
  <si>
    <t>A47 / A12</t>
  </si>
  <si>
    <t>A48</t>
  </si>
  <si>
    <t>A48 / A12</t>
  </si>
  <si>
    <t>PTQ, CPR</t>
  </si>
  <si>
    <t>C1 identified by Nature of Call (NoC) or pre-triage questions (PTQ)</t>
  </si>
  <si>
    <t>Time to identify</t>
  </si>
  <si>
    <t>C1 incident</t>
  </si>
  <si>
    <t>identified</t>
  </si>
  <si>
    <t>Mean (min:sec)</t>
  </si>
  <si>
    <t>90th centile (min:sec)</t>
  </si>
  <si>
    <t>A13</t>
  </si>
  <si>
    <t>A14</t>
  </si>
  <si>
    <t>A15</t>
  </si>
  <si>
    <t>A16</t>
  </si>
  <si>
    <t>A111</t>
  </si>
  <si>
    <t>(A8-A111)</t>
  </si>
  <si>
    <t>Time until CPR started</t>
  </si>
  <si>
    <t>A49</t>
  </si>
  <si>
    <t>A50</t>
  </si>
  <si>
    <t>A51</t>
  </si>
  <si>
    <t>A52</t>
  </si>
  <si>
    <t xml:space="preserve">For SECAmb, a change in operational practice on 21 May 2020 has </t>
  </si>
  <si>
    <t>reduced the identification of bystander CPR start times.</t>
  </si>
  <si>
    <t>IFT, HCP responses</t>
  </si>
  <si>
    <t>IFT: Inter-Facility Transfer</t>
  </si>
  <si>
    <t>HCP: Response to Healthcare Professional</t>
  </si>
  <si>
    <t>HCP C1</t>
  </si>
  <si>
    <t>A74</t>
  </si>
  <si>
    <t>A82</t>
  </si>
  <si>
    <t>A83</t>
  </si>
  <si>
    <t>A84</t>
  </si>
  <si>
    <t>HCP C2</t>
  </si>
  <si>
    <t>A75</t>
  </si>
  <si>
    <t>A85</t>
  </si>
  <si>
    <t>A86</t>
  </si>
  <si>
    <t>A87</t>
  </si>
  <si>
    <t>IFT C1</t>
  </si>
  <si>
    <t>IFT C2</t>
  </si>
  <si>
    <t>A78</t>
  </si>
  <si>
    <t>A94</t>
  </si>
  <si>
    <t>A95</t>
  </si>
  <si>
    <t>A96</t>
  </si>
  <si>
    <t>A79</t>
  </si>
  <si>
    <t>A97</t>
  </si>
  <si>
    <t>A98</t>
  </si>
  <si>
    <t>A99</t>
  </si>
  <si>
    <t>A115</t>
  </si>
  <si>
    <t>A116</t>
  </si>
  <si>
    <t>A117</t>
  </si>
  <si>
    <t>A118</t>
  </si>
  <si>
    <t>A119</t>
  </si>
  <si>
    <t>A120</t>
  </si>
  <si>
    <t>A121</t>
  </si>
  <si>
    <t>A122</t>
  </si>
  <si>
    <t>HCP Level 3</t>
  </si>
  <si>
    <t>HCP Level 4</t>
  </si>
  <si>
    <t>A76</t>
  </si>
  <si>
    <t>A88</t>
  </si>
  <si>
    <t>A89</t>
  </si>
  <si>
    <t>A90</t>
  </si>
  <si>
    <t>A77</t>
  </si>
  <si>
    <t>A91</t>
  </si>
  <si>
    <t>A92</t>
  </si>
  <si>
    <t>A93</t>
  </si>
  <si>
    <t>IFT Level 3</t>
  </si>
  <si>
    <t>IFT Level 4</t>
  </si>
  <si>
    <t>A80</t>
  </si>
  <si>
    <t>A100</t>
  </si>
  <si>
    <t>A101</t>
  </si>
  <si>
    <t>A102</t>
  </si>
  <si>
    <t>A81</t>
  </si>
  <si>
    <t>A103</t>
  </si>
  <si>
    <t>A104</t>
  </si>
  <si>
    <t>A105</t>
  </si>
  <si>
    <t>Section 136 response times</t>
  </si>
  <si>
    <t>A106</t>
  </si>
  <si>
    <t>A110</t>
  </si>
  <si>
    <t>A110 / A106</t>
  </si>
  <si>
    <t>A107</t>
  </si>
  <si>
    <t>A108</t>
  </si>
  <si>
    <t>A109</t>
  </si>
  <si>
    <t>Face to face incidents with no conveyance</t>
  </si>
  <si>
    <t>Conveyed Incidents</t>
  </si>
  <si>
    <t>Incidents initially C5</t>
  </si>
  <si>
    <t>Incidents initially not C5</t>
  </si>
  <si>
    <t>Closed with advice</t>
  </si>
  <si>
    <t>Referred to other service</t>
  </si>
  <si>
    <t>Convey not to ED</t>
  </si>
  <si>
    <t>Transformation Directorate, NHS England</t>
  </si>
  <si>
    <t>Validation and assessment</t>
  </si>
  <si>
    <t>C5 clinical assessment</t>
  </si>
  <si>
    <t>Time to assessment</t>
  </si>
  <si>
    <r>
      <t xml:space="preserve">90th centile (hour: min:sec) </t>
    </r>
    <r>
      <rPr>
        <vertAlign val="superscript"/>
        <sz val="10"/>
        <rFont val="Arial"/>
        <family val="2"/>
      </rPr>
      <t>1</t>
    </r>
  </si>
  <si>
    <t>A128</t>
  </si>
  <si>
    <t>A129</t>
  </si>
  <si>
    <t>A130</t>
  </si>
  <si>
    <t>A131</t>
  </si>
  <si>
    <t>Incidents with clinical validation</t>
  </si>
  <si>
    <t>Time to validation</t>
  </si>
  <si>
    <t>Incidents validated</t>
  </si>
  <si>
    <t>A132</t>
  </si>
  <si>
    <t>A133</t>
  </si>
  <si>
    <t>A134</t>
  </si>
  <si>
    <t>A135</t>
  </si>
  <si>
    <t>Outcomes</t>
  </si>
  <si>
    <t>Incident closed</t>
  </si>
  <si>
    <t>Incident referred</t>
  </si>
  <si>
    <t>Category lowered / unchanged</t>
  </si>
  <si>
    <t>Category upgraded</t>
  </si>
  <si>
    <t>A136</t>
  </si>
  <si>
    <t>A137</t>
  </si>
  <si>
    <t>A138</t>
  </si>
  <si>
    <t>A139</t>
  </si>
  <si>
    <t>Denominator:</t>
  </si>
  <si>
    <t>Clinical validation</t>
  </si>
  <si>
    <t>Clinical validation outcomes</t>
  </si>
  <si>
    <t>A124</t>
  </si>
  <si>
    <t>A125</t>
  </si>
  <si>
    <t>C5 defaults</t>
  </si>
  <si>
    <t xml:space="preserve">to C3 for a </t>
  </si>
  <si>
    <t>response</t>
  </si>
  <si>
    <t>emergency</t>
  </si>
  <si>
    <t>with non-</t>
  </si>
  <si>
    <t>Refer to ED</t>
  </si>
  <si>
    <t>Non-ambulance conveyance including taxi</t>
  </si>
  <si>
    <t>A126</t>
  </si>
  <si>
    <t>A127</t>
  </si>
  <si>
    <r>
      <t xml:space="preserve">C3 </t>
    </r>
    <r>
      <rPr>
        <b/>
        <vertAlign val="superscript"/>
        <sz val="10"/>
        <rFont val="Arial"/>
        <family val="2"/>
      </rPr>
      <t>2</t>
    </r>
  </si>
  <si>
    <r>
      <t xml:space="preserve">on scene </t>
    </r>
    <r>
      <rPr>
        <b/>
        <vertAlign val="superscript"/>
        <sz val="10"/>
        <rFont val="Arial"/>
        <family val="2"/>
      </rPr>
      <t>2</t>
    </r>
  </si>
  <si>
    <r>
      <t xml:space="preserve">Category 3 </t>
    </r>
    <r>
      <rPr>
        <b/>
        <vertAlign val="superscript"/>
        <sz val="10"/>
        <rFont val="Arial"/>
        <family val="2"/>
      </rPr>
      <t>2</t>
    </r>
  </si>
  <si>
    <t>C2 other than HCP / IFT</t>
  </si>
  <si>
    <t>C1 other than HCP / IFT</t>
  </si>
  <si>
    <t>From 1 October 2022, C5 incidents receiving a response on scene should default</t>
  </si>
  <si>
    <t>to C3, with the count A113 included in A11 (and response times therefore included</t>
  </si>
  <si>
    <t>From 1 October 2022, C5 incidents receiving a response on scene should default to C3 and</t>
  </si>
  <si>
    <t>Ambulance     Service</t>
  </si>
  <si>
    <t>Contact count</t>
  </si>
  <si>
    <t>therefore be included in A11 (and therefore resource counts A45-A46). EMAS, EEAST,</t>
  </si>
  <si>
    <t>in A31-A33). EMAS, EEAST, NEAS, SCAS, SECAmb, SWAS and YAS currently do this.</t>
  </si>
  <si>
    <t>NEAS, SCAS, SECAmb and YAS currently do this.</t>
  </si>
  <si>
    <t>Ambulance Service geography</t>
  </si>
  <si>
    <t>Of incidents in the ICB area, proportion responded to by each Ambulance Service</t>
  </si>
  <si>
    <t>Ambulance Service code:</t>
  </si>
  <si>
    <t>ICB code by ONS</t>
  </si>
  <si>
    <t>ICB code by NHS</t>
  </si>
  <si>
    <t>Integrated Care Board (ICB) name</t>
  </si>
  <si>
    <t>E54000050</t>
  </si>
  <si>
    <t>QHM</t>
  </si>
  <si>
    <t>NHS North East and North Cumbria</t>
  </si>
  <si>
    <t>E54000008</t>
  </si>
  <si>
    <t>QYG</t>
  </si>
  <si>
    <t>NHS Cheshire and Merseyside</t>
  </si>
  <si>
    <t>E54000048</t>
  </si>
  <si>
    <t>QE1</t>
  </si>
  <si>
    <t>NHS Lancashire and South Cumbria</t>
  </si>
  <si>
    <t>E54000057</t>
  </si>
  <si>
    <t>QOP</t>
  </si>
  <si>
    <t>NHS Greater Manchester</t>
  </si>
  <si>
    <t>E54000051</t>
  </si>
  <si>
    <t>QOQ</t>
  </si>
  <si>
    <t>NHS Humber and North Yorkshire</t>
  </si>
  <si>
    <t>E54000054</t>
  </si>
  <si>
    <t>QWO</t>
  </si>
  <si>
    <t>NHS West Yorkshire</t>
  </si>
  <si>
    <t>E54000061</t>
  </si>
  <si>
    <t>QF7</t>
  </si>
  <si>
    <t>NHS South Yorkshire</t>
  </si>
  <si>
    <t>E54000058</t>
  </si>
  <si>
    <t>QJ2</t>
  </si>
  <si>
    <t>NHS Derby and Derbyshire</t>
  </si>
  <si>
    <t>E54000013</t>
  </si>
  <si>
    <t>QJM</t>
  </si>
  <si>
    <t>NHS Lincolnshire</t>
  </si>
  <si>
    <t>E54000015</t>
  </si>
  <si>
    <t>QK1</t>
  </si>
  <si>
    <t>NHS Leicester, Leicestershire and Rutland</t>
  </si>
  <si>
    <t>E54000059</t>
  </si>
  <si>
    <t>QPM</t>
  </si>
  <si>
    <t>NHS Northamptonshire</t>
  </si>
  <si>
    <t>E54000060</t>
  </si>
  <si>
    <t>QT1</t>
  </si>
  <si>
    <t>NHS Nottingham and Nottinghamshire</t>
  </si>
  <si>
    <t>E54000010</t>
  </si>
  <si>
    <t>QNC</t>
  </si>
  <si>
    <t>NHS Staffordshire and Stoke-on-Trent</t>
  </si>
  <si>
    <t>E54000011</t>
  </si>
  <si>
    <t>QOC</t>
  </si>
  <si>
    <t>NHS Shropshire, Telford and Wrekin</t>
  </si>
  <si>
    <t>E54000018</t>
  </si>
  <si>
    <t>QWU</t>
  </si>
  <si>
    <t>NHS Coventry and Warwickshire</t>
  </si>
  <si>
    <t>E54000019</t>
  </si>
  <si>
    <t>QGH</t>
  </si>
  <si>
    <t>NHS Herefordshire and Worcestershire</t>
  </si>
  <si>
    <t>E54000055</t>
  </si>
  <si>
    <t>QHL</t>
  </si>
  <si>
    <t>NHS Birmingham and Solihull</t>
  </si>
  <si>
    <t>E54000062</t>
  </si>
  <si>
    <t>QUA</t>
  </si>
  <si>
    <t>NHS Black Country</t>
  </si>
  <si>
    <t>E54000022</t>
  </si>
  <si>
    <t>QMM</t>
  </si>
  <si>
    <t>NHS Norfolk and Waveney</t>
  </si>
  <si>
    <t>E54000023</t>
  </si>
  <si>
    <t>QJG</t>
  </si>
  <si>
    <t>NHS Suffolk and North East Essex</t>
  </si>
  <si>
    <t>E54000025</t>
  </si>
  <si>
    <t>QM7</t>
  </si>
  <si>
    <t>NHS Hertfordshire and West Essex</t>
  </si>
  <si>
    <t>E54000026</t>
  </si>
  <si>
    <t>QH8</t>
  </si>
  <si>
    <t>NHS Mid and South Essex</t>
  </si>
  <si>
    <t>E54000056</t>
  </si>
  <si>
    <t>QUE</t>
  </si>
  <si>
    <t>NHS Cambridgeshire and Peterborough</t>
  </si>
  <si>
    <t>E54000024</t>
  </si>
  <si>
    <t>QHG</t>
  </si>
  <si>
    <t>NHS Bedfordshire, Luton and Milton Keynes</t>
  </si>
  <si>
    <t>E54000027</t>
  </si>
  <si>
    <t>QRV</t>
  </si>
  <si>
    <t>NHS North West London</t>
  </si>
  <si>
    <t>E54000028</t>
  </si>
  <si>
    <t>QMJ</t>
  </si>
  <si>
    <t>NHS North Central London</t>
  </si>
  <si>
    <t>E54000029</t>
  </si>
  <si>
    <t>QMF</t>
  </si>
  <si>
    <t>NHS North East London</t>
  </si>
  <si>
    <t>E54000030</t>
  </si>
  <si>
    <t>QKK</t>
  </si>
  <si>
    <t>NHS South East London</t>
  </si>
  <si>
    <t>E54000031</t>
  </si>
  <si>
    <t>QWE</t>
  </si>
  <si>
    <t>NHS South West London</t>
  </si>
  <si>
    <t>E54000032</t>
  </si>
  <si>
    <t>QKS</t>
  </si>
  <si>
    <t>NHS Kent and Medway</t>
  </si>
  <si>
    <t>E54000052</t>
  </si>
  <si>
    <t>QXU</t>
  </si>
  <si>
    <t>NHS Surrey Heartlands</t>
  </si>
  <si>
    <t>E54000053</t>
  </si>
  <si>
    <t>QNX</t>
  </si>
  <si>
    <t>NHS Sussex</t>
  </si>
  <si>
    <t>E54000034</t>
  </si>
  <si>
    <t>QNQ</t>
  </si>
  <si>
    <t>NHS Frimley</t>
  </si>
  <si>
    <t>E54000044</t>
  </si>
  <si>
    <t>QU9</t>
  </si>
  <si>
    <t>NHS Buckinghamshire, Oxfordshire and Berkshire West</t>
  </si>
  <si>
    <t>E54000036</t>
  </si>
  <si>
    <t>QT6</t>
  </si>
  <si>
    <t>NHS Cornwall and the Isles of Scilly</t>
  </si>
  <si>
    <t>E54000037</t>
  </si>
  <si>
    <t>QJK</t>
  </si>
  <si>
    <t>NHS Devon</t>
  </si>
  <si>
    <t>E54000038</t>
  </si>
  <si>
    <t>QSL</t>
  </si>
  <si>
    <t>NHS Somerset</t>
  </si>
  <si>
    <t>E54000039</t>
  </si>
  <si>
    <t>QUY</t>
  </si>
  <si>
    <t>NHS Bristol, North Somerset and South Gloucestershire</t>
  </si>
  <si>
    <t>E54000040</t>
  </si>
  <si>
    <t>QOX</t>
  </si>
  <si>
    <t>NHS Bath and North East Somerset, Swindon and Wiltshire</t>
  </si>
  <si>
    <t>E54000041</t>
  </si>
  <si>
    <t>QVV</t>
  </si>
  <si>
    <t>NHS Dorset</t>
  </si>
  <si>
    <t>E54000043</t>
  </si>
  <si>
    <t>QR1</t>
  </si>
  <si>
    <t>NHS Gloucestershire</t>
  </si>
  <si>
    <t>E54000042</t>
  </si>
  <si>
    <t>QRL</t>
  </si>
  <si>
    <t>NHS Hampshire and Isle of Wight</t>
  </si>
  <si>
    <t>Methodology</t>
  </si>
  <si>
    <t>ICB names, NHS codes, and ONS codes, are taken from Office for National Statistics (ONS):</t>
  </si>
  <si>
    <t>https://geoportal.statistics.gov.uk/documents/integrated-care-boards-july-2022-names-and-codes-in-england-1</t>
  </si>
  <si>
    <t>During 2022-23, Ambulance Services sent C2 incident counts to NHS England, split by ICB.</t>
  </si>
  <si>
    <t>Data for the 12 weeks ending Sunday 26 February 2023 above show, for Category 2 incidents</t>
  </si>
  <si>
    <t>in each ICB, the proportion responded to by each Ambulance Service.</t>
  </si>
  <si>
    <t>ICB lookup</t>
  </si>
  <si>
    <t>Where a trust can provide A111 but not A13, or vice versa, A13/(A8-A11) will be incorrect for England.</t>
  </si>
  <si>
    <t>diverted in automatically</t>
  </si>
  <si>
    <t>NHS Ambulance Services in England, via the AmbSYS collection in the Strategic</t>
  </si>
  <si>
    <t>Data Collection System (SDCS), except for Calls indicators A124 and A125 from</t>
  </si>
  <si>
    <t>the Intelligent Routing Platform (IRP).</t>
  </si>
  <si>
    <r>
      <t xml:space="preserve">Cardio-Pulmonary Resuscitation (CPR) started by a bystander </t>
    </r>
    <r>
      <rPr>
        <b/>
        <vertAlign val="superscript"/>
        <sz val="10"/>
        <rFont val="Arial"/>
        <family val="2"/>
      </rPr>
      <t>2</t>
    </r>
  </si>
  <si>
    <t>NEAS CPR data for July 2023 are under review.</t>
  </si>
  <si>
    <r>
      <t>count from NHS 111</t>
    </r>
    <r>
      <rPr>
        <vertAlign val="superscript"/>
        <sz val="10"/>
        <rFont val="Arial"/>
        <family val="2"/>
      </rPr>
      <t xml:space="preserve"> 1</t>
    </r>
  </si>
  <si>
    <r>
      <t>by PTQ</t>
    </r>
    <r>
      <rPr>
        <vertAlign val="superscript"/>
        <sz val="10"/>
        <rFont val="Arial"/>
        <family val="2"/>
      </rPr>
      <t xml:space="preserve"> 1</t>
    </r>
    <r>
      <rPr>
        <sz val="10"/>
        <rFont val="Arial"/>
        <family val="2"/>
      </rPr>
      <t xml:space="preserve"> </t>
    </r>
    <r>
      <rPr>
        <sz val="10"/>
        <color rgb="FF41B6E6"/>
        <rFont val="Arial"/>
        <family val="2"/>
      </rPr>
      <t>A13</t>
    </r>
  </si>
  <si>
    <t>diverted out automatically</t>
  </si>
  <si>
    <t>EMAS</t>
  </si>
  <si>
    <t>Call originating from:</t>
  </si>
  <si>
    <t>SCAS</t>
  </si>
  <si>
    <t>YAS</t>
  </si>
  <si>
    <t>A0 to A6 and A114 (but not A124 or A125) include these calls answered by WMAS:</t>
  </si>
  <si>
    <t>August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</si>
</sst>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-* #,##0_-;\-* #,##0_-;_-* &quot;-&quot;_-;_-@_-"/>
    <numFmt numFmtId="43" formatCode="_-* #,##0.00_-;\-* #,##0.00_-;_-* &quot;-&quot;??_-;_-@_-"/>
    <numFmt numFmtId="164" formatCode="0.0%"/>
    <numFmt numFmtId="165" formatCode="_(* #,##0.00_);_(* \(#,##0.00\);_(* &quot;-&quot;??_);_(@_)"/>
    <numFmt numFmtId="166" formatCode="#,##0;[Red]\-#,##0;\-"/>
    <numFmt numFmtId="167" formatCode="mm:ss;;\-"/>
    <numFmt numFmtId="168" formatCode="[h]:mm:ss;;\-"/>
    <numFmt numFmtId="169" formatCode="m:ss;;\-"/>
    <numFmt numFmtId="170" formatCode="#,##0.00;[Red]\-#,##0.00;\-"/>
    <numFmt numFmtId="171" formatCode="d\ mmm\ yyyy"/>
    <numFmt numFmtId="172" formatCode="#,##0;\-#,##0;\-"/>
    <numFmt numFmtId="173" formatCode="0%;\-0%;\-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Tahoma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10"/>
      <color rgb="FF41B6E6"/>
      <name val="Arial"/>
      <family val="2"/>
    </font>
    <font>
      <u/>
      <sz val="10"/>
      <color rgb="FF005EB8"/>
      <name val="Arial"/>
      <family val="2"/>
    </font>
    <font>
      <b/>
      <vertAlign val="superscript"/>
      <sz val="12"/>
      <name val="Arial"/>
      <family val="2"/>
    </font>
    <font>
      <sz val="10"/>
      <color theme="2" tint="-0.499984740745262"/>
      <name val="Arial"/>
      <family val="2"/>
    </font>
    <font>
      <b/>
      <sz val="10"/>
      <color theme="2" tint="-0.499984740745262"/>
      <name val="Arial"/>
      <family val="2"/>
    </font>
    <font>
      <vertAlign val="superscript"/>
      <sz val="10"/>
      <name val="Arial"/>
      <family val="2"/>
    </font>
    <font>
      <sz val="11"/>
      <name val="Arial"/>
      <family val="2"/>
    </font>
    <font>
      <b/>
      <vertAlign val="superscript"/>
      <sz val="10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10"/>
      <color rgb="FF005EB8"/>
      <name val="Arial"/>
      <family val="2"/>
    </font>
    <font>
      <sz val="18"/>
      <color theme="3"/>
      <name val="Cambria"/>
      <family val="2"/>
      <scheme val="maj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41B6E6"/>
      </bottom>
      <diagonal/>
    </border>
  </borders>
  <cellStyleXfs count="14">
    <xf numFmtId="0" fontId="0" fillId="0" borderId="0"/>
    <xf numFmtId="9" fontId="2" fillId="0" borderId="0" applyFont="0" applyFill="0" applyBorder="0" applyAlignment="0" applyProtection="0"/>
    <xf numFmtId="0" fontId="2" fillId="0" borderId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" fillId="0" borderId="0"/>
    <xf numFmtId="0" fontId="2" fillId="0" borderId="0"/>
    <xf numFmtId="0" fontId="7" fillId="0" borderId="0" applyNumberFormat="0" applyFill="0" applyBorder="0" applyAlignment="0" applyProtection="0"/>
    <xf numFmtId="0" fontId="2" fillId="0" borderId="0"/>
    <xf numFmtId="0" fontId="1" fillId="0" borderId="0"/>
    <xf numFmtId="0" fontId="10" fillId="0" borderId="0" applyFill="0" applyBorder="0" applyAlignment="0" applyProtection="0"/>
    <xf numFmtId="41" fontId="2" fillId="0" borderId="0" applyFont="0" applyFill="0" applyBorder="0" applyAlignment="0" applyProtection="0"/>
    <xf numFmtId="0" fontId="20" fillId="0" borderId="0" applyNumberFormat="0" applyFill="0" applyBorder="0" applyAlignment="0" applyProtection="0"/>
    <xf numFmtId="43" fontId="24" fillId="0" borderId="0" applyFont="0" applyFill="0" applyBorder="0" applyAlignment="0" applyProtection="0"/>
  </cellStyleXfs>
  <cellXfs count="284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0" xfId="0" applyFont="1"/>
    <xf numFmtId="0" fontId="4" fillId="0" borderId="0" xfId="0" applyFont="1"/>
    <xf numFmtId="2" fontId="2" fillId="0" borderId="0" xfId="0" applyNumberFormat="1" applyFont="1"/>
    <xf numFmtId="0" fontId="2" fillId="0" borderId="0" xfId="0" quotePrefix="1" applyFont="1"/>
    <xf numFmtId="0" fontId="2" fillId="0" borderId="3" xfId="0" applyFont="1" applyBorder="1"/>
    <xf numFmtId="166" fontId="2" fillId="0" borderId="0" xfId="0" applyNumberFormat="1" applyFont="1" applyAlignment="1">
      <alignment horizontal="right"/>
    </xf>
    <xf numFmtId="168" fontId="2" fillId="0" borderId="0" xfId="0" applyNumberFormat="1" applyFont="1" applyAlignment="1">
      <alignment horizontal="right"/>
    </xf>
    <xf numFmtId="167" fontId="2" fillId="0" borderId="0" xfId="0" applyNumberFormat="1" applyFont="1" applyAlignment="1">
      <alignment horizontal="right"/>
    </xf>
    <xf numFmtId="166" fontId="2" fillId="0" borderId="3" xfId="0" applyNumberFormat="1" applyFont="1" applyBorder="1" applyAlignment="1">
      <alignment horizontal="right"/>
    </xf>
    <xf numFmtId="168" fontId="2" fillId="0" borderId="3" xfId="0" applyNumberFormat="1" applyFont="1" applyBorder="1" applyAlignment="1">
      <alignment horizontal="right"/>
    </xf>
    <xf numFmtId="166" fontId="2" fillId="0" borderId="0" xfId="0" applyNumberFormat="1" applyFont="1" applyAlignment="1">
      <alignment horizontal="centerContinuous"/>
    </xf>
    <xf numFmtId="168" fontId="2" fillId="0" borderId="0" xfId="0" applyNumberFormat="1" applyFont="1" applyAlignment="1">
      <alignment horizontal="centerContinuous"/>
    </xf>
    <xf numFmtId="166" fontId="2" fillId="0" borderId="0" xfId="0" applyNumberFormat="1" applyFont="1" applyAlignment="1">
      <alignment horizontal="center" wrapText="1"/>
    </xf>
    <xf numFmtId="168" fontId="2" fillId="0" borderId="0" xfId="0" applyNumberFormat="1" applyFont="1" applyAlignment="1">
      <alignment horizontal="center" wrapText="1"/>
    </xf>
    <xf numFmtId="167" fontId="2" fillId="0" borderId="0" xfId="0" applyNumberFormat="1" applyFont="1" applyAlignment="1">
      <alignment horizontal="right" wrapText="1"/>
    </xf>
    <xf numFmtId="168" fontId="9" fillId="0" borderId="3" xfId="0" applyNumberFormat="1" applyFont="1" applyBorder="1" applyAlignment="1">
      <alignment horizontal="center"/>
    </xf>
    <xf numFmtId="167" fontId="9" fillId="0" borderId="0" xfId="0" applyNumberFormat="1" applyFont="1" applyAlignment="1">
      <alignment horizontal="right"/>
    </xf>
    <xf numFmtId="167" fontId="4" fillId="0" borderId="0" xfId="0" applyNumberFormat="1" applyFont="1" applyAlignment="1">
      <alignment horizontal="right"/>
    </xf>
    <xf numFmtId="0" fontId="2" fillId="0" borderId="3" xfId="6" applyBorder="1" applyAlignment="1" applyProtection="1">
      <alignment horizontal="center" wrapText="1"/>
      <protection hidden="1"/>
    </xf>
    <xf numFmtId="0" fontId="3" fillId="0" borderId="0" xfId="0" applyFont="1"/>
    <xf numFmtId="166" fontId="2" fillId="0" borderId="3" xfId="0" applyNumberFormat="1" applyFont="1" applyBorder="1" applyAlignment="1">
      <alignment horizontal="centerContinuous"/>
    </xf>
    <xf numFmtId="168" fontId="2" fillId="0" borderId="3" xfId="0" applyNumberFormat="1" applyFont="1" applyBorder="1" applyAlignment="1">
      <alignment horizontal="centerContinuous"/>
    </xf>
    <xf numFmtId="167" fontId="5" fillId="0" borderId="0" xfId="0" quotePrefix="1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horizontal="centerContinuous"/>
    </xf>
    <xf numFmtId="0" fontId="2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6" applyAlignment="1" applyProtection="1">
      <alignment horizontal="center" vertical="center" wrapText="1"/>
      <protection hidden="1"/>
    </xf>
    <xf numFmtId="166" fontId="2" fillId="0" borderId="0" xfId="0" applyNumberFormat="1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6" fontId="2" fillId="0" borderId="0" xfId="0" applyNumberFormat="1" applyFont="1" applyAlignment="1">
      <alignment horizontal="center"/>
    </xf>
    <xf numFmtId="166" fontId="2" fillId="0" borderId="3" xfId="0" applyNumberFormat="1" applyFont="1" applyBorder="1" applyAlignment="1">
      <alignment horizontal="center" wrapText="1"/>
    </xf>
    <xf numFmtId="168" fontId="9" fillId="0" borderId="0" xfId="0" applyNumberFormat="1" applyFont="1" applyAlignment="1">
      <alignment horizontal="center"/>
    </xf>
    <xf numFmtId="0" fontId="2" fillId="0" borderId="0" xfId="6" applyAlignment="1" applyProtection="1">
      <alignment horizontal="center" wrapText="1"/>
      <protection hidden="1"/>
    </xf>
    <xf numFmtId="0" fontId="2" fillId="0" borderId="1" xfId="6" applyBorder="1" applyAlignment="1" applyProtection="1">
      <alignment horizontal="center" wrapText="1"/>
      <protection hidden="1"/>
    </xf>
    <xf numFmtId="0" fontId="2" fillId="0" borderId="1" xfId="0" applyFont="1" applyBorder="1" applyAlignment="1">
      <alignment horizontal="center" wrapText="1"/>
    </xf>
    <xf numFmtId="168" fontId="9" fillId="0" borderId="1" xfId="0" applyNumberFormat="1" applyFont="1" applyBorder="1" applyAlignment="1">
      <alignment horizontal="center"/>
    </xf>
    <xf numFmtId="166" fontId="8" fillId="0" borderId="0" xfId="0" applyNumberFormat="1" applyFont="1"/>
    <xf numFmtId="166" fontId="9" fillId="0" borderId="3" xfId="0" applyNumberFormat="1" applyFont="1" applyBorder="1" applyAlignment="1">
      <alignment horizontal="center"/>
    </xf>
    <xf numFmtId="166" fontId="4" fillId="0" borderId="3" xfId="0" applyNumberFormat="1" applyFont="1" applyBorder="1" applyAlignment="1">
      <alignment horizontal="left"/>
    </xf>
    <xf numFmtId="0" fontId="4" fillId="0" borderId="3" xfId="0" applyFont="1" applyBorder="1" applyAlignment="1">
      <alignment horizontal="left"/>
    </xf>
    <xf numFmtId="166" fontId="2" fillId="0" borderId="3" xfId="0" applyNumberFormat="1" applyFont="1" applyBorder="1"/>
    <xf numFmtId="0" fontId="2" fillId="0" borderId="0" xfId="0" quotePrefix="1" applyFont="1" applyAlignment="1">
      <alignment horizontal="right"/>
    </xf>
    <xf numFmtId="0" fontId="10" fillId="0" borderId="0" xfId="10" applyFill="1" applyBorder="1" applyAlignment="1"/>
    <xf numFmtId="166" fontId="2" fillId="0" borderId="0" xfId="0" applyNumberFormat="1" applyFont="1" applyAlignment="1">
      <alignment horizontal="right" indent="2"/>
    </xf>
    <xf numFmtId="9" fontId="2" fillId="0" borderId="0" xfId="1" applyFont="1" applyFill="1" applyBorder="1" applyAlignment="1">
      <alignment horizontal="right" indent="2"/>
    </xf>
    <xf numFmtId="9" fontId="2" fillId="0" borderId="3" xfId="1" applyFont="1" applyFill="1" applyBorder="1" applyAlignment="1">
      <alignment horizontal="right" indent="2"/>
    </xf>
    <xf numFmtId="9" fontId="4" fillId="0" borderId="0" xfId="1" applyFont="1" applyFill="1" applyBorder="1" applyAlignment="1">
      <alignment horizontal="right" indent="4"/>
    </xf>
    <xf numFmtId="9" fontId="2" fillId="0" borderId="0" xfId="1" applyFont="1" applyFill="1" applyBorder="1" applyAlignment="1">
      <alignment horizontal="right" indent="4"/>
    </xf>
    <xf numFmtId="166" fontId="4" fillId="0" borderId="0" xfId="1" applyNumberFormat="1" applyFont="1" applyFill="1" applyBorder="1" applyAlignment="1">
      <alignment horizontal="right" vertical="center" indent="1"/>
    </xf>
    <xf numFmtId="166" fontId="2" fillId="0" borderId="0" xfId="1" applyNumberFormat="1" applyFont="1" applyFill="1" applyBorder="1" applyAlignment="1">
      <alignment horizontal="right" vertical="center" indent="1"/>
    </xf>
    <xf numFmtId="166" fontId="2" fillId="0" borderId="3" xfId="1" applyNumberFormat="1" applyFont="1" applyFill="1" applyBorder="1" applyAlignment="1">
      <alignment horizontal="right" vertical="center" indent="1"/>
    </xf>
    <xf numFmtId="169" fontId="4" fillId="0" borderId="0" xfId="0" applyNumberFormat="1" applyFont="1" applyAlignment="1">
      <alignment horizontal="right" indent="1"/>
    </xf>
    <xf numFmtId="169" fontId="2" fillId="0" borderId="0" xfId="0" applyNumberFormat="1" applyFont="1" applyAlignment="1">
      <alignment horizontal="right" indent="1"/>
    </xf>
    <xf numFmtId="169" fontId="2" fillId="0" borderId="3" xfId="0" applyNumberFormat="1" applyFont="1" applyBorder="1" applyAlignment="1">
      <alignment horizontal="right" indent="1"/>
    </xf>
    <xf numFmtId="169" fontId="4" fillId="0" borderId="0" xfId="0" applyNumberFormat="1" applyFont="1" applyAlignment="1">
      <alignment horizontal="right" indent="3"/>
    </xf>
    <xf numFmtId="169" fontId="2" fillId="0" borderId="0" xfId="0" applyNumberFormat="1" applyFont="1" applyAlignment="1">
      <alignment horizontal="right" indent="3"/>
    </xf>
    <xf numFmtId="38" fontId="2" fillId="0" borderId="0" xfId="0" applyNumberFormat="1" applyFont="1" applyAlignment="1">
      <alignment horizontal="centerContinuous"/>
    </xf>
    <xf numFmtId="38" fontId="8" fillId="0" borderId="0" xfId="0" applyNumberFormat="1" applyFont="1" applyAlignment="1">
      <alignment horizontal="center"/>
    </xf>
    <xf numFmtId="38" fontId="2" fillId="0" borderId="3" xfId="0" applyNumberFormat="1" applyFont="1" applyBorder="1" applyAlignment="1">
      <alignment horizontal="centerContinuous"/>
    </xf>
    <xf numFmtId="38" fontId="2" fillId="0" borderId="0" xfId="6" applyNumberFormat="1" applyAlignment="1" applyProtection="1">
      <alignment horizontal="center" wrapText="1"/>
      <protection hidden="1"/>
    </xf>
    <xf numFmtId="38" fontId="2" fillId="0" borderId="0" xfId="0" applyNumberFormat="1" applyFont="1" applyAlignment="1">
      <alignment horizontal="center" wrapText="1"/>
    </xf>
    <xf numFmtId="38" fontId="9" fillId="0" borderId="3" xfId="0" applyNumberFormat="1" applyFont="1" applyBorder="1" applyAlignment="1" applyProtection="1">
      <alignment horizontal="center"/>
      <protection hidden="1"/>
    </xf>
    <xf numFmtId="38" fontId="4" fillId="0" borderId="0" xfId="0" applyNumberFormat="1" applyFont="1" applyAlignment="1">
      <alignment horizontal="right" indent="1"/>
    </xf>
    <xf numFmtId="38" fontId="2" fillId="0" borderId="0" xfId="0" applyNumberFormat="1" applyFont="1" applyAlignment="1">
      <alignment horizontal="right" indent="1"/>
    </xf>
    <xf numFmtId="38" fontId="2" fillId="0" borderId="0" xfId="1" applyNumberFormat="1" applyFont="1" applyFill="1" applyBorder="1" applyAlignment="1">
      <alignment horizontal="right" indent="1"/>
    </xf>
    <xf numFmtId="38" fontId="2" fillId="0" borderId="3" xfId="0" applyNumberFormat="1" applyFont="1" applyBorder="1" applyAlignment="1">
      <alignment horizontal="right" indent="1"/>
    </xf>
    <xf numFmtId="38" fontId="9" fillId="0" borderId="0" xfId="0" applyNumberFormat="1" applyFont="1" applyAlignment="1" applyProtection="1">
      <alignment horizontal="center"/>
      <protection hidden="1"/>
    </xf>
    <xf numFmtId="38" fontId="2" fillId="0" borderId="3" xfId="0" applyNumberFormat="1" applyFont="1" applyBorder="1" applyAlignment="1">
      <alignment horizontal="right"/>
    </xf>
    <xf numFmtId="38" fontId="2" fillId="0" borderId="0" xfId="0" applyNumberFormat="1" applyFont="1" applyAlignment="1">
      <alignment horizontal="right"/>
    </xf>
    <xf numFmtId="38" fontId="4" fillId="0" borderId="0" xfId="0" applyNumberFormat="1" applyFont="1" applyAlignment="1">
      <alignment horizontal="right" indent="2"/>
    </xf>
    <xf numFmtId="38" fontId="2" fillId="0" borderId="0" xfId="0" applyNumberFormat="1" applyFont="1" applyAlignment="1">
      <alignment horizontal="right" indent="2"/>
    </xf>
    <xf numFmtId="38" fontId="2" fillId="0" borderId="3" xfId="0" applyNumberFormat="1" applyFont="1" applyBorder="1" applyAlignment="1">
      <alignment horizontal="right" indent="2"/>
    </xf>
    <xf numFmtId="38" fontId="2" fillId="0" borderId="0" xfId="1" applyNumberFormat="1" applyFont="1" applyFill="1" applyBorder="1" applyAlignment="1">
      <alignment horizontal="right" indent="2"/>
    </xf>
    <xf numFmtId="38" fontId="2" fillId="0" borderId="0" xfId="0" applyNumberFormat="1" applyFont="1"/>
    <xf numFmtId="38" fontId="9" fillId="0" borderId="3" xfId="0" applyNumberFormat="1" applyFont="1" applyBorder="1" applyAlignment="1">
      <alignment horizontal="center"/>
    </xf>
    <xf numFmtId="38" fontId="4" fillId="0" borderId="0" xfId="1" applyNumberFormat="1" applyFont="1" applyFill="1" applyBorder="1" applyAlignment="1">
      <alignment horizontal="right"/>
    </xf>
    <xf numFmtId="38" fontId="2" fillId="0" borderId="0" xfId="1" applyNumberFormat="1" applyFont="1" applyFill="1" applyBorder="1" applyAlignment="1">
      <alignment horizontal="right"/>
    </xf>
    <xf numFmtId="38" fontId="2" fillId="0" borderId="3" xfId="1" applyNumberFormat="1" applyFont="1" applyFill="1" applyBorder="1" applyAlignment="1">
      <alignment horizontal="right"/>
    </xf>
    <xf numFmtId="38" fontId="4" fillId="0" borderId="0" xfId="0" applyNumberFormat="1" applyFont="1" applyAlignment="1">
      <alignment horizontal="right" vertical="center" indent="1"/>
    </xf>
    <xf numFmtId="38" fontId="2" fillId="0" borderId="0" xfId="0" applyNumberFormat="1" applyFont="1" applyAlignment="1">
      <alignment horizontal="right" vertical="center" indent="1"/>
    </xf>
    <xf numFmtId="38" fontId="2" fillId="0" borderId="3" xfId="0" applyNumberFormat="1" applyFont="1" applyBorder="1" applyAlignment="1">
      <alignment horizontal="right" vertical="center" indent="1"/>
    </xf>
    <xf numFmtId="38" fontId="9" fillId="0" borderId="0" xfId="0" applyNumberFormat="1" applyFont="1" applyAlignment="1">
      <alignment horizontal="center"/>
    </xf>
    <xf numFmtId="38" fontId="8" fillId="0" borderId="0" xfId="0" applyNumberFormat="1" applyFont="1"/>
    <xf numFmtId="38" fontId="2" fillId="0" borderId="0" xfId="1" applyNumberFormat="1" applyFont="1" applyFill="1" applyBorder="1" applyAlignment="1">
      <alignment horizontal="right" vertical="center" indent="1"/>
    </xf>
    <xf numFmtId="38" fontId="2" fillId="0" borderId="3" xfId="1" applyNumberFormat="1" applyFont="1" applyFill="1" applyBorder="1" applyAlignment="1">
      <alignment horizontal="right" vertical="center" indent="1"/>
    </xf>
    <xf numFmtId="2" fontId="4" fillId="0" borderId="0" xfId="1" applyNumberFormat="1" applyFont="1" applyFill="1" applyBorder="1" applyAlignment="1">
      <alignment horizontal="right" vertical="center" indent="3"/>
    </xf>
    <xf numFmtId="2" fontId="2" fillId="0" borderId="0" xfId="1" applyNumberFormat="1" applyFont="1" applyFill="1" applyBorder="1" applyAlignment="1">
      <alignment horizontal="right" vertical="center" indent="3"/>
    </xf>
    <xf numFmtId="2" fontId="2" fillId="0" borderId="3" xfId="1" applyNumberFormat="1" applyFont="1" applyFill="1" applyBorder="1" applyAlignment="1">
      <alignment horizontal="right" vertical="center" indent="3"/>
    </xf>
    <xf numFmtId="2" fontId="9" fillId="0" borderId="3" xfId="0" applyNumberFormat="1" applyFont="1" applyBorder="1" applyAlignment="1">
      <alignment horizontal="center"/>
    </xf>
    <xf numFmtId="2" fontId="8" fillId="0" borderId="0" xfId="0" applyNumberFormat="1" applyFont="1"/>
    <xf numFmtId="166" fontId="2" fillId="0" borderId="0" xfId="0" applyNumberFormat="1" applyFont="1" applyAlignment="1">
      <alignment horizontal="right" indent="1"/>
    </xf>
    <xf numFmtId="166" fontId="2" fillId="0" borderId="0" xfId="1" applyNumberFormat="1" applyFont="1" applyFill="1" applyBorder="1" applyAlignment="1">
      <alignment horizontal="right" indent="1"/>
    </xf>
    <xf numFmtId="166" fontId="2" fillId="0" borderId="0" xfId="0" applyNumberFormat="1" applyFont="1" applyAlignment="1">
      <alignment horizontal="right" vertical="center" indent="1"/>
    </xf>
    <xf numFmtId="2" fontId="2" fillId="0" borderId="0" xfId="1" applyNumberFormat="1" applyFont="1" applyFill="1" applyBorder="1" applyAlignment="1">
      <alignment horizontal="right" indent="3"/>
    </xf>
    <xf numFmtId="170" fontId="2" fillId="0" borderId="0" xfId="1" applyNumberFormat="1" applyFont="1" applyFill="1" applyBorder="1" applyAlignment="1">
      <alignment horizontal="right" vertical="center" indent="3"/>
    </xf>
    <xf numFmtId="0" fontId="2" fillId="0" borderId="0" xfId="0" quotePrefix="1" applyFont="1" applyAlignment="1">
      <alignment horizontal="left"/>
    </xf>
    <xf numFmtId="38" fontId="2" fillId="0" borderId="0" xfId="0" applyNumberFormat="1" applyFont="1" applyAlignment="1">
      <alignment horizontal="left"/>
    </xf>
    <xf numFmtId="167" fontId="4" fillId="0" borderId="0" xfId="0" quotePrefix="1" applyNumberFormat="1" applyFont="1" applyAlignment="1">
      <alignment horizontal="right"/>
    </xf>
    <xf numFmtId="168" fontId="2" fillId="0" borderId="0" xfId="0" applyNumberFormat="1" applyFont="1" applyAlignment="1">
      <alignment horizontal="right" wrapText="1"/>
    </xf>
    <xf numFmtId="168" fontId="9" fillId="0" borderId="0" xfId="0" applyNumberFormat="1" applyFont="1" applyAlignment="1">
      <alignment horizontal="right"/>
    </xf>
    <xf numFmtId="166" fontId="9" fillId="0" borderId="0" xfId="0" applyNumberFormat="1" applyFont="1" applyAlignment="1">
      <alignment horizontal="right"/>
    </xf>
    <xf numFmtId="0" fontId="0" fillId="0" borderId="0" xfId="0" applyAlignment="1">
      <alignment horizontal="center" wrapText="1"/>
    </xf>
    <xf numFmtId="9" fontId="4" fillId="0" borderId="0" xfId="1" applyFont="1" applyFill="1" applyBorder="1" applyAlignment="1">
      <alignment horizontal="right" indent="2"/>
    </xf>
    <xf numFmtId="166" fontId="4" fillId="0" borderId="0" xfId="0" applyNumberFormat="1" applyFont="1" applyAlignment="1">
      <alignment horizontal="right" vertical="center" indent="1"/>
    </xf>
    <xf numFmtId="166" fontId="2" fillId="0" borderId="3" xfId="0" applyNumberFormat="1" applyFont="1" applyBorder="1" applyAlignment="1">
      <alignment horizontal="right" vertical="center" indent="1"/>
    </xf>
    <xf numFmtId="38" fontId="4" fillId="0" borderId="0" xfId="0" applyNumberFormat="1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166" fontId="9" fillId="0" borderId="0" xfId="0" applyNumberFormat="1" applyFont="1" applyAlignment="1">
      <alignment horizontal="center"/>
    </xf>
    <xf numFmtId="167" fontId="5" fillId="0" borderId="0" xfId="0" quotePrefix="1" applyNumberFormat="1" applyFont="1" applyAlignment="1">
      <alignment horizontal="left"/>
    </xf>
    <xf numFmtId="38" fontId="2" fillId="0" borderId="3" xfId="6" applyNumberFormat="1" applyBorder="1" applyAlignment="1" applyProtection="1">
      <alignment horizontal="center" wrapText="1"/>
      <protection hidden="1"/>
    </xf>
    <xf numFmtId="38" fontId="2" fillId="0" borderId="1" xfId="0" applyNumberFormat="1" applyFont="1" applyBorder="1" applyAlignment="1">
      <alignment horizontal="center" wrapText="1"/>
    </xf>
    <xf numFmtId="168" fontId="2" fillId="0" borderId="1" xfId="0" applyNumberFormat="1" applyFont="1" applyBorder="1" applyAlignment="1">
      <alignment horizontal="center" wrapText="1"/>
    </xf>
    <xf numFmtId="0" fontId="9" fillId="0" borderId="3" xfId="0" applyFont="1" applyBorder="1" applyAlignment="1">
      <alignment horizontal="center"/>
    </xf>
    <xf numFmtId="168" fontId="4" fillId="0" borderId="0" xfId="0" applyNumberFormat="1" applyFont="1" applyAlignment="1">
      <alignment horizontal="center"/>
    </xf>
    <xf numFmtId="0" fontId="13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168" fontId="12" fillId="0" borderId="0" xfId="0" applyNumberFormat="1" applyFont="1" applyAlignment="1">
      <alignment horizontal="center"/>
    </xf>
    <xf numFmtId="168" fontId="12" fillId="0" borderId="0" xfId="0" applyNumberFormat="1" applyFont="1" applyAlignment="1">
      <alignment horizontal="right"/>
    </xf>
    <xf numFmtId="166" fontId="12" fillId="0" borderId="0" xfId="0" applyNumberFormat="1" applyFont="1"/>
    <xf numFmtId="168" fontId="2" fillId="0" borderId="0" xfId="0" applyNumberFormat="1" applyFont="1" applyAlignment="1">
      <alignment horizontal="center"/>
    </xf>
    <xf numFmtId="168" fontId="2" fillId="0" borderId="3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164" fontId="4" fillId="0" borderId="0" xfId="1" applyNumberFormat="1" applyFont="1" applyFill="1" applyBorder="1" applyAlignment="1">
      <alignment horizontal="right" indent="3"/>
    </xf>
    <xf numFmtId="164" fontId="2" fillId="0" borderId="0" xfId="1" applyNumberFormat="1" applyFont="1" applyFill="1" applyBorder="1" applyAlignment="1">
      <alignment horizontal="right" indent="3"/>
    </xf>
    <xf numFmtId="164" fontId="2" fillId="0" borderId="3" xfId="1" applyNumberFormat="1" applyFont="1" applyFill="1" applyBorder="1" applyAlignment="1">
      <alignment horizontal="right" indent="3"/>
    </xf>
    <xf numFmtId="9" fontId="4" fillId="0" borderId="2" xfId="1" applyFont="1" applyFill="1" applyBorder="1" applyAlignment="1">
      <alignment horizontal="right" indent="1"/>
    </xf>
    <xf numFmtId="9" fontId="2" fillId="0" borderId="0" xfId="1" applyFont="1" applyFill="1" applyBorder="1" applyAlignment="1">
      <alignment horizontal="right" indent="1"/>
    </xf>
    <xf numFmtId="166" fontId="2" fillId="0" borderId="3" xfId="0" applyNumberFormat="1" applyFont="1" applyBorder="1" applyAlignment="1">
      <alignment horizontal="right" indent="1"/>
    </xf>
    <xf numFmtId="9" fontId="2" fillId="0" borderId="3" xfId="1" applyFont="1" applyFill="1" applyBorder="1" applyAlignment="1">
      <alignment horizontal="right" indent="1"/>
    </xf>
    <xf numFmtId="38" fontId="2" fillId="0" borderId="0" xfId="0" applyNumberFormat="1" applyFont="1" applyAlignment="1">
      <alignment horizontal="right" indent="3"/>
    </xf>
    <xf numFmtId="38" fontId="2" fillId="0" borderId="3" xfId="0" applyNumberFormat="1" applyFont="1" applyBorder="1" applyAlignment="1">
      <alignment horizontal="right" indent="3"/>
    </xf>
    <xf numFmtId="0" fontId="2" fillId="0" borderId="0" xfId="0" applyFont="1" applyAlignment="1">
      <alignment horizontal="right" indent="1"/>
    </xf>
    <xf numFmtId="0" fontId="2" fillId="0" borderId="0" xfId="0" applyFont="1" applyAlignment="1">
      <alignment horizontal="right" indent="2"/>
    </xf>
    <xf numFmtId="172" fontId="2" fillId="0" borderId="0" xfId="1" applyNumberFormat="1" applyFont="1" applyFill="1" applyBorder="1" applyAlignment="1">
      <alignment horizontal="right" indent="1"/>
    </xf>
    <xf numFmtId="0" fontId="5" fillId="0" borderId="0" xfId="0" applyFont="1"/>
    <xf numFmtId="0" fontId="10" fillId="0" borderId="0" xfId="10"/>
    <xf numFmtId="0" fontId="4" fillId="0" borderId="0" xfId="0" applyFont="1" applyAlignment="1">
      <alignment horizontal="left"/>
    </xf>
    <xf numFmtId="0" fontId="10" fillId="0" borderId="0" xfId="10" quotePrefix="1"/>
    <xf numFmtId="0" fontId="10" fillId="0" borderId="0" xfId="10" applyProtection="1">
      <protection hidden="1"/>
    </xf>
    <xf numFmtId="171" fontId="0" fillId="0" borderId="0" xfId="0" applyNumberFormat="1" applyAlignment="1">
      <alignment horizontal="left"/>
    </xf>
    <xf numFmtId="37" fontId="4" fillId="0" borderId="0" xfId="1" applyNumberFormat="1" applyFont="1" applyFill="1" applyBorder="1" applyAlignment="1">
      <alignment horizontal="right" indent="1"/>
    </xf>
    <xf numFmtId="37" fontId="2" fillId="0" borderId="0" xfId="1" applyNumberFormat="1" applyFont="1" applyFill="1" applyBorder="1" applyAlignment="1">
      <alignment horizontal="right" indent="1"/>
    </xf>
    <xf numFmtId="37" fontId="2" fillId="0" borderId="3" xfId="1" applyNumberFormat="1" applyFont="1" applyFill="1" applyBorder="1" applyAlignment="1">
      <alignment horizontal="right" indent="1"/>
    </xf>
    <xf numFmtId="164" fontId="4" fillId="0" borderId="2" xfId="1" applyNumberFormat="1" applyFont="1" applyFill="1" applyBorder="1" applyAlignment="1"/>
    <xf numFmtId="164" fontId="2" fillId="0" borderId="0" xfId="1" applyNumberFormat="1" applyFont="1" applyFill="1" applyBorder="1" applyAlignment="1"/>
    <xf numFmtId="164" fontId="2" fillId="0" borderId="3" xfId="1" applyNumberFormat="1" applyFont="1" applyFill="1" applyBorder="1" applyAlignment="1"/>
    <xf numFmtId="38" fontId="2" fillId="0" borderId="0" xfId="1" applyNumberFormat="1" applyFont="1" applyFill="1" applyBorder="1" applyAlignment="1"/>
    <xf numFmtId="172" fontId="2" fillId="0" borderId="0" xfId="0" applyNumberFormat="1" applyFont="1" applyAlignment="1">
      <alignment horizontal="right" indent="1"/>
    </xf>
    <xf numFmtId="0" fontId="15" fillId="0" borderId="0" xfId="0" applyFont="1"/>
    <xf numFmtId="172" fontId="2" fillId="0" borderId="0" xfId="0" applyNumberFormat="1" applyFont="1" applyAlignment="1">
      <alignment horizontal="right" indent="2"/>
    </xf>
    <xf numFmtId="46" fontId="4" fillId="0" borderId="0" xfId="0" applyNumberFormat="1" applyFont="1" applyAlignment="1">
      <alignment horizontal="right" indent="1"/>
    </xf>
    <xf numFmtId="46" fontId="4" fillId="0" borderId="0" xfId="0" applyNumberFormat="1" applyFont="1" applyAlignment="1">
      <alignment horizontal="right" indent="2"/>
    </xf>
    <xf numFmtId="46" fontId="2" fillId="0" borderId="0" xfId="0" applyNumberFormat="1" applyFont="1" applyAlignment="1">
      <alignment horizontal="right" indent="1"/>
    </xf>
    <xf numFmtId="46" fontId="2" fillId="0" borderId="0" xfId="0" applyNumberFormat="1" applyFont="1" applyAlignment="1">
      <alignment horizontal="right" indent="2"/>
    </xf>
    <xf numFmtId="46" fontId="2" fillId="0" borderId="3" xfId="0" applyNumberFormat="1" applyFont="1" applyBorder="1" applyAlignment="1">
      <alignment horizontal="right" indent="1"/>
    </xf>
    <xf numFmtId="46" fontId="2" fillId="0" borderId="3" xfId="0" applyNumberFormat="1" applyFont="1" applyBorder="1" applyAlignment="1">
      <alignment horizontal="right" indent="2"/>
    </xf>
    <xf numFmtId="46" fontId="4" fillId="0" borderId="0" xfId="0" applyNumberFormat="1" applyFont="1" applyAlignment="1">
      <alignment horizontal="right"/>
    </xf>
    <xf numFmtId="46" fontId="4" fillId="0" borderId="0" xfId="0" applyNumberFormat="1" applyFont="1"/>
    <xf numFmtId="46" fontId="2" fillId="0" borderId="0" xfId="0" applyNumberFormat="1" applyFont="1" applyAlignment="1">
      <alignment horizontal="right"/>
    </xf>
    <xf numFmtId="46" fontId="2" fillId="0" borderId="0" xfId="0" applyNumberFormat="1" applyFont="1"/>
    <xf numFmtId="46" fontId="2" fillId="0" borderId="3" xfId="0" applyNumberFormat="1" applyFont="1" applyBorder="1"/>
    <xf numFmtId="46" fontId="4" fillId="0" borderId="0" xfId="0" applyNumberFormat="1" applyFont="1" applyAlignment="1">
      <alignment horizontal="center"/>
    </xf>
    <xf numFmtId="46" fontId="9" fillId="0" borderId="3" xfId="0" applyNumberFormat="1" applyFont="1" applyBorder="1" applyAlignment="1" applyProtection="1">
      <alignment horizontal="center"/>
      <protection hidden="1"/>
    </xf>
    <xf numFmtId="46" fontId="9" fillId="0" borderId="3" xfId="0" applyNumberFormat="1" applyFont="1" applyBorder="1" applyAlignment="1">
      <alignment horizontal="center"/>
    </xf>
    <xf numFmtId="46" fontId="9" fillId="0" borderId="0" xfId="0" applyNumberFormat="1" applyFont="1" applyAlignment="1">
      <alignment horizontal="right"/>
    </xf>
    <xf numFmtId="0" fontId="2" fillId="2" borderId="0" xfId="0" applyFont="1" applyFill="1" applyProtection="1">
      <protection hidden="1"/>
    </xf>
    <xf numFmtId="0" fontId="2" fillId="0" borderId="0" xfId="0" applyFont="1" applyAlignment="1">
      <alignment horizontal="centerContinuous"/>
    </xf>
    <xf numFmtId="0" fontId="0" fillId="0" borderId="3" xfId="0" applyBorder="1" applyAlignment="1">
      <alignment horizontal="centerContinuous"/>
    </xf>
    <xf numFmtId="0" fontId="2" fillId="0" borderId="3" xfId="11" applyNumberFormat="1" applyFont="1" applyFill="1" applyBorder="1" applyAlignment="1">
      <alignment horizontal="center" wrapText="1"/>
    </xf>
    <xf numFmtId="0" fontId="2" fillId="0" borderId="0" xfId="11" applyNumberFormat="1" applyFont="1" applyFill="1" applyBorder="1" applyAlignment="1">
      <alignment horizontal="center" wrapText="1"/>
    </xf>
    <xf numFmtId="0" fontId="0" fillId="0" borderId="3" xfId="11" applyNumberFormat="1" applyFont="1" applyFill="1" applyBorder="1" applyAlignment="1">
      <alignment horizontal="center" wrapText="1"/>
    </xf>
    <xf numFmtId="49" fontId="9" fillId="0" borderId="0" xfId="1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Continuous"/>
    </xf>
    <xf numFmtId="0" fontId="2" fillId="0" borderId="0" xfId="0" applyFont="1" applyAlignment="1">
      <alignment wrapText="1"/>
    </xf>
    <xf numFmtId="0" fontId="2" fillId="0" borderId="0" xfId="0" applyFont="1" applyProtection="1">
      <protection hidden="1"/>
    </xf>
    <xf numFmtId="38" fontId="4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 indent="2"/>
    </xf>
    <xf numFmtId="0" fontId="0" fillId="0" borderId="1" xfId="0" applyBorder="1" applyAlignment="1">
      <alignment horizontal="centerContinuous"/>
    </xf>
    <xf numFmtId="49" fontId="9" fillId="0" borderId="1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164" fontId="2" fillId="0" borderId="0" xfId="1" applyNumberFormat="1" applyFont="1" applyFill="1" applyBorder="1" applyAlignment="1">
      <alignment horizontal="right"/>
    </xf>
    <xf numFmtId="0" fontId="0" fillId="0" borderId="0" xfId="11" applyNumberFormat="1" applyFont="1" applyFill="1" applyBorder="1" applyAlignment="1">
      <alignment horizontal="center" wrapText="1"/>
    </xf>
    <xf numFmtId="164" fontId="4" fillId="0" borderId="0" xfId="1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164" fontId="4" fillId="0" borderId="0" xfId="1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164" fontId="4" fillId="0" borderId="0" xfId="0" applyNumberFormat="1" applyFont="1" applyAlignment="1">
      <alignment horizontal="right" indent="1"/>
    </xf>
    <xf numFmtId="164" fontId="2" fillId="0" borderId="0" xfId="1" applyNumberFormat="1" applyFont="1" applyFill="1" applyBorder="1" applyAlignment="1">
      <alignment horizontal="right" indent="1"/>
    </xf>
    <xf numFmtId="164" fontId="2" fillId="0" borderId="0" xfId="0" applyNumberFormat="1" applyFont="1" applyAlignment="1">
      <alignment horizontal="right" indent="1"/>
    </xf>
    <xf numFmtId="164" fontId="2" fillId="0" borderId="3" xfId="1" applyNumberFormat="1" applyFont="1" applyFill="1" applyBorder="1" applyAlignment="1">
      <alignment horizontal="right" indent="1"/>
    </xf>
    <xf numFmtId="164" fontId="2" fillId="0" borderId="3" xfId="0" applyNumberFormat="1" applyFont="1" applyBorder="1" applyAlignment="1">
      <alignment horizontal="right" indent="1"/>
    </xf>
    <xf numFmtId="0" fontId="2" fillId="0" borderId="0" xfId="1" applyNumberFormat="1" applyFont="1" applyFill="1" applyBorder="1" applyAlignment="1">
      <alignment horizontal="right" indent="1"/>
    </xf>
    <xf numFmtId="49" fontId="9" fillId="0" borderId="1" xfId="11" applyNumberFormat="1" applyFont="1" applyFill="1" applyBorder="1" applyAlignment="1">
      <alignment horizontal="center"/>
    </xf>
    <xf numFmtId="167" fontId="2" fillId="0" borderId="3" xfId="0" applyNumberFormat="1" applyFont="1" applyBorder="1" applyAlignment="1">
      <alignment horizontal="right" wrapText="1"/>
    </xf>
    <xf numFmtId="167" fontId="4" fillId="0" borderId="0" xfId="0" quotePrefix="1" applyNumberFormat="1" applyFont="1" applyAlignment="1">
      <alignment horizontal="center"/>
    </xf>
    <xf numFmtId="38" fontId="4" fillId="0" borderId="0" xfId="0" applyNumberFormat="1" applyFont="1"/>
    <xf numFmtId="38" fontId="2" fillId="0" borderId="0" xfId="0" applyNumberFormat="1" applyFont="1" applyAlignment="1">
      <alignment horizontal="center"/>
    </xf>
    <xf numFmtId="38" fontId="2" fillId="0" borderId="3" xfId="0" applyNumberFormat="1" applyFont="1" applyBorder="1"/>
    <xf numFmtId="38" fontId="4" fillId="0" borderId="0" xfId="1" applyNumberFormat="1" applyFont="1" applyFill="1" applyBorder="1" applyAlignment="1">
      <alignment horizontal="right" indent="1"/>
    </xf>
    <xf numFmtId="38" fontId="2" fillId="0" borderId="3" xfId="1" applyNumberFormat="1" applyFont="1" applyFill="1" applyBorder="1" applyAlignment="1">
      <alignment horizontal="right" indent="1"/>
    </xf>
    <xf numFmtId="2" fontId="9" fillId="0" borderId="0" xfId="0" applyNumberFormat="1" applyFont="1" applyAlignment="1">
      <alignment horizontal="center"/>
    </xf>
    <xf numFmtId="9" fontId="4" fillId="0" borderId="0" xfId="1" applyFont="1" applyFill="1" applyBorder="1" applyAlignment="1">
      <alignment horizontal="right" indent="1"/>
    </xf>
    <xf numFmtId="46" fontId="9" fillId="0" borderId="0" xfId="0" applyNumberFormat="1" applyFont="1" applyAlignment="1" applyProtection="1">
      <alignment horizontal="center"/>
      <protection hidden="1"/>
    </xf>
    <xf numFmtId="164" fontId="4" fillId="0" borderId="0" xfId="1" applyNumberFormat="1" applyFont="1" applyFill="1" applyBorder="1" applyAlignment="1"/>
    <xf numFmtId="46" fontId="9" fillId="0" borderId="0" xfId="0" applyNumberFormat="1" applyFont="1" applyAlignment="1">
      <alignment horizontal="center"/>
    </xf>
    <xf numFmtId="46" fontId="2" fillId="0" borderId="0" xfId="0" applyNumberFormat="1" applyFont="1" applyAlignment="1">
      <alignment horizontal="center"/>
    </xf>
    <xf numFmtId="164" fontId="2" fillId="0" borderId="3" xfId="0" applyNumberFormat="1" applyFont="1" applyBorder="1" applyAlignment="1">
      <alignment horizontal="centerContinuous"/>
    </xf>
    <xf numFmtId="0" fontId="2" fillId="0" borderId="0" xfId="6" applyAlignment="1" applyProtection="1">
      <alignment wrapText="1"/>
      <protection hidden="1"/>
    </xf>
    <xf numFmtId="166" fontId="4" fillId="0" borderId="0" xfId="0" applyNumberFormat="1" applyFont="1" applyAlignment="1">
      <alignment horizontal="right" indent="2"/>
    </xf>
    <xf numFmtId="38" fontId="2" fillId="0" borderId="3" xfId="0" applyNumberFormat="1" applyFont="1" applyBorder="1" applyAlignment="1">
      <alignment horizontal="center" wrapText="1"/>
    </xf>
    <xf numFmtId="38" fontId="2" fillId="0" borderId="0" xfId="0" applyNumberFormat="1" applyFont="1" applyProtection="1">
      <protection hidden="1"/>
    </xf>
    <xf numFmtId="172" fontId="4" fillId="0" borderId="0" xfId="0" applyNumberFormat="1" applyFont="1" applyAlignment="1">
      <alignment horizontal="right" indent="1"/>
    </xf>
    <xf numFmtId="164" fontId="4" fillId="0" borderId="0" xfId="1" applyNumberFormat="1" applyFont="1" applyFill="1" applyAlignment="1">
      <alignment horizontal="right"/>
    </xf>
    <xf numFmtId="164" fontId="2" fillId="0" borderId="0" xfId="1" applyNumberFormat="1" applyFont="1" applyFill="1" applyAlignment="1">
      <alignment horizontal="right"/>
    </xf>
    <xf numFmtId="172" fontId="2" fillId="0" borderId="3" xfId="0" applyNumberFormat="1" applyFont="1" applyBorder="1" applyAlignment="1">
      <alignment horizontal="right" indent="1"/>
    </xf>
    <xf numFmtId="164" fontId="2" fillId="0" borderId="3" xfId="1" applyNumberFormat="1" applyFont="1" applyFill="1" applyBorder="1" applyAlignment="1">
      <alignment horizontal="right"/>
    </xf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center"/>
    </xf>
    <xf numFmtId="38" fontId="18" fillId="0" borderId="0" xfId="0" applyNumberFormat="1" applyFont="1"/>
    <xf numFmtId="2" fontId="18" fillId="0" borderId="0" xfId="0" applyNumberFormat="1" applyFont="1"/>
    <xf numFmtId="166" fontId="18" fillId="0" borderId="0" xfId="0" applyNumberFormat="1" applyFont="1"/>
    <xf numFmtId="0" fontId="17" fillId="0" borderId="0" xfId="0" applyFont="1" applyAlignment="1">
      <alignment horizontal="center"/>
    </xf>
    <xf numFmtId="38" fontId="17" fillId="0" borderId="0" xfId="0" applyNumberFormat="1" applyFont="1" applyAlignment="1">
      <alignment horizontal="right"/>
    </xf>
    <xf numFmtId="168" fontId="17" fillId="0" borderId="0" xfId="0" applyNumberFormat="1" applyFont="1" applyAlignment="1">
      <alignment horizontal="right"/>
    </xf>
    <xf numFmtId="168" fontId="17" fillId="0" borderId="0" xfId="0" applyNumberFormat="1" applyFont="1" applyAlignment="1">
      <alignment horizontal="center"/>
    </xf>
    <xf numFmtId="167" fontId="17" fillId="0" borderId="0" xfId="0" applyNumberFormat="1" applyFont="1" applyAlignment="1">
      <alignment horizontal="right"/>
    </xf>
    <xf numFmtId="46" fontId="17" fillId="0" borderId="0" xfId="0" applyNumberFormat="1" applyFont="1" applyAlignment="1">
      <alignment horizontal="right"/>
    </xf>
    <xf numFmtId="46" fontId="17" fillId="0" borderId="0" xfId="0" applyNumberFormat="1" applyFont="1" applyAlignment="1">
      <alignment horizontal="center"/>
    </xf>
    <xf numFmtId="0" fontId="4" fillId="0" borderId="0" xfId="0" applyFont="1" applyAlignment="1">
      <alignment horizontal="centerContinuous"/>
    </xf>
    <xf numFmtId="46" fontId="2" fillId="0" borderId="0" xfId="1" applyNumberFormat="1" applyFont="1" applyFill="1" applyBorder="1" applyAlignment="1">
      <alignment horizontal="right"/>
    </xf>
    <xf numFmtId="46" fontId="2" fillId="0" borderId="3" xfId="1" applyNumberFormat="1" applyFont="1" applyFill="1" applyBorder="1" applyAlignment="1">
      <alignment horizontal="right"/>
    </xf>
    <xf numFmtId="3" fontId="4" fillId="0" borderId="0" xfId="0" applyNumberFormat="1" applyFont="1" applyAlignment="1">
      <alignment horizontal="right" indent="2"/>
    </xf>
    <xf numFmtId="3" fontId="2" fillId="0" borderId="3" xfId="0" applyNumberFormat="1" applyFont="1" applyBorder="1" applyAlignment="1">
      <alignment horizontal="right" indent="2"/>
    </xf>
    <xf numFmtId="3" fontId="2" fillId="0" borderId="3" xfId="0" applyNumberFormat="1" applyFont="1" applyBorder="1" applyAlignment="1">
      <alignment horizontal="right"/>
    </xf>
    <xf numFmtId="37" fontId="2" fillId="0" borderId="0" xfId="1" applyNumberFormat="1" applyFont="1" applyFill="1" applyAlignment="1">
      <alignment horizontal="right" indent="1"/>
    </xf>
    <xf numFmtId="3" fontId="4" fillId="0" borderId="0" xfId="0" applyNumberFormat="1" applyFont="1" applyAlignment="1">
      <alignment horizontal="right" indent="3"/>
    </xf>
    <xf numFmtId="3" fontId="2" fillId="0" borderId="0" xfId="0" applyNumberFormat="1" applyFont="1" applyAlignment="1">
      <alignment horizontal="right" indent="3"/>
    </xf>
    <xf numFmtId="3" fontId="2" fillId="0" borderId="3" xfId="0" applyNumberFormat="1" applyFont="1" applyBorder="1" applyAlignment="1">
      <alignment horizontal="right" indent="3"/>
    </xf>
    <xf numFmtId="38" fontId="4" fillId="0" borderId="0" xfId="0" applyNumberFormat="1" applyFont="1" applyAlignment="1">
      <alignment horizontal="right" indent="3"/>
    </xf>
    <xf numFmtId="0" fontId="22" fillId="2" borderId="0" xfId="12" applyNumberFormat="1" applyFont="1" applyFill="1" applyBorder="1" applyAlignment="1"/>
    <xf numFmtId="0" fontId="21" fillId="2" borderId="0" xfId="0" applyFont="1" applyFill="1"/>
    <xf numFmtId="0" fontId="23" fillId="0" borderId="3" xfId="0" applyFont="1" applyBorder="1" applyAlignment="1">
      <alignment horizontal="centerContinuous"/>
    </xf>
    <xf numFmtId="0" fontId="21" fillId="0" borderId="3" xfId="0" applyFont="1" applyBorder="1" applyAlignment="1">
      <alignment horizontal="centerContinuous"/>
    </xf>
    <xf numFmtId="0" fontId="23" fillId="2" borderId="0" xfId="0" applyFont="1" applyFill="1" applyAlignment="1">
      <alignment horizontal="center" wrapText="1"/>
    </xf>
    <xf numFmtId="0" fontId="19" fillId="0" borderId="0" xfId="0" applyFont="1" applyAlignment="1">
      <alignment horizontal="right"/>
    </xf>
    <xf numFmtId="0" fontId="19" fillId="0" borderId="0" xfId="0" applyFont="1" applyAlignment="1">
      <alignment horizontal="center"/>
    </xf>
    <xf numFmtId="0" fontId="23" fillId="0" borderId="0" xfId="0" applyFont="1" applyAlignment="1">
      <alignment horizontal="center" wrapText="1"/>
    </xf>
    <xf numFmtId="0" fontId="23" fillId="0" borderId="3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/>
    <xf numFmtId="173" fontId="21" fillId="0" borderId="0" xfId="1" applyNumberFormat="1" applyFont="1" applyFill="1" applyBorder="1"/>
    <xf numFmtId="173" fontId="21" fillId="0" borderId="0" xfId="1" applyNumberFormat="1" applyFont="1" applyFill="1"/>
    <xf numFmtId="173" fontId="21" fillId="2" borderId="0" xfId="1" applyNumberFormat="1" applyFont="1" applyFill="1" applyBorder="1"/>
    <xf numFmtId="0" fontId="23" fillId="2" borderId="0" xfId="0" applyFont="1" applyFill="1"/>
    <xf numFmtId="0" fontId="21" fillId="2" borderId="0" xfId="12" applyNumberFormat="1" applyFont="1" applyFill="1" applyBorder="1" applyAlignment="1"/>
    <xf numFmtId="0" fontId="23" fillId="2" borderId="0" xfId="0" applyFont="1" applyFill="1" applyAlignment="1">
      <alignment horizontal="center"/>
    </xf>
    <xf numFmtId="0" fontId="21" fillId="2" borderId="0" xfId="0" applyFont="1" applyFill="1" applyAlignment="1">
      <alignment horizontal="center" wrapText="1"/>
    </xf>
    <xf numFmtId="0" fontId="10" fillId="2" borderId="0" xfId="10" applyFill="1" applyBorder="1" applyAlignment="1"/>
    <xf numFmtId="167" fontId="5" fillId="0" borderId="0" xfId="0" quotePrefix="1" applyNumberFormat="1" applyFont="1" applyAlignment="1">
      <alignment horizontal="center"/>
    </xf>
    <xf numFmtId="1" fontId="4" fillId="0" borderId="0" xfId="0" applyNumberFormat="1" applyFont="1"/>
    <xf numFmtId="1" fontId="2" fillId="0" borderId="0" xfId="0" applyNumberFormat="1" applyFont="1"/>
    <xf numFmtId="1" fontId="2" fillId="0" borderId="3" xfId="0" applyNumberFormat="1" applyFont="1" applyBorder="1"/>
    <xf numFmtId="37" fontId="0" fillId="0" borderId="0" xfId="0" applyNumberFormat="1" applyAlignment="1">
      <alignment horizontal="right"/>
    </xf>
    <xf numFmtId="0" fontId="10" fillId="0" borderId="0" xfId="13" applyNumberFormat="1" applyFont="1" applyFill="1" applyBorder="1" applyAlignment="1"/>
    <xf numFmtId="0" fontId="0" fillId="0" borderId="0" xfId="0" applyAlignment="1">
      <alignment horizontal="right"/>
    </xf>
    <xf numFmtId="0" fontId="10" fillId="0" borderId="3" xfId="13" applyNumberFormat="1" applyFont="1" applyFill="1" applyBorder="1" applyAlignment="1"/>
    <xf numFmtId="0" fontId="2" fillId="0" borderId="3" xfId="0" applyFont="1" applyBorder="1" applyAlignment="1">
      <alignment horizontal="right"/>
    </xf>
    <xf numFmtId="37" fontId="0" fillId="0" borderId="3" xfId="0" applyNumberFormat="1" applyBorder="1" applyAlignment="1">
      <alignment horizontal="right"/>
    </xf>
  </cellXfs>
  <cellStyles count="14">
    <cellStyle name="Comma" xfId="13" builtinId="3"/>
    <cellStyle name="Comma [0] 2" xfId="11" xr:uid="{00000000-0005-0000-0000-000000000000}"/>
    <cellStyle name="Comma 2" xfId="4" xr:uid="{00000000-0005-0000-0000-000001000000}"/>
    <cellStyle name="Hyperlink" xfId="10" builtinId="8" customBuiltin="1"/>
    <cellStyle name="Hyperlink 2" xfId="7" xr:uid="{00000000-0005-0000-0000-000003000000}"/>
    <cellStyle name="Normal" xfId="0" builtinId="0"/>
    <cellStyle name="Normal 2" xfId="2" xr:uid="{00000000-0005-0000-0000-000005000000}"/>
    <cellStyle name="Normal 2 2" xfId="6" xr:uid="{00000000-0005-0000-0000-000006000000}"/>
    <cellStyle name="Normal 2_Sig compare" xfId="8" xr:uid="{00000000-0005-0000-0000-000007000000}"/>
    <cellStyle name="Normal 3" xfId="5" xr:uid="{00000000-0005-0000-0000-000008000000}"/>
    <cellStyle name="Normal 4" xfId="9" xr:uid="{00000000-0005-0000-0000-000009000000}"/>
    <cellStyle name="Per cent" xfId="1" builtinId="5"/>
    <cellStyle name="Percent 2" xfId="3" xr:uid="{00000000-0005-0000-0000-00000B000000}"/>
    <cellStyle name="Title" xfId="12" builtinId="15"/>
  </cellStyles>
  <dxfs count="5">
    <dxf>
      <numFmt numFmtId="174" formatCode="m:ss"/>
    </dxf>
    <dxf>
      <numFmt numFmtId="174" formatCode="m:ss"/>
    </dxf>
    <dxf>
      <numFmt numFmtId="174" formatCode="m:ss"/>
    </dxf>
    <dxf>
      <numFmt numFmtId="174" formatCode="m:ss"/>
    </dxf>
    <dxf>
      <numFmt numFmtId="174" formatCode="m:ss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5EB8"/>
      <color rgb="FF006747"/>
      <color rgb="FF41B6E6"/>
      <color rgb="FFFFFFCC"/>
      <color rgb="FFFF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PRT\DCVA\Ambulance%20return\Publication\2019-20%20Data\A%20May%209th%20pub\Working%20files\AmbSYS%20time%20series%20to%2020190430%20working%20fil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s.gov.uk\data\PPRT\DCVA\Ambulance%20return\Publication\2014-15%20Data\K%20Apr%209%20pub%20-%20Feb15%20Sys%20-%20Nov14%20CO\Working%20files\AmbSys%20-%20check%20revised%20comparison%20period%202013-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Response times"/>
      <sheetName val="Incidents"/>
      <sheetName val="Calls"/>
      <sheetName val="Resources"/>
      <sheetName val="NoC, CPR"/>
      <sheetName val="HCP response times"/>
      <sheetName val="Ambulance CCG lookup"/>
      <sheetName val="Section 136"/>
      <sheetName val="Raw"/>
      <sheetName val="Data Queries"/>
      <sheetName val="Graphs"/>
      <sheetName val="Trust Standards"/>
      <sheetName val="Maps (Amb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tistical Note"/>
      <sheetName val="Latest Months"/>
      <sheetName val="Latest Month raw data"/>
      <sheetName val="Comp for Sig Test"/>
      <sheetName val="2012-13 YTD"/>
      <sheetName val="2013-14 YTD"/>
      <sheetName val="Macro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ngland.nhsdata@nhs.net" TargetMode="External"/><Relationship Id="rId1" Type="http://schemas.openxmlformats.org/officeDocument/2006/relationships/hyperlink" Target="http://www.england.nhs.uk/statistics/statistical-work-areas/ambulance-quality-indicators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s://geoportal.statistics.gov.uk/documents/integrated-care-boards-july-2022-names-and-codes-in-england-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7"/>
  <sheetViews>
    <sheetView tabSelected="1" workbookViewId="0"/>
  </sheetViews>
  <sheetFormatPr defaultColWidth="0" defaultRowHeight="12.75" customHeight="1" zeroHeight="1" x14ac:dyDescent="0.2"/>
  <cols>
    <col min="1" max="1" width="10" bestFit="1" customWidth="1"/>
    <col min="2" max="2" width="11.85546875" customWidth="1"/>
    <col min="3" max="3" width="6.42578125" bestFit="1" customWidth="1"/>
    <col min="4" max="4" width="7.140625" bestFit="1" customWidth="1"/>
    <col min="5" max="5" width="5.42578125" bestFit="1" customWidth="1"/>
    <col min="6" max="6" width="6.140625" bestFit="1" customWidth="1"/>
    <col min="7" max="7" width="6.5703125" bestFit="1" customWidth="1"/>
    <col min="8" max="8" width="6.140625" bestFit="1" customWidth="1"/>
    <col min="9" max="9" width="8.5703125" bestFit="1" customWidth="1"/>
    <col min="10" max="10" width="6.5703125" bestFit="1" customWidth="1"/>
    <col min="11" max="11" width="7" bestFit="1" customWidth="1"/>
    <col min="12" max="12" width="5" bestFit="1" customWidth="1"/>
    <col min="13" max="13" width="1.5703125" customWidth="1"/>
    <col min="14" max="16" width="2" hidden="1" customWidth="1"/>
    <col min="17" max="16384" width="9.140625" hidden="1"/>
  </cols>
  <sheetData>
    <row r="1" spans="1:8" ht="15.75" x14ac:dyDescent="0.25">
      <c r="A1" s="145" t="s">
        <v>0</v>
      </c>
    </row>
    <row r="2" spans="1:8" x14ac:dyDescent="0.2">
      <c r="A2" t="s">
        <v>1</v>
      </c>
    </row>
    <row r="3" spans="1:8" x14ac:dyDescent="0.2">
      <c r="A3" t="s">
        <v>2</v>
      </c>
    </row>
    <row r="4" spans="1:8" x14ac:dyDescent="0.2">
      <c r="A4" s="146" t="s">
        <v>3</v>
      </c>
    </row>
    <row r="5" spans="1:8" x14ac:dyDescent="0.2">
      <c r="A5" t="s">
        <v>4</v>
      </c>
    </row>
    <row r="6" spans="1:8" x14ac:dyDescent="0.2"/>
    <row r="7" spans="1:8" x14ac:dyDescent="0.2">
      <c r="A7" s="6" t="s">
        <v>5</v>
      </c>
      <c r="B7" t="s">
        <v>435</v>
      </c>
    </row>
    <row r="8" spans="1:8" x14ac:dyDescent="0.2">
      <c r="B8" s="5" t="s">
        <v>436</v>
      </c>
    </row>
    <row r="9" spans="1:8" x14ac:dyDescent="0.2">
      <c r="B9" s="5" t="s">
        <v>437</v>
      </c>
    </row>
    <row r="10" spans="1:8" x14ac:dyDescent="0.2"/>
    <row r="11" spans="1:8" x14ac:dyDescent="0.2">
      <c r="A11" s="147" t="s">
        <v>6</v>
      </c>
    </row>
    <row r="12" spans="1:8" x14ac:dyDescent="0.2">
      <c r="B12" s="148" t="s">
        <v>7</v>
      </c>
      <c r="D12" s="146" t="s">
        <v>243</v>
      </c>
      <c r="H12" s="148" t="s">
        <v>13</v>
      </c>
    </row>
    <row r="13" spans="1:8" x14ac:dyDescent="0.2">
      <c r="A13" s="2"/>
      <c r="B13" s="146" t="s">
        <v>10</v>
      </c>
      <c r="D13" s="146" t="s">
        <v>8</v>
      </c>
      <c r="H13" s="148" t="s">
        <v>9</v>
      </c>
    </row>
    <row r="14" spans="1:8" x14ac:dyDescent="0.2">
      <c r="B14" s="146" t="s">
        <v>12</v>
      </c>
      <c r="D14" s="148" t="s">
        <v>11</v>
      </c>
      <c r="H14" s="148" t="s">
        <v>432</v>
      </c>
    </row>
    <row r="15" spans="1:8" x14ac:dyDescent="0.2"/>
    <row r="16" spans="1:8" x14ac:dyDescent="0.2">
      <c r="A16" s="6" t="s">
        <v>14</v>
      </c>
      <c r="B16" t="s">
        <v>15</v>
      </c>
    </row>
    <row r="17" spans="1:2" x14ac:dyDescent="0.2">
      <c r="A17" s="6"/>
      <c r="B17" t="s">
        <v>16</v>
      </c>
    </row>
    <row r="18" spans="1:2" x14ac:dyDescent="0.2">
      <c r="A18" s="6" t="s">
        <v>17</v>
      </c>
      <c r="B18" t="s">
        <v>18</v>
      </c>
    </row>
    <row r="19" spans="1:2" x14ac:dyDescent="0.2">
      <c r="B19" t="s">
        <v>19</v>
      </c>
    </row>
    <row r="20" spans="1:2" x14ac:dyDescent="0.2">
      <c r="B20" t="s">
        <v>20</v>
      </c>
    </row>
    <row r="21" spans="1:2" x14ac:dyDescent="0.2">
      <c r="B21" t="s">
        <v>21</v>
      </c>
    </row>
    <row r="22" spans="1:2" x14ac:dyDescent="0.2"/>
    <row r="23" spans="1:2" x14ac:dyDescent="0.2">
      <c r="A23" s="6" t="s">
        <v>22</v>
      </c>
      <c r="B23" t="s">
        <v>23</v>
      </c>
    </row>
    <row r="24" spans="1:2" x14ac:dyDescent="0.2">
      <c r="B24" s="176" t="s">
        <v>242</v>
      </c>
    </row>
    <row r="25" spans="1:2" x14ac:dyDescent="0.2">
      <c r="B25" t="s">
        <v>24</v>
      </c>
    </row>
    <row r="26" spans="1:2" x14ac:dyDescent="0.2">
      <c r="B26" s="149" t="s">
        <v>25</v>
      </c>
    </row>
    <row r="27" spans="1:2" x14ac:dyDescent="0.2">
      <c r="B27" t="s">
        <v>26</v>
      </c>
    </row>
    <row r="28" spans="1:2" x14ac:dyDescent="0.2"/>
    <row r="29" spans="1:2" x14ac:dyDescent="0.2">
      <c r="A29" s="6" t="s">
        <v>27</v>
      </c>
      <c r="B29" s="150">
        <v>45183</v>
      </c>
    </row>
    <row r="30" spans="1:2" x14ac:dyDescent="0.2"/>
    <row r="31" spans="1:2" x14ac:dyDescent="0.2"/>
    <row r="32" spans="1: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</sheetData>
  <hyperlinks>
    <hyperlink ref="D14" location="'NoC, CPR'!A1" display="'NoC, CPR'!A1" xr:uid="{6B4FBEB1-292A-4EE9-8608-5525FE269839}"/>
    <hyperlink ref="D13" location="Resources!A6" display="Resources" xr:uid="{A3C03631-AF0B-4C6E-9EDB-88E7E270D314}"/>
    <hyperlink ref="B14" location="Calls!A1" display="Calls!A1" xr:uid="{C8B05399-811C-480B-A2D1-06BC8FF4426D}"/>
    <hyperlink ref="B13" location="Incidents!A1" display="Incidents!A1" xr:uid="{28ED6044-325A-482D-9AE3-14E59959CA0B}"/>
    <hyperlink ref="B12" location="'Response Times'!A6" display="Response times" xr:uid="{34DC31C6-E0DE-48E3-896E-A7672E88A595}"/>
    <hyperlink ref="H13" location="'Section 136'!A1" display="Section 136" xr:uid="{83ABC6DB-151A-4747-82C7-D80F31E47287}"/>
    <hyperlink ref="A4" r:id="rId1" xr:uid="{5F78F174-F4E9-4B4A-B756-2134CF59DAA7}"/>
    <hyperlink ref="H12" location="'HCP, IFT'!A1" display="HCP, IFT" xr:uid="{AEF53779-328C-4127-954D-E6623FB641A1}"/>
    <hyperlink ref="B26" r:id="rId2" xr:uid="{980A4C0D-E25A-489C-BE2D-3F7627955697}"/>
    <hyperlink ref="D12" location="Validation!A6" display="Resources" xr:uid="{C1E8D2B2-01D7-427F-B021-1D3BB1A067EE}"/>
    <hyperlink ref="H14" location="'ICB lookup'!A1" display="'ICB lookup'!A1" xr:uid="{D4792A27-59CD-48D7-8D86-3134B10B16BC}"/>
  </hyperlinks>
  <pageMargins left="0.70866141732283472" right="0.70866141732283472" top="0.74803149606299213" bottom="0.74803149606299213" header="0.31496062992125984" footer="0.31496062992125984"/>
  <pageSetup paperSize="9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29D0A-8982-43E6-B764-9076D27CBF32}">
  <dimension ref="A1:N55"/>
  <sheetViews>
    <sheetView workbookViewId="0">
      <pane ySplit="4" topLeftCell="A5" activePane="bottomLeft" state="frozen"/>
      <selection sqref="A1:XFD1048576"/>
      <selection pane="bottomLeft" activeCell="A5" sqref="A5"/>
    </sheetView>
  </sheetViews>
  <sheetFormatPr defaultRowHeight="12.75" x14ac:dyDescent="0.2"/>
  <cols>
    <col min="1" max="1" width="10.28515625" style="256" bestFit="1" customWidth="1"/>
    <col min="2" max="2" width="9.140625" style="256" bestFit="1"/>
    <col min="3" max="3" width="51.85546875" style="256" bestFit="1" customWidth="1"/>
    <col min="4" max="10" width="8.85546875" style="256" customWidth="1"/>
    <col min="11" max="11" width="10.28515625" style="256" bestFit="1" customWidth="1"/>
    <col min="12" max="14" width="8.85546875" style="256" customWidth="1"/>
  </cols>
  <sheetData>
    <row r="1" spans="1:14" ht="15.75" x14ac:dyDescent="0.25">
      <c r="A1" s="255" t="s">
        <v>294</v>
      </c>
    </row>
    <row r="2" spans="1:14" x14ac:dyDescent="0.2">
      <c r="D2" s="257" t="s">
        <v>295</v>
      </c>
      <c r="E2" s="258"/>
      <c r="F2" s="258"/>
      <c r="G2" s="258"/>
      <c r="H2" s="258"/>
      <c r="I2" s="258"/>
      <c r="J2" s="258"/>
      <c r="K2" s="258"/>
      <c r="L2" s="258"/>
      <c r="M2" s="258"/>
      <c r="N2" s="258"/>
    </row>
    <row r="3" spans="1:14" x14ac:dyDescent="0.2">
      <c r="A3" s="259"/>
      <c r="B3" s="259"/>
      <c r="C3" s="260" t="s">
        <v>296</v>
      </c>
      <c r="D3" s="261" t="s">
        <v>49</v>
      </c>
      <c r="E3" s="261" t="s">
        <v>51</v>
      </c>
      <c r="F3" s="261" t="s">
        <v>61</v>
      </c>
      <c r="G3" s="261" t="s">
        <v>41</v>
      </c>
      <c r="H3" s="261" t="s">
        <v>59</v>
      </c>
      <c r="I3" s="261" t="s">
        <v>43</v>
      </c>
      <c r="J3" s="261" t="s">
        <v>47</v>
      </c>
      <c r="K3" s="261" t="s">
        <v>55</v>
      </c>
      <c r="L3" s="261" t="s">
        <v>53</v>
      </c>
      <c r="M3" s="261" t="s">
        <v>57</v>
      </c>
      <c r="N3" s="261" t="s">
        <v>45</v>
      </c>
    </row>
    <row r="4" spans="1:14" ht="25.5" x14ac:dyDescent="0.2">
      <c r="A4" s="262" t="s">
        <v>297</v>
      </c>
      <c r="B4" s="262" t="s">
        <v>298</v>
      </c>
      <c r="C4" s="263" t="s">
        <v>299</v>
      </c>
      <c r="D4" s="264" t="s">
        <v>50</v>
      </c>
      <c r="E4" s="264" t="s">
        <v>52</v>
      </c>
      <c r="F4" s="264" t="s">
        <v>62</v>
      </c>
      <c r="G4" s="264" t="s">
        <v>42</v>
      </c>
      <c r="H4" s="264" t="s">
        <v>60</v>
      </c>
      <c r="I4" s="264" t="s">
        <v>44</v>
      </c>
      <c r="J4" s="264" t="s">
        <v>48</v>
      </c>
      <c r="K4" s="264" t="s">
        <v>56</v>
      </c>
      <c r="L4" s="264" t="s">
        <v>54</v>
      </c>
      <c r="M4" s="264" t="s">
        <v>58</v>
      </c>
      <c r="N4" s="264" t="s">
        <v>46</v>
      </c>
    </row>
    <row r="5" spans="1:14" x14ac:dyDescent="0.2">
      <c r="A5" s="265" t="s">
        <v>300</v>
      </c>
      <c r="B5" s="265" t="s">
        <v>301</v>
      </c>
      <c r="C5" s="265" t="s">
        <v>302</v>
      </c>
      <c r="D5" s="266">
        <v>0.88810946566207671</v>
      </c>
      <c r="E5" s="266">
        <v>0.11189053433792329</v>
      </c>
      <c r="F5" s="266">
        <v>0</v>
      </c>
      <c r="G5" s="266">
        <v>0</v>
      </c>
      <c r="H5" s="266">
        <v>0</v>
      </c>
      <c r="I5" s="266">
        <v>0</v>
      </c>
      <c r="J5" s="266">
        <v>0</v>
      </c>
      <c r="K5" s="266">
        <v>0</v>
      </c>
      <c r="L5" s="266">
        <v>0</v>
      </c>
      <c r="M5" s="266">
        <v>0</v>
      </c>
      <c r="N5" s="266">
        <v>0</v>
      </c>
    </row>
    <row r="6" spans="1:14" x14ac:dyDescent="0.2">
      <c r="A6" s="265" t="s">
        <v>303</v>
      </c>
      <c r="B6" s="265" t="s">
        <v>304</v>
      </c>
      <c r="C6" s="265" t="s">
        <v>305</v>
      </c>
      <c r="D6" s="266">
        <v>0</v>
      </c>
      <c r="E6" s="266">
        <v>1</v>
      </c>
      <c r="F6" s="266">
        <v>0</v>
      </c>
      <c r="G6" s="266">
        <v>0</v>
      </c>
      <c r="H6" s="266">
        <v>0</v>
      </c>
      <c r="I6" s="266">
        <v>0</v>
      </c>
      <c r="J6" s="266">
        <v>0</v>
      </c>
      <c r="K6" s="266">
        <v>0</v>
      </c>
      <c r="L6" s="266">
        <v>0</v>
      </c>
      <c r="M6" s="266">
        <v>0</v>
      </c>
      <c r="N6" s="266">
        <v>0</v>
      </c>
    </row>
    <row r="7" spans="1:14" x14ac:dyDescent="0.2">
      <c r="A7" s="265" t="s">
        <v>306</v>
      </c>
      <c r="B7" s="265" t="s">
        <v>307</v>
      </c>
      <c r="C7" s="265" t="s">
        <v>308</v>
      </c>
      <c r="D7" s="266">
        <v>0</v>
      </c>
      <c r="E7" s="266">
        <v>1</v>
      </c>
      <c r="F7" s="266">
        <v>0</v>
      </c>
      <c r="G7" s="266">
        <v>0</v>
      </c>
      <c r="H7" s="266">
        <v>0</v>
      </c>
      <c r="I7" s="266">
        <v>0</v>
      </c>
      <c r="J7" s="266">
        <v>0</v>
      </c>
      <c r="K7" s="266">
        <v>0</v>
      </c>
      <c r="L7" s="266">
        <v>0</v>
      </c>
      <c r="M7" s="266">
        <v>0</v>
      </c>
      <c r="N7" s="266">
        <v>0</v>
      </c>
    </row>
    <row r="8" spans="1:14" x14ac:dyDescent="0.2">
      <c r="A8" s="265" t="s">
        <v>309</v>
      </c>
      <c r="B8" s="265" t="s">
        <v>310</v>
      </c>
      <c r="C8" s="265" t="s">
        <v>311</v>
      </c>
      <c r="D8" s="266">
        <v>0</v>
      </c>
      <c r="E8" s="266">
        <v>1</v>
      </c>
      <c r="F8" s="266">
        <v>0</v>
      </c>
      <c r="G8" s="266">
        <v>0</v>
      </c>
      <c r="H8" s="266">
        <v>0</v>
      </c>
      <c r="I8" s="266">
        <v>0</v>
      </c>
      <c r="J8" s="266">
        <v>0</v>
      </c>
      <c r="K8" s="266">
        <v>0</v>
      </c>
      <c r="L8" s="266">
        <v>0</v>
      </c>
      <c r="M8" s="266">
        <v>0</v>
      </c>
      <c r="N8" s="266">
        <v>0</v>
      </c>
    </row>
    <row r="9" spans="1:14" x14ac:dyDescent="0.2">
      <c r="A9" s="265" t="s">
        <v>312</v>
      </c>
      <c r="B9" s="265" t="s">
        <v>313</v>
      </c>
      <c r="C9" s="265" t="s">
        <v>314</v>
      </c>
      <c r="D9" s="266">
        <v>0</v>
      </c>
      <c r="E9" s="266">
        <v>0</v>
      </c>
      <c r="F9" s="266">
        <v>0.80929095354523228</v>
      </c>
      <c r="G9" s="266">
        <v>0.19070904645476772</v>
      </c>
      <c r="H9" s="266">
        <v>0</v>
      </c>
      <c r="I9" s="266">
        <v>0</v>
      </c>
      <c r="J9" s="266">
        <v>0</v>
      </c>
      <c r="K9" s="266">
        <v>0</v>
      </c>
      <c r="L9" s="266">
        <v>0</v>
      </c>
      <c r="M9" s="266">
        <v>0</v>
      </c>
      <c r="N9" s="266">
        <v>0</v>
      </c>
    </row>
    <row r="10" spans="1:14" x14ac:dyDescent="0.2">
      <c r="A10" s="265" t="s">
        <v>315</v>
      </c>
      <c r="B10" s="265" t="s">
        <v>316</v>
      </c>
      <c r="C10" s="265" t="s">
        <v>317</v>
      </c>
      <c r="D10" s="266">
        <v>0</v>
      </c>
      <c r="E10" s="266">
        <v>0</v>
      </c>
      <c r="F10" s="266">
        <v>1</v>
      </c>
      <c r="G10" s="266">
        <v>0</v>
      </c>
      <c r="H10" s="266">
        <v>0</v>
      </c>
      <c r="I10" s="266">
        <v>0</v>
      </c>
      <c r="J10" s="266">
        <v>0</v>
      </c>
      <c r="K10" s="266">
        <v>0</v>
      </c>
      <c r="L10" s="266">
        <v>0</v>
      </c>
      <c r="M10" s="266">
        <v>0</v>
      </c>
      <c r="N10" s="266">
        <v>0</v>
      </c>
    </row>
    <row r="11" spans="1:14" x14ac:dyDescent="0.2">
      <c r="A11" s="265" t="s">
        <v>318</v>
      </c>
      <c r="B11" s="265" t="s">
        <v>319</v>
      </c>
      <c r="C11" s="265" t="s">
        <v>320</v>
      </c>
      <c r="D11" s="266">
        <v>0</v>
      </c>
      <c r="E11" s="266">
        <v>0</v>
      </c>
      <c r="F11" s="266">
        <v>1</v>
      </c>
      <c r="G11" s="266">
        <v>0</v>
      </c>
      <c r="H11" s="266">
        <v>0</v>
      </c>
      <c r="I11" s="266">
        <v>0</v>
      </c>
      <c r="J11" s="266">
        <v>0</v>
      </c>
      <c r="K11" s="266">
        <v>0</v>
      </c>
      <c r="L11" s="266">
        <v>0</v>
      </c>
      <c r="M11" s="266">
        <v>0</v>
      </c>
      <c r="N11" s="266">
        <v>0</v>
      </c>
    </row>
    <row r="12" spans="1:14" x14ac:dyDescent="0.2">
      <c r="A12" s="265" t="s">
        <v>321</v>
      </c>
      <c r="B12" s="265" t="s">
        <v>322</v>
      </c>
      <c r="C12" s="265" t="s">
        <v>323</v>
      </c>
      <c r="D12" s="266">
        <v>0</v>
      </c>
      <c r="E12" s="266">
        <v>2.6839870602507032E-2</v>
      </c>
      <c r="F12" s="266">
        <v>0</v>
      </c>
      <c r="G12" s="266">
        <v>0.97316012939749297</v>
      </c>
      <c r="H12" s="266">
        <v>0</v>
      </c>
      <c r="I12" s="266">
        <v>0</v>
      </c>
      <c r="J12" s="266">
        <v>0</v>
      </c>
      <c r="K12" s="266">
        <v>0</v>
      </c>
      <c r="L12" s="266">
        <v>0</v>
      </c>
      <c r="M12" s="266">
        <v>0</v>
      </c>
      <c r="N12" s="266">
        <v>0</v>
      </c>
    </row>
    <row r="13" spans="1:14" x14ac:dyDescent="0.2">
      <c r="A13" s="265" t="s">
        <v>324</v>
      </c>
      <c r="B13" s="265" t="s">
        <v>325</v>
      </c>
      <c r="C13" s="265" t="s">
        <v>326</v>
      </c>
      <c r="D13" s="266">
        <v>0</v>
      </c>
      <c r="E13" s="266">
        <v>0</v>
      </c>
      <c r="F13" s="266">
        <v>0</v>
      </c>
      <c r="G13" s="266">
        <v>1</v>
      </c>
      <c r="H13" s="266">
        <v>0</v>
      </c>
      <c r="I13" s="266">
        <v>0</v>
      </c>
      <c r="J13" s="266">
        <v>0</v>
      </c>
      <c r="K13" s="266">
        <v>0</v>
      </c>
      <c r="L13" s="266">
        <v>0</v>
      </c>
      <c r="M13" s="266">
        <v>0</v>
      </c>
      <c r="N13" s="266">
        <v>0</v>
      </c>
    </row>
    <row r="14" spans="1:14" x14ac:dyDescent="0.2">
      <c r="A14" s="265" t="s">
        <v>327</v>
      </c>
      <c r="B14" s="265" t="s">
        <v>328</v>
      </c>
      <c r="C14" s="265" t="s">
        <v>329</v>
      </c>
      <c r="D14" s="266">
        <v>0</v>
      </c>
      <c r="E14" s="266">
        <v>0</v>
      </c>
      <c r="F14" s="266">
        <v>0</v>
      </c>
      <c r="G14" s="266">
        <v>1</v>
      </c>
      <c r="H14" s="266">
        <v>0</v>
      </c>
      <c r="I14" s="266">
        <v>0</v>
      </c>
      <c r="J14" s="266">
        <v>0</v>
      </c>
      <c r="K14" s="266">
        <v>0</v>
      </c>
      <c r="L14" s="266">
        <v>0</v>
      </c>
      <c r="M14" s="266">
        <v>0</v>
      </c>
      <c r="N14" s="266">
        <v>0</v>
      </c>
    </row>
    <row r="15" spans="1:14" x14ac:dyDescent="0.2">
      <c r="A15" s="265" t="s">
        <v>330</v>
      </c>
      <c r="B15" s="265" t="s">
        <v>331</v>
      </c>
      <c r="C15" s="265" t="s">
        <v>332</v>
      </c>
      <c r="D15" s="266">
        <v>0</v>
      </c>
      <c r="E15" s="266">
        <v>0</v>
      </c>
      <c r="F15" s="266">
        <v>0</v>
      </c>
      <c r="G15" s="266">
        <v>1</v>
      </c>
      <c r="H15" s="266">
        <v>0</v>
      </c>
      <c r="I15" s="266">
        <v>0</v>
      </c>
      <c r="J15" s="266">
        <v>0</v>
      </c>
      <c r="K15" s="266">
        <v>0</v>
      </c>
      <c r="L15" s="266">
        <v>0</v>
      </c>
      <c r="M15" s="266">
        <v>0</v>
      </c>
      <c r="N15" s="266">
        <v>0</v>
      </c>
    </row>
    <row r="16" spans="1:14" x14ac:dyDescent="0.2">
      <c r="A16" s="265" t="s">
        <v>333</v>
      </c>
      <c r="B16" s="265" t="s">
        <v>334</v>
      </c>
      <c r="C16" s="265" t="s">
        <v>335</v>
      </c>
      <c r="D16" s="266">
        <v>0</v>
      </c>
      <c r="E16" s="266">
        <v>0</v>
      </c>
      <c r="F16" s="266">
        <v>0</v>
      </c>
      <c r="G16" s="266">
        <v>1</v>
      </c>
      <c r="H16" s="266">
        <v>0</v>
      </c>
      <c r="I16" s="266">
        <v>0</v>
      </c>
      <c r="J16" s="266">
        <v>0</v>
      </c>
      <c r="K16" s="266">
        <v>0</v>
      </c>
      <c r="L16" s="266">
        <v>0</v>
      </c>
      <c r="M16" s="266">
        <v>0</v>
      </c>
      <c r="N16" s="266">
        <v>0</v>
      </c>
    </row>
    <row r="17" spans="1:14" x14ac:dyDescent="0.2">
      <c r="A17" s="265" t="s">
        <v>336</v>
      </c>
      <c r="B17" s="265" t="s">
        <v>337</v>
      </c>
      <c r="C17" s="265" t="s">
        <v>338</v>
      </c>
      <c r="D17" s="266">
        <v>0</v>
      </c>
      <c r="E17" s="266">
        <v>0</v>
      </c>
      <c r="F17" s="266">
        <v>0</v>
      </c>
      <c r="G17" s="266">
        <v>0</v>
      </c>
      <c r="H17" s="266">
        <v>1</v>
      </c>
      <c r="I17" s="266">
        <v>0</v>
      </c>
      <c r="J17" s="266">
        <v>0</v>
      </c>
      <c r="K17" s="266">
        <v>0</v>
      </c>
      <c r="L17" s="266">
        <v>0</v>
      </c>
      <c r="M17" s="266">
        <v>0</v>
      </c>
      <c r="N17" s="266">
        <v>0</v>
      </c>
    </row>
    <row r="18" spans="1:14" x14ac:dyDescent="0.2">
      <c r="A18" s="265" t="s">
        <v>339</v>
      </c>
      <c r="B18" s="265" t="s">
        <v>340</v>
      </c>
      <c r="C18" s="265" t="s">
        <v>341</v>
      </c>
      <c r="D18" s="266">
        <v>0</v>
      </c>
      <c r="E18" s="266">
        <v>0</v>
      </c>
      <c r="F18" s="266">
        <v>0</v>
      </c>
      <c r="G18" s="266">
        <v>0</v>
      </c>
      <c r="H18" s="266">
        <v>1</v>
      </c>
      <c r="I18" s="266">
        <v>0</v>
      </c>
      <c r="J18" s="266">
        <v>0</v>
      </c>
      <c r="K18" s="266">
        <v>0</v>
      </c>
      <c r="L18" s="266">
        <v>0</v>
      </c>
      <c r="M18" s="266">
        <v>0</v>
      </c>
      <c r="N18" s="266">
        <v>0</v>
      </c>
    </row>
    <row r="19" spans="1:14" x14ac:dyDescent="0.2">
      <c r="A19" s="265" t="s">
        <v>342</v>
      </c>
      <c r="B19" s="265" t="s">
        <v>343</v>
      </c>
      <c r="C19" s="265" t="s">
        <v>344</v>
      </c>
      <c r="D19" s="266">
        <v>0</v>
      </c>
      <c r="E19" s="266">
        <v>0</v>
      </c>
      <c r="F19" s="266">
        <v>0</v>
      </c>
      <c r="G19" s="266">
        <v>0</v>
      </c>
      <c r="H19" s="266">
        <v>1</v>
      </c>
      <c r="I19" s="266">
        <v>0</v>
      </c>
      <c r="J19" s="266">
        <v>0</v>
      </c>
      <c r="K19" s="266">
        <v>0</v>
      </c>
      <c r="L19" s="266">
        <v>0</v>
      </c>
      <c r="M19" s="266">
        <v>0</v>
      </c>
      <c r="N19" s="266">
        <v>0</v>
      </c>
    </row>
    <row r="20" spans="1:14" x14ac:dyDescent="0.2">
      <c r="A20" s="265" t="s">
        <v>345</v>
      </c>
      <c r="B20" s="265" t="s">
        <v>346</v>
      </c>
      <c r="C20" s="265" t="s">
        <v>347</v>
      </c>
      <c r="D20" s="266">
        <v>0</v>
      </c>
      <c r="E20" s="266">
        <v>0</v>
      </c>
      <c r="F20" s="266">
        <v>0</v>
      </c>
      <c r="G20" s="266">
        <v>0</v>
      </c>
      <c r="H20" s="266">
        <v>1</v>
      </c>
      <c r="I20" s="266">
        <v>0</v>
      </c>
      <c r="J20" s="266">
        <v>0</v>
      </c>
      <c r="K20" s="266">
        <v>0</v>
      </c>
      <c r="L20" s="266">
        <v>0</v>
      </c>
      <c r="M20" s="266">
        <v>0</v>
      </c>
      <c r="N20" s="266">
        <v>0</v>
      </c>
    </row>
    <row r="21" spans="1:14" x14ac:dyDescent="0.2">
      <c r="A21" s="265" t="s">
        <v>348</v>
      </c>
      <c r="B21" s="265" t="s">
        <v>349</v>
      </c>
      <c r="C21" s="265" t="s">
        <v>350</v>
      </c>
      <c r="D21" s="266">
        <v>0</v>
      </c>
      <c r="E21" s="266">
        <v>0</v>
      </c>
      <c r="F21" s="266">
        <v>0</v>
      </c>
      <c r="G21" s="266">
        <v>0</v>
      </c>
      <c r="H21" s="266">
        <v>1</v>
      </c>
      <c r="I21" s="266">
        <v>0</v>
      </c>
      <c r="J21" s="266">
        <v>0</v>
      </c>
      <c r="K21" s="266">
        <v>0</v>
      </c>
      <c r="L21" s="266">
        <v>0</v>
      </c>
      <c r="M21" s="266">
        <v>0</v>
      </c>
      <c r="N21" s="266">
        <v>0</v>
      </c>
    </row>
    <row r="22" spans="1:14" x14ac:dyDescent="0.2">
      <c r="A22" s="265" t="s">
        <v>351</v>
      </c>
      <c r="B22" s="265" t="s">
        <v>352</v>
      </c>
      <c r="C22" s="265" t="s">
        <v>353</v>
      </c>
      <c r="D22" s="266">
        <v>0</v>
      </c>
      <c r="E22" s="266">
        <v>0</v>
      </c>
      <c r="F22" s="266">
        <v>0</v>
      </c>
      <c r="G22" s="266">
        <v>0</v>
      </c>
      <c r="H22" s="266">
        <v>1</v>
      </c>
      <c r="I22" s="266">
        <v>0</v>
      </c>
      <c r="J22" s="266">
        <v>0</v>
      </c>
      <c r="K22" s="266">
        <v>0</v>
      </c>
      <c r="L22" s="266">
        <v>0</v>
      </c>
      <c r="M22" s="266">
        <v>0</v>
      </c>
      <c r="N22" s="266">
        <v>0</v>
      </c>
    </row>
    <row r="23" spans="1:14" x14ac:dyDescent="0.2">
      <c r="A23" s="265" t="s">
        <v>354</v>
      </c>
      <c r="B23" s="265" t="s">
        <v>355</v>
      </c>
      <c r="C23" s="265" t="s">
        <v>356</v>
      </c>
      <c r="D23" s="266">
        <v>0</v>
      </c>
      <c r="E23" s="266">
        <v>0</v>
      </c>
      <c r="F23" s="266">
        <v>0</v>
      </c>
      <c r="G23" s="266">
        <v>0</v>
      </c>
      <c r="H23" s="266">
        <v>0</v>
      </c>
      <c r="I23" s="266">
        <v>1</v>
      </c>
      <c r="J23" s="266">
        <v>0</v>
      </c>
      <c r="K23" s="266">
        <v>0</v>
      </c>
      <c r="L23" s="266">
        <v>0</v>
      </c>
      <c r="M23" s="266">
        <v>0</v>
      </c>
      <c r="N23" s="266">
        <v>0</v>
      </c>
    </row>
    <row r="24" spans="1:14" x14ac:dyDescent="0.2">
      <c r="A24" s="265" t="s">
        <v>357</v>
      </c>
      <c r="B24" s="265" t="s">
        <v>358</v>
      </c>
      <c r="C24" s="265" t="s">
        <v>359</v>
      </c>
      <c r="D24" s="266">
        <v>0</v>
      </c>
      <c r="E24" s="266">
        <v>0</v>
      </c>
      <c r="F24" s="266">
        <v>0</v>
      </c>
      <c r="G24" s="266">
        <v>0</v>
      </c>
      <c r="H24" s="266">
        <v>0</v>
      </c>
      <c r="I24" s="266">
        <v>1</v>
      </c>
      <c r="J24" s="266">
        <v>0</v>
      </c>
      <c r="K24" s="266">
        <v>0</v>
      </c>
      <c r="L24" s="266">
        <v>0</v>
      </c>
      <c r="M24" s="266">
        <v>0</v>
      </c>
      <c r="N24" s="266">
        <v>0</v>
      </c>
    </row>
    <row r="25" spans="1:14" x14ac:dyDescent="0.2">
      <c r="A25" s="265" t="s">
        <v>360</v>
      </c>
      <c r="B25" s="265" t="s">
        <v>361</v>
      </c>
      <c r="C25" s="265" t="s">
        <v>362</v>
      </c>
      <c r="D25" s="266">
        <v>0</v>
      </c>
      <c r="E25" s="266">
        <v>0</v>
      </c>
      <c r="F25" s="266">
        <v>0</v>
      </c>
      <c r="G25" s="266">
        <v>0</v>
      </c>
      <c r="H25" s="266">
        <v>0</v>
      </c>
      <c r="I25" s="266">
        <v>1</v>
      </c>
      <c r="J25" s="266">
        <v>0</v>
      </c>
      <c r="K25" s="266">
        <v>0</v>
      </c>
      <c r="L25" s="266">
        <v>0</v>
      </c>
      <c r="M25" s="266">
        <v>0</v>
      </c>
      <c r="N25" s="266">
        <v>0</v>
      </c>
    </row>
    <row r="26" spans="1:14" x14ac:dyDescent="0.2">
      <c r="A26" s="265" t="s">
        <v>363</v>
      </c>
      <c r="B26" s="265" t="s">
        <v>364</v>
      </c>
      <c r="C26" s="265" t="s">
        <v>365</v>
      </c>
      <c r="D26" s="266">
        <v>0</v>
      </c>
      <c r="E26" s="266">
        <v>0</v>
      </c>
      <c r="F26" s="266">
        <v>0</v>
      </c>
      <c r="G26" s="266">
        <v>0</v>
      </c>
      <c r="H26" s="266">
        <v>0</v>
      </c>
      <c r="I26" s="266">
        <v>1</v>
      </c>
      <c r="J26" s="266">
        <v>0</v>
      </c>
      <c r="K26" s="266">
        <v>0</v>
      </c>
      <c r="L26" s="266">
        <v>0</v>
      </c>
      <c r="M26" s="266">
        <v>0</v>
      </c>
      <c r="N26" s="266">
        <v>0</v>
      </c>
    </row>
    <row r="27" spans="1:14" x14ac:dyDescent="0.2">
      <c r="A27" s="265" t="s">
        <v>366</v>
      </c>
      <c r="B27" s="265" t="s">
        <v>367</v>
      </c>
      <c r="C27" s="265" t="s">
        <v>368</v>
      </c>
      <c r="D27" s="266">
        <v>0</v>
      </c>
      <c r="E27" s="266">
        <v>0</v>
      </c>
      <c r="F27" s="266">
        <v>0</v>
      </c>
      <c r="G27" s="266">
        <v>0</v>
      </c>
      <c r="H27" s="266">
        <v>0</v>
      </c>
      <c r="I27" s="266">
        <v>1</v>
      </c>
      <c r="J27" s="266">
        <v>0</v>
      </c>
      <c r="K27" s="266">
        <v>0</v>
      </c>
      <c r="L27" s="266">
        <v>0</v>
      </c>
      <c r="M27" s="266">
        <v>0</v>
      </c>
      <c r="N27" s="266">
        <v>0</v>
      </c>
    </row>
    <row r="28" spans="1:14" x14ac:dyDescent="0.2">
      <c r="A28" s="265" t="s">
        <v>369</v>
      </c>
      <c r="B28" s="265" t="s">
        <v>370</v>
      </c>
      <c r="C28" s="265" t="s">
        <v>371</v>
      </c>
      <c r="D28" s="266">
        <v>0</v>
      </c>
      <c r="E28" s="266">
        <v>0</v>
      </c>
      <c r="F28" s="266">
        <v>0</v>
      </c>
      <c r="G28" s="266">
        <v>0</v>
      </c>
      <c r="H28" s="266">
        <v>0</v>
      </c>
      <c r="I28" s="266">
        <v>0.66163637556590771</v>
      </c>
      <c r="J28" s="266">
        <v>0</v>
      </c>
      <c r="K28" s="266">
        <v>0</v>
      </c>
      <c r="L28" s="266">
        <v>0.33836362443409229</v>
      </c>
      <c r="M28" s="266">
        <v>0</v>
      </c>
      <c r="N28" s="266">
        <v>0</v>
      </c>
    </row>
    <row r="29" spans="1:14" x14ac:dyDescent="0.2">
      <c r="A29" s="265" t="s">
        <v>372</v>
      </c>
      <c r="B29" s="265" t="s">
        <v>373</v>
      </c>
      <c r="C29" s="265" t="s">
        <v>374</v>
      </c>
      <c r="D29" s="266">
        <v>0</v>
      </c>
      <c r="E29" s="266">
        <v>0</v>
      </c>
      <c r="F29" s="266">
        <v>0</v>
      </c>
      <c r="G29" s="266">
        <v>0</v>
      </c>
      <c r="H29" s="266">
        <v>0</v>
      </c>
      <c r="I29" s="266">
        <v>0</v>
      </c>
      <c r="J29" s="266">
        <v>1</v>
      </c>
      <c r="K29" s="266">
        <v>0</v>
      </c>
      <c r="L29" s="266">
        <v>0</v>
      </c>
      <c r="M29" s="266">
        <v>0</v>
      </c>
      <c r="N29" s="266">
        <v>0</v>
      </c>
    </row>
    <row r="30" spans="1:14" x14ac:dyDescent="0.2">
      <c r="A30" s="265" t="s">
        <v>375</v>
      </c>
      <c r="B30" s="265" t="s">
        <v>376</v>
      </c>
      <c r="C30" s="265" t="s">
        <v>377</v>
      </c>
      <c r="D30" s="266">
        <v>0</v>
      </c>
      <c r="E30" s="266">
        <v>0</v>
      </c>
      <c r="F30" s="266">
        <v>0</v>
      </c>
      <c r="G30" s="266">
        <v>0</v>
      </c>
      <c r="H30" s="266">
        <v>0</v>
      </c>
      <c r="I30" s="266">
        <v>0</v>
      </c>
      <c r="J30" s="266">
        <v>1</v>
      </c>
      <c r="K30" s="266">
        <v>0</v>
      </c>
      <c r="L30" s="266">
        <v>0</v>
      </c>
      <c r="M30" s="266">
        <v>0</v>
      </c>
      <c r="N30" s="266">
        <v>0</v>
      </c>
    </row>
    <row r="31" spans="1:14" x14ac:dyDescent="0.2">
      <c r="A31" s="265" t="s">
        <v>378</v>
      </c>
      <c r="B31" s="265" t="s">
        <v>379</v>
      </c>
      <c r="C31" s="265" t="s">
        <v>380</v>
      </c>
      <c r="D31" s="266">
        <v>0</v>
      </c>
      <c r="E31" s="266">
        <v>0</v>
      </c>
      <c r="F31" s="266">
        <v>0</v>
      </c>
      <c r="G31" s="266">
        <v>0</v>
      </c>
      <c r="H31" s="266">
        <v>0</v>
      </c>
      <c r="I31" s="266">
        <v>0</v>
      </c>
      <c r="J31" s="266">
        <v>1</v>
      </c>
      <c r="K31" s="266">
        <v>0</v>
      </c>
      <c r="L31" s="266">
        <v>0</v>
      </c>
      <c r="M31" s="266">
        <v>0</v>
      </c>
      <c r="N31" s="266">
        <v>0</v>
      </c>
    </row>
    <row r="32" spans="1:14" x14ac:dyDescent="0.2">
      <c r="A32" s="265" t="s">
        <v>381</v>
      </c>
      <c r="B32" s="265" t="s">
        <v>382</v>
      </c>
      <c r="C32" s="265" t="s">
        <v>383</v>
      </c>
      <c r="D32" s="266">
        <v>0</v>
      </c>
      <c r="E32" s="266">
        <v>0</v>
      </c>
      <c r="F32" s="266">
        <v>0</v>
      </c>
      <c r="G32" s="266">
        <v>0</v>
      </c>
      <c r="H32" s="266">
        <v>0</v>
      </c>
      <c r="I32" s="266">
        <v>0</v>
      </c>
      <c r="J32" s="266">
        <v>1</v>
      </c>
      <c r="K32" s="266">
        <v>0</v>
      </c>
      <c r="L32" s="266">
        <v>0</v>
      </c>
      <c r="M32" s="266">
        <v>0</v>
      </c>
      <c r="N32" s="266">
        <v>0</v>
      </c>
    </row>
    <row r="33" spans="1:14" x14ac:dyDescent="0.2">
      <c r="A33" s="265" t="s">
        <v>384</v>
      </c>
      <c r="B33" s="265" t="s">
        <v>385</v>
      </c>
      <c r="C33" s="265" t="s">
        <v>386</v>
      </c>
      <c r="D33" s="266">
        <v>0</v>
      </c>
      <c r="E33" s="266">
        <v>0</v>
      </c>
      <c r="F33" s="266">
        <v>0</v>
      </c>
      <c r="G33" s="266">
        <v>0</v>
      </c>
      <c r="H33" s="266">
        <v>0</v>
      </c>
      <c r="I33" s="266">
        <v>0</v>
      </c>
      <c r="J33" s="266">
        <v>1</v>
      </c>
      <c r="K33" s="266">
        <v>0</v>
      </c>
      <c r="L33" s="266">
        <v>0</v>
      </c>
      <c r="M33" s="266">
        <v>0</v>
      </c>
      <c r="N33" s="266">
        <v>0</v>
      </c>
    </row>
    <row r="34" spans="1:14" x14ac:dyDescent="0.2">
      <c r="A34" s="265" t="s">
        <v>387</v>
      </c>
      <c r="B34" s="265" t="s">
        <v>388</v>
      </c>
      <c r="C34" s="265" t="s">
        <v>389</v>
      </c>
      <c r="D34" s="266">
        <v>0</v>
      </c>
      <c r="E34" s="266">
        <v>0</v>
      </c>
      <c r="F34" s="266">
        <v>0</v>
      </c>
      <c r="G34" s="266">
        <v>0</v>
      </c>
      <c r="H34" s="266">
        <v>0</v>
      </c>
      <c r="I34" s="266">
        <v>0</v>
      </c>
      <c r="J34" s="266">
        <v>0</v>
      </c>
      <c r="K34" s="266">
        <v>1</v>
      </c>
      <c r="L34" s="266">
        <v>0</v>
      </c>
      <c r="M34" s="266">
        <v>0</v>
      </c>
      <c r="N34" s="266">
        <v>0</v>
      </c>
    </row>
    <row r="35" spans="1:14" x14ac:dyDescent="0.2">
      <c r="A35" s="265" t="s">
        <v>390</v>
      </c>
      <c r="B35" s="265" t="s">
        <v>391</v>
      </c>
      <c r="C35" s="265" t="s">
        <v>392</v>
      </c>
      <c r="D35" s="266">
        <v>0</v>
      </c>
      <c r="E35" s="266">
        <v>0</v>
      </c>
      <c r="F35" s="266">
        <v>0</v>
      </c>
      <c r="G35" s="266">
        <v>0</v>
      </c>
      <c r="H35" s="266">
        <v>0</v>
      </c>
      <c r="I35" s="266">
        <v>0</v>
      </c>
      <c r="J35" s="266">
        <v>0</v>
      </c>
      <c r="K35" s="266">
        <v>1</v>
      </c>
      <c r="L35" s="266">
        <v>0</v>
      </c>
      <c r="M35" s="266">
        <v>0</v>
      </c>
      <c r="N35" s="266">
        <v>0</v>
      </c>
    </row>
    <row r="36" spans="1:14" x14ac:dyDescent="0.2">
      <c r="A36" s="265" t="s">
        <v>393</v>
      </c>
      <c r="B36" s="265" t="s">
        <v>394</v>
      </c>
      <c r="C36" s="265" t="s">
        <v>395</v>
      </c>
      <c r="D36" s="266">
        <v>0</v>
      </c>
      <c r="E36" s="266">
        <v>0</v>
      </c>
      <c r="F36" s="266">
        <v>0</v>
      </c>
      <c r="G36" s="266">
        <v>0</v>
      </c>
      <c r="H36" s="266">
        <v>0</v>
      </c>
      <c r="I36" s="266">
        <v>0</v>
      </c>
      <c r="J36" s="266">
        <v>0</v>
      </c>
      <c r="K36" s="266">
        <v>1</v>
      </c>
      <c r="L36" s="266">
        <v>0</v>
      </c>
      <c r="M36" s="266">
        <v>0</v>
      </c>
      <c r="N36" s="266">
        <v>0</v>
      </c>
    </row>
    <row r="37" spans="1:14" x14ac:dyDescent="0.2">
      <c r="A37" s="265" t="s">
        <v>396</v>
      </c>
      <c r="B37" s="265" t="s">
        <v>397</v>
      </c>
      <c r="C37" s="265" t="s">
        <v>398</v>
      </c>
      <c r="D37" s="266">
        <v>0</v>
      </c>
      <c r="E37" s="266">
        <v>0</v>
      </c>
      <c r="F37" s="266">
        <v>0</v>
      </c>
      <c r="G37" s="266">
        <v>0</v>
      </c>
      <c r="H37" s="266">
        <v>0</v>
      </c>
      <c r="I37" s="266">
        <v>0</v>
      </c>
      <c r="J37" s="266">
        <v>0</v>
      </c>
      <c r="K37" s="266">
        <v>0.6013555144793592</v>
      </c>
      <c r="L37" s="266">
        <v>0.3986444855206408</v>
      </c>
      <c r="M37" s="266">
        <v>0</v>
      </c>
      <c r="N37" s="266">
        <v>0</v>
      </c>
    </row>
    <row r="38" spans="1:14" x14ac:dyDescent="0.2">
      <c r="A38" s="265" t="s">
        <v>399</v>
      </c>
      <c r="B38" s="265" t="s">
        <v>400</v>
      </c>
      <c r="C38" s="265" t="s">
        <v>401</v>
      </c>
      <c r="D38" s="266">
        <v>0</v>
      </c>
      <c r="E38" s="266">
        <v>0</v>
      </c>
      <c r="F38" s="266">
        <v>0</v>
      </c>
      <c r="G38" s="266">
        <v>0</v>
      </c>
      <c r="H38" s="266">
        <v>0</v>
      </c>
      <c r="I38" s="266">
        <v>0</v>
      </c>
      <c r="J38" s="266">
        <v>0</v>
      </c>
      <c r="K38" s="266">
        <v>0</v>
      </c>
      <c r="L38" s="266">
        <v>1</v>
      </c>
      <c r="M38" s="266">
        <v>0</v>
      </c>
      <c r="N38" s="266">
        <v>0</v>
      </c>
    </row>
    <row r="39" spans="1:14" x14ac:dyDescent="0.2">
      <c r="A39" s="265" t="s">
        <v>402</v>
      </c>
      <c r="B39" s="265" t="s">
        <v>403</v>
      </c>
      <c r="C39" s="265" t="s">
        <v>404</v>
      </c>
      <c r="D39" s="266">
        <v>0</v>
      </c>
      <c r="E39" s="266">
        <v>0</v>
      </c>
      <c r="F39" s="266">
        <v>0</v>
      </c>
      <c r="G39" s="266">
        <v>0</v>
      </c>
      <c r="H39" s="266">
        <v>0</v>
      </c>
      <c r="I39" s="266">
        <v>0</v>
      </c>
      <c r="J39" s="266">
        <v>0</v>
      </c>
      <c r="K39" s="266">
        <v>0</v>
      </c>
      <c r="L39" s="266">
        <v>0</v>
      </c>
      <c r="M39" s="266">
        <v>1</v>
      </c>
      <c r="N39" s="266">
        <v>0</v>
      </c>
    </row>
    <row r="40" spans="1:14" x14ac:dyDescent="0.2">
      <c r="A40" s="265" t="s">
        <v>405</v>
      </c>
      <c r="B40" s="265" t="s">
        <v>406</v>
      </c>
      <c r="C40" s="265" t="s">
        <v>407</v>
      </c>
      <c r="D40" s="267">
        <v>0</v>
      </c>
      <c r="E40" s="267">
        <v>0</v>
      </c>
      <c r="F40" s="267">
        <v>0</v>
      </c>
      <c r="G40" s="267">
        <v>0</v>
      </c>
      <c r="H40" s="267">
        <v>0</v>
      </c>
      <c r="I40" s="267">
        <v>0</v>
      </c>
      <c r="J40" s="267">
        <v>0</v>
      </c>
      <c r="K40" s="267">
        <v>0</v>
      </c>
      <c r="L40" s="267">
        <v>0</v>
      </c>
      <c r="M40" s="267">
        <v>1</v>
      </c>
      <c r="N40" s="267">
        <v>0</v>
      </c>
    </row>
    <row r="41" spans="1:14" x14ac:dyDescent="0.2">
      <c r="A41" s="265" t="s">
        <v>408</v>
      </c>
      <c r="B41" s="265" t="s">
        <v>409</v>
      </c>
      <c r="C41" s="265" t="s">
        <v>410</v>
      </c>
      <c r="D41" s="267">
        <v>0</v>
      </c>
      <c r="E41" s="267">
        <v>0</v>
      </c>
      <c r="F41" s="267">
        <v>0</v>
      </c>
      <c r="G41" s="267">
        <v>0</v>
      </c>
      <c r="H41" s="267">
        <v>0</v>
      </c>
      <c r="I41" s="267">
        <v>0</v>
      </c>
      <c r="J41" s="267">
        <v>0</v>
      </c>
      <c r="K41" s="267">
        <v>0</v>
      </c>
      <c r="L41" s="267">
        <v>0</v>
      </c>
      <c r="M41" s="267">
        <v>1</v>
      </c>
      <c r="N41" s="267">
        <v>0</v>
      </c>
    </row>
    <row r="42" spans="1:14" x14ac:dyDescent="0.2">
      <c r="A42" s="265" t="s">
        <v>411</v>
      </c>
      <c r="B42" s="265" t="s">
        <v>412</v>
      </c>
      <c r="C42" s="265" t="s">
        <v>413</v>
      </c>
      <c r="D42" s="267">
        <v>0</v>
      </c>
      <c r="E42" s="267">
        <v>0</v>
      </c>
      <c r="F42" s="267">
        <v>0</v>
      </c>
      <c r="G42" s="267">
        <v>0</v>
      </c>
      <c r="H42" s="267">
        <v>0</v>
      </c>
      <c r="I42" s="267">
        <v>0</v>
      </c>
      <c r="J42" s="267">
        <v>0</v>
      </c>
      <c r="K42" s="267">
        <v>0</v>
      </c>
      <c r="L42" s="267">
        <v>0</v>
      </c>
      <c r="M42" s="267">
        <v>1</v>
      </c>
      <c r="N42" s="267">
        <v>0</v>
      </c>
    </row>
    <row r="43" spans="1:14" x14ac:dyDescent="0.2">
      <c r="A43" s="265" t="s">
        <v>414</v>
      </c>
      <c r="B43" s="265" t="s">
        <v>415</v>
      </c>
      <c r="C43" s="265" t="s">
        <v>416</v>
      </c>
      <c r="D43" s="267">
        <v>0</v>
      </c>
      <c r="E43" s="267">
        <v>0</v>
      </c>
      <c r="F43" s="267">
        <v>0</v>
      </c>
      <c r="G43" s="267">
        <v>0</v>
      </c>
      <c r="H43" s="267">
        <v>0</v>
      </c>
      <c r="I43" s="267">
        <v>0</v>
      </c>
      <c r="J43" s="267">
        <v>0</v>
      </c>
      <c r="K43" s="267">
        <v>0</v>
      </c>
      <c r="L43" s="267">
        <v>0</v>
      </c>
      <c r="M43" s="267">
        <v>1</v>
      </c>
      <c r="N43" s="267">
        <v>0</v>
      </c>
    </row>
    <row r="44" spans="1:14" x14ac:dyDescent="0.2">
      <c r="A44" s="265" t="s">
        <v>417</v>
      </c>
      <c r="B44" s="265" t="s">
        <v>418</v>
      </c>
      <c r="C44" s="265" t="s">
        <v>419</v>
      </c>
      <c r="D44" s="267">
        <v>0</v>
      </c>
      <c r="E44" s="267">
        <v>0</v>
      </c>
      <c r="F44" s="267">
        <v>0</v>
      </c>
      <c r="G44" s="267">
        <v>0</v>
      </c>
      <c r="H44" s="267">
        <v>0</v>
      </c>
      <c r="I44" s="267">
        <v>0</v>
      </c>
      <c r="J44" s="267">
        <v>0</v>
      </c>
      <c r="K44" s="267">
        <v>0</v>
      </c>
      <c r="L44" s="267">
        <v>0</v>
      </c>
      <c r="M44" s="267">
        <v>1</v>
      </c>
      <c r="N44" s="267">
        <v>0</v>
      </c>
    </row>
    <row r="45" spans="1:14" x14ac:dyDescent="0.2">
      <c r="A45" s="265" t="s">
        <v>420</v>
      </c>
      <c r="B45" s="265" t="s">
        <v>421</v>
      </c>
      <c r="C45" s="265" t="s">
        <v>422</v>
      </c>
      <c r="D45" s="267">
        <v>0</v>
      </c>
      <c r="E45" s="267">
        <v>0</v>
      </c>
      <c r="F45" s="267">
        <v>0</v>
      </c>
      <c r="G45" s="267">
        <v>0</v>
      </c>
      <c r="H45" s="267">
        <v>0</v>
      </c>
      <c r="I45" s="267">
        <v>0</v>
      </c>
      <c r="J45" s="267">
        <v>0</v>
      </c>
      <c r="K45" s="267">
        <v>0</v>
      </c>
      <c r="L45" s="267">
        <v>0</v>
      </c>
      <c r="M45" s="267">
        <v>1</v>
      </c>
      <c r="N45" s="267">
        <v>0</v>
      </c>
    </row>
    <row r="46" spans="1:14" x14ac:dyDescent="0.2">
      <c r="A46" s="265" t="s">
        <v>423</v>
      </c>
      <c r="B46" s="265" t="s">
        <v>424</v>
      </c>
      <c r="C46" s="265" t="s">
        <v>425</v>
      </c>
      <c r="D46" s="266">
        <v>0</v>
      </c>
      <c r="E46" s="266">
        <v>0</v>
      </c>
      <c r="F46" s="266">
        <v>0</v>
      </c>
      <c r="G46" s="266">
        <v>0</v>
      </c>
      <c r="H46" s="266">
        <v>0</v>
      </c>
      <c r="I46" s="266">
        <v>0</v>
      </c>
      <c r="J46" s="266">
        <v>0</v>
      </c>
      <c r="K46" s="266">
        <v>0</v>
      </c>
      <c r="L46" s="266">
        <v>0.89438615973581925</v>
      </c>
      <c r="M46" s="266">
        <v>0</v>
      </c>
      <c r="N46" s="266">
        <v>0.10561384026418075</v>
      </c>
    </row>
    <row r="47" spans="1:14" x14ac:dyDescent="0.2">
      <c r="D47" s="268"/>
      <c r="E47" s="268"/>
      <c r="F47" s="268"/>
      <c r="G47" s="268"/>
      <c r="H47" s="268"/>
      <c r="I47" s="268"/>
      <c r="J47" s="268"/>
      <c r="K47" s="268"/>
      <c r="L47" s="268"/>
      <c r="M47" s="268"/>
      <c r="N47" s="268"/>
    </row>
    <row r="48" spans="1:14" x14ac:dyDescent="0.2">
      <c r="A48" s="269" t="s">
        <v>426</v>
      </c>
      <c r="D48" s="268"/>
      <c r="E48" s="268"/>
      <c r="F48" s="268"/>
      <c r="G48" s="268"/>
      <c r="H48" s="268"/>
      <c r="I48" s="268"/>
      <c r="J48" s="268"/>
      <c r="K48" s="268"/>
      <c r="L48" s="268"/>
      <c r="M48" s="268"/>
      <c r="N48" s="268"/>
    </row>
    <row r="49" spans="1:14" x14ac:dyDescent="0.2">
      <c r="A49" s="270" t="s">
        <v>427</v>
      </c>
    </row>
    <row r="50" spans="1:14" x14ac:dyDescent="0.2">
      <c r="A50" s="273" t="s">
        <v>428</v>
      </c>
    </row>
    <row r="52" spans="1:14" x14ac:dyDescent="0.2">
      <c r="A52" s="270" t="s">
        <v>429</v>
      </c>
    </row>
    <row r="53" spans="1:14" x14ac:dyDescent="0.2">
      <c r="A53" s="270" t="s">
        <v>430</v>
      </c>
    </row>
    <row r="54" spans="1:14" x14ac:dyDescent="0.2">
      <c r="A54" s="270" t="s">
        <v>431</v>
      </c>
    </row>
    <row r="55" spans="1:14" x14ac:dyDescent="0.2">
      <c r="A55" s="51" t="s">
        <v>87</v>
      </c>
      <c r="B55" s="259"/>
      <c r="C55" s="271"/>
      <c r="D55" s="272"/>
      <c r="E55" s="272"/>
      <c r="F55" s="272"/>
      <c r="G55" s="272"/>
      <c r="H55" s="272"/>
      <c r="I55" s="272"/>
      <c r="K55" s="272"/>
      <c r="L55" s="272"/>
      <c r="M55" s="272"/>
      <c r="N55" s="272"/>
    </row>
  </sheetData>
  <hyperlinks>
    <hyperlink ref="A50" r:id="rId1" xr:uid="{2B675DD7-0DCC-4E5E-B471-999F3B456CA3}"/>
    <hyperlink ref="A55" location="Introduction!A1" display="Introduction" xr:uid="{6BFAF8F4-B00F-4C5C-A84E-9F0FC0C4238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10"/>
  <sheetViews>
    <sheetView workbookViewId="0">
      <pane ySplit="5" topLeftCell="A6" activePane="bottomLeft" state="frozen"/>
      <selection sqref="A1:XFD1048576"/>
      <selection pane="bottomLeft" activeCell="A6" sqref="A6"/>
    </sheetView>
  </sheetViews>
  <sheetFormatPr defaultColWidth="0" defaultRowHeight="12.75" zeroHeight="1" x14ac:dyDescent="0.2"/>
  <cols>
    <col min="1" max="2" width="1.7109375" style="5" customWidth="1"/>
    <col min="3" max="3" width="5.28515625" style="1" bestFit="1" customWidth="1"/>
    <col min="4" max="4" width="17.28515625" style="1" customWidth="1"/>
    <col min="5" max="5" width="13.28515625" style="77" customWidth="1"/>
    <col min="6" max="6" width="1.5703125" style="77" customWidth="1"/>
    <col min="7" max="7" width="8.7109375" style="77" customWidth="1"/>
    <col min="8" max="8" width="10.85546875" style="11" customWidth="1"/>
    <col min="9" max="9" width="12.85546875" style="11" bestFit="1" customWidth="1"/>
    <col min="10" max="10" width="9.140625" style="130" customWidth="1"/>
    <col min="11" max="12" width="9.140625" style="11" customWidth="1"/>
    <col min="13" max="13" width="9.140625" style="12" customWidth="1"/>
    <col min="14" max="16384" width="9.28515625" hidden="1"/>
  </cols>
  <sheetData>
    <row r="1" spans="1:13" ht="18.75" x14ac:dyDescent="0.25">
      <c r="A1" s="37" t="s">
        <v>28</v>
      </c>
      <c r="C1" s="5"/>
      <c r="E1" s="37" t="s">
        <v>29</v>
      </c>
      <c r="F1" s="65"/>
      <c r="G1" s="65"/>
      <c r="H1" s="16"/>
    </row>
    <row r="2" spans="1:13" ht="15.75" x14ac:dyDescent="0.25">
      <c r="A2" s="118" t="s">
        <v>448</v>
      </c>
      <c r="E2" s="124"/>
      <c r="F2" s="125"/>
      <c r="G2" s="126"/>
      <c r="H2" s="126"/>
    </row>
    <row r="3" spans="1:13" x14ac:dyDescent="0.2"/>
    <row r="4" spans="1:13" x14ac:dyDescent="0.2">
      <c r="E4" s="66"/>
      <c r="F4" s="66"/>
      <c r="G4" s="67" t="s">
        <v>7</v>
      </c>
      <c r="H4" s="26"/>
      <c r="I4" s="26"/>
      <c r="K4" s="16"/>
      <c r="L4" s="16"/>
    </row>
    <row r="5" spans="1:13" ht="25.5" x14ac:dyDescent="0.2">
      <c r="C5" s="1" t="s">
        <v>30</v>
      </c>
      <c r="D5" s="29" t="s">
        <v>289</v>
      </c>
      <c r="E5" s="68" t="s">
        <v>31</v>
      </c>
      <c r="F5" s="68"/>
      <c r="G5" s="69" t="s">
        <v>32</v>
      </c>
      <c r="H5" s="110" t="s">
        <v>33</v>
      </c>
      <c r="I5" s="29" t="s">
        <v>34</v>
      </c>
      <c r="J5" s="29"/>
      <c r="K5" s="29"/>
      <c r="L5" s="29"/>
      <c r="M5" s="19"/>
    </row>
    <row r="6" spans="1:13" ht="14.25" x14ac:dyDescent="0.2">
      <c r="A6" s="159"/>
      <c r="B6" s="6" t="s">
        <v>35</v>
      </c>
      <c r="E6" s="70" t="s">
        <v>36</v>
      </c>
      <c r="F6" s="70"/>
      <c r="G6" s="70" t="s">
        <v>37</v>
      </c>
      <c r="H6" s="20" t="s">
        <v>38</v>
      </c>
      <c r="I6" s="20" t="s">
        <v>39</v>
      </c>
      <c r="J6" s="40"/>
      <c r="K6" s="40"/>
      <c r="L6" s="40"/>
      <c r="M6" s="21"/>
    </row>
    <row r="7" spans="1:13" x14ac:dyDescent="0.2">
      <c r="A7" s="244"/>
      <c r="B7" s="244"/>
      <c r="C7" s="244"/>
      <c r="D7" s="244" t="s">
        <v>40</v>
      </c>
      <c r="E7" s="78">
        <v>73826</v>
      </c>
      <c r="F7" s="71"/>
      <c r="G7" s="213">
        <v>10184.799722222222</v>
      </c>
      <c r="H7" s="161">
        <v>5.7523148148148151E-3</v>
      </c>
      <c r="I7" s="162">
        <v>1.0254629629629629E-2</v>
      </c>
      <c r="J7" s="172"/>
      <c r="K7" s="162"/>
      <c r="L7" s="162"/>
      <c r="M7" s="22"/>
    </row>
    <row r="8" spans="1:13" x14ac:dyDescent="0.2">
      <c r="C8" s="1" t="s">
        <v>41</v>
      </c>
      <c r="D8" s="1" t="s">
        <v>42</v>
      </c>
      <c r="E8" s="79">
        <v>7330</v>
      </c>
      <c r="F8" s="72"/>
      <c r="G8" s="73">
        <v>1033.9580555555556</v>
      </c>
      <c r="H8" s="163">
        <v>5.8796296296296296E-3</v>
      </c>
      <c r="I8" s="164">
        <v>1.0810185185185185E-2</v>
      </c>
      <c r="J8" s="220"/>
      <c r="K8" s="164"/>
      <c r="L8" s="164"/>
    </row>
    <row r="9" spans="1:13" x14ac:dyDescent="0.2">
      <c r="C9" s="1" t="s">
        <v>43</v>
      </c>
      <c r="D9" s="1" t="s">
        <v>44</v>
      </c>
      <c r="E9" s="79">
        <v>8028</v>
      </c>
      <c r="F9" s="72"/>
      <c r="G9" s="73">
        <v>1202.5513888888888</v>
      </c>
      <c r="H9" s="163">
        <v>6.238425925925925E-3</v>
      </c>
      <c r="I9" s="164">
        <v>1.1793981481481482E-2</v>
      </c>
      <c r="J9" s="220"/>
      <c r="K9" s="164"/>
      <c r="L9" s="164"/>
    </row>
    <row r="10" spans="1:13" x14ac:dyDescent="0.2">
      <c r="C10" s="1" t="s">
        <v>45</v>
      </c>
      <c r="D10" s="1" t="s">
        <v>46</v>
      </c>
      <c r="E10" s="79">
        <v>143</v>
      </c>
      <c r="F10" s="72"/>
      <c r="G10" s="73">
        <v>25.33861111111111</v>
      </c>
      <c r="H10" s="163">
        <v>7.3842592592592597E-3</v>
      </c>
      <c r="I10" s="164">
        <v>1.3344907407407408E-2</v>
      </c>
      <c r="J10" s="220"/>
      <c r="K10" s="164"/>
      <c r="L10" s="164"/>
    </row>
    <row r="11" spans="1:13" ht="18" x14ac:dyDescent="0.25">
      <c r="A11" s="24"/>
      <c r="C11" s="1" t="s">
        <v>47</v>
      </c>
      <c r="D11" s="1" t="s">
        <v>48</v>
      </c>
      <c r="E11" s="79">
        <v>11740</v>
      </c>
      <c r="F11" s="72"/>
      <c r="G11" s="73">
        <v>1444.633888888889</v>
      </c>
      <c r="H11" s="163">
        <v>5.1273148148148146E-3</v>
      </c>
      <c r="I11" s="164">
        <v>8.5069444444444437E-3</v>
      </c>
      <c r="J11" s="220"/>
      <c r="K11" s="164"/>
      <c r="L11" s="164"/>
    </row>
    <row r="12" spans="1:13" x14ac:dyDescent="0.2">
      <c r="C12" s="1" t="s">
        <v>49</v>
      </c>
      <c r="D12" s="1" t="s">
        <v>50</v>
      </c>
      <c r="E12" s="81">
        <v>3175</v>
      </c>
      <c r="F12" s="72"/>
      <c r="G12" s="73">
        <v>382.53305555555556</v>
      </c>
      <c r="H12" s="163">
        <v>5.0231481481481481E-3</v>
      </c>
      <c r="I12" s="164">
        <v>8.6689814814814806E-3</v>
      </c>
      <c r="J12" s="220"/>
      <c r="K12" s="164"/>
      <c r="L12" s="164"/>
    </row>
    <row r="13" spans="1:13" x14ac:dyDescent="0.2">
      <c r="C13" s="1" t="s">
        <v>51</v>
      </c>
      <c r="D13" s="1" t="s">
        <v>52</v>
      </c>
      <c r="E13" s="79">
        <v>8792</v>
      </c>
      <c r="F13" s="72"/>
      <c r="G13" s="73">
        <v>1181.3441666666665</v>
      </c>
      <c r="H13" s="163">
        <v>5.6018518518518518E-3</v>
      </c>
      <c r="I13" s="164">
        <v>9.6064814814814815E-3</v>
      </c>
      <c r="J13" s="220"/>
      <c r="K13" s="164"/>
      <c r="L13" s="164"/>
    </row>
    <row r="14" spans="1:13" x14ac:dyDescent="0.2">
      <c r="C14" s="1" t="s">
        <v>53</v>
      </c>
      <c r="D14" s="1" t="s">
        <v>54</v>
      </c>
      <c r="E14" s="79">
        <v>3443</v>
      </c>
      <c r="F14" s="72"/>
      <c r="G14" s="73">
        <v>488.10027777777776</v>
      </c>
      <c r="H14" s="163">
        <v>5.9027777777777776E-3</v>
      </c>
      <c r="I14" s="164">
        <v>1.0729166666666666E-2</v>
      </c>
      <c r="J14" s="220"/>
      <c r="K14" s="164"/>
      <c r="L14" s="164"/>
    </row>
    <row r="15" spans="1:13" ht="18" x14ac:dyDescent="0.25">
      <c r="A15" s="24"/>
      <c r="C15" s="1" t="s">
        <v>55</v>
      </c>
      <c r="D15" s="1" t="s">
        <v>56</v>
      </c>
      <c r="E15" s="79">
        <v>4454</v>
      </c>
      <c r="F15" s="72"/>
      <c r="G15" s="73">
        <v>636.52666666666664</v>
      </c>
      <c r="H15" s="163">
        <v>5.9490740740740745E-3</v>
      </c>
      <c r="I15" s="164">
        <v>1.091435185185185E-2</v>
      </c>
      <c r="J15" s="220"/>
      <c r="K15" s="164"/>
      <c r="L15" s="164"/>
    </row>
    <row r="16" spans="1:13" x14ac:dyDescent="0.2">
      <c r="C16" s="1" t="s">
        <v>57</v>
      </c>
      <c r="D16" s="1" t="s">
        <v>58</v>
      </c>
      <c r="E16" s="79">
        <v>9561</v>
      </c>
      <c r="F16" s="72"/>
      <c r="G16" s="73">
        <v>1437.4263888888888</v>
      </c>
      <c r="H16" s="163">
        <v>6.2615740740740748E-3</v>
      </c>
      <c r="I16" s="164">
        <v>1.1759259259259259E-2</v>
      </c>
      <c r="J16" s="220"/>
      <c r="K16" s="164"/>
      <c r="L16" s="164"/>
    </row>
    <row r="17" spans="1:13" x14ac:dyDescent="0.2">
      <c r="C17" s="1" t="s">
        <v>59</v>
      </c>
      <c r="D17" s="1" t="s">
        <v>60</v>
      </c>
      <c r="E17" s="79">
        <v>8816</v>
      </c>
      <c r="F17" s="72"/>
      <c r="G17" s="73">
        <v>1181.6119444444444</v>
      </c>
      <c r="H17" s="163">
        <v>5.5902777777777782E-3</v>
      </c>
      <c r="I17" s="164">
        <v>9.8726851851851857E-3</v>
      </c>
      <c r="J17" s="220"/>
      <c r="K17" s="164"/>
      <c r="L17" s="164"/>
    </row>
    <row r="18" spans="1:13" x14ac:dyDescent="0.2">
      <c r="B18" s="9"/>
      <c r="C18" s="4" t="s">
        <v>61</v>
      </c>
      <c r="D18" s="4" t="s">
        <v>62</v>
      </c>
      <c r="E18" s="80">
        <v>8344</v>
      </c>
      <c r="F18" s="74"/>
      <c r="G18" s="214">
        <v>1170.7752777777778</v>
      </c>
      <c r="H18" s="165">
        <v>5.8449074074074072E-3</v>
      </c>
      <c r="I18" s="166">
        <v>1.0138888888888888E-2</v>
      </c>
      <c r="J18" s="220"/>
      <c r="K18" s="164"/>
      <c r="L18" s="164"/>
    </row>
    <row r="19" spans="1:13" x14ac:dyDescent="0.2">
      <c r="H19" s="169"/>
      <c r="I19" s="169"/>
      <c r="J19" s="220"/>
      <c r="K19" s="169"/>
      <c r="L19" s="169"/>
    </row>
    <row r="20" spans="1:13" x14ac:dyDescent="0.2">
      <c r="B20" s="6" t="s">
        <v>63</v>
      </c>
      <c r="E20" s="70" t="s">
        <v>64</v>
      </c>
      <c r="F20" s="75"/>
      <c r="G20" s="70" t="s">
        <v>65</v>
      </c>
      <c r="H20" s="174" t="s">
        <v>66</v>
      </c>
      <c r="I20" s="174" t="s">
        <v>67</v>
      </c>
      <c r="J20" s="219"/>
      <c r="K20" s="219"/>
      <c r="L20" s="219"/>
      <c r="M20" s="21"/>
    </row>
    <row r="21" spans="1:13" x14ac:dyDescent="0.2">
      <c r="A21" s="244"/>
      <c r="B21" s="244"/>
      <c r="C21" s="244"/>
      <c r="D21" s="244" t="s">
        <v>40</v>
      </c>
      <c r="E21" s="78">
        <v>47908</v>
      </c>
      <c r="F21" s="71"/>
      <c r="G21" s="213">
        <v>8334.2977777777778</v>
      </c>
      <c r="H21" s="161">
        <v>7.2453703703703699E-3</v>
      </c>
      <c r="I21" s="162">
        <v>1.3321759259259261E-2</v>
      </c>
      <c r="J21" s="172"/>
      <c r="K21" s="162"/>
      <c r="L21" s="162"/>
      <c r="M21" s="22"/>
    </row>
    <row r="22" spans="1:13" x14ac:dyDescent="0.2">
      <c r="C22" s="1" t="s">
        <v>41</v>
      </c>
      <c r="D22" s="1" t="s">
        <v>42</v>
      </c>
      <c r="E22" s="79">
        <v>4619</v>
      </c>
      <c r="F22" s="72"/>
      <c r="G22" s="73">
        <v>1122.8638888888888</v>
      </c>
      <c r="H22" s="163">
        <v>1.0127314814814815E-2</v>
      </c>
      <c r="I22" s="164">
        <v>2.162037037037037E-2</v>
      </c>
      <c r="J22" s="220"/>
      <c r="K22" s="164"/>
      <c r="L22" s="164"/>
    </row>
    <row r="23" spans="1:13" x14ac:dyDescent="0.2">
      <c r="C23" s="1" t="s">
        <v>43</v>
      </c>
      <c r="D23" s="1" t="s">
        <v>44</v>
      </c>
      <c r="E23" s="79">
        <v>5112</v>
      </c>
      <c r="F23" s="72"/>
      <c r="G23" s="73">
        <v>994.64499999999998</v>
      </c>
      <c r="H23" s="163">
        <v>8.1018518518518514E-3</v>
      </c>
      <c r="I23" s="164">
        <v>1.480324074074074E-2</v>
      </c>
      <c r="J23" s="220"/>
      <c r="K23" s="164"/>
      <c r="L23" s="164"/>
    </row>
    <row r="24" spans="1:13" x14ac:dyDescent="0.2">
      <c r="C24" s="1" t="s">
        <v>45</v>
      </c>
      <c r="D24" s="1" t="s">
        <v>46</v>
      </c>
      <c r="E24" s="79">
        <v>88</v>
      </c>
      <c r="F24" s="72"/>
      <c r="G24" s="73">
        <v>16.202777777777776</v>
      </c>
      <c r="H24" s="163">
        <v>7.6736111111111111E-3</v>
      </c>
      <c r="I24" s="164">
        <v>1.298611111111111E-2</v>
      </c>
      <c r="J24" s="220"/>
      <c r="K24" s="164"/>
      <c r="L24" s="164"/>
    </row>
    <row r="25" spans="1:13" ht="18" x14ac:dyDescent="0.25">
      <c r="A25" s="24"/>
      <c r="C25" s="1" t="s">
        <v>47</v>
      </c>
      <c r="D25" s="1" t="s">
        <v>48</v>
      </c>
      <c r="E25" s="79">
        <v>8284</v>
      </c>
      <c r="F25" s="72"/>
      <c r="G25" s="73">
        <v>1469.7608333333333</v>
      </c>
      <c r="H25" s="163">
        <v>7.3958333333333341E-3</v>
      </c>
      <c r="I25" s="164">
        <v>1.2546296296296297E-2</v>
      </c>
      <c r="J25" s="220"/>
      <c r="K25" s="164"/>
      <c r="L25" s="164"/>
    </row>
    <row r="26" spans="1:13" x14ac:dyDescent="0.2">
      <c r="C26" s="1" t="s">
        <v>49</v>
      </c>
      <c r="D26" s="1" t="s">
        <v>50</v>
      </c>
      <c r="E26" s="79">
        <v>2018</v>
      </c>
      <c r="F26" s="72"/>
      <c r="G26" s="73">
        <v>279.42805555555555</v>
      </c>
      <c r="H26" s="163">
        <v>5.7638888888888887E-3</v>
      </c>
      <c r="I26" s="164">
        <v>9.9189814814814817E-3</v>
      </c>
      <c r="J26" s="220"/>
      <c r="K26" s="164"/>
      <c r="L26" s="164"/>
    </row>
    <row r="27" spans="1:13" x14ac:dyDescent="0.2">
      <c r="C27" s="1" t="s">
        <v>51</v>
      </c>
      <c r="D27" s="1" t="s">
        <v>52</v>
      </c>
      <c r="E27" s="79">
        <v>5600</v>
      </c>
      <c r="F27" s="72"/>
      <c r="G27" s="73">
        <v>925.87</v>
      </c>
      <c r="H27" s="163">
        <v>6.8865740740740736E-3</v>
      </c>
      <c r="I27" s="164">
        <v>1.2048611111111112E-2</v>
      </c>
      <c r="J27" s="220"/>
      <c r="K27" s="164"/>
      <c r="L27" s="164"/>
    </row>
    <row r="28" spans="1:13" x14ac:dyDescent="0.2">
      <c r="C28" s="1" t="s">
        <v>53</v>
      </c>
      <c r="D28" s="1" t="s">
        <v>54</v>
      </c>
      <c r="E28" s="79">
        <v>2188</v>
      </c>
      <c r="F28" s="72"/>
      <c r="G28" s="73">
        <v>353.86222222222221</v>
      </c>
      <c r="H28" s="163">
        <v>6.7361111111111103E-3</v>
      </c>
      <c r="I28" s="164">
        <v>1.2222222222222223E-2</v>
      </c>
      <c r="J28" s="220"/>
      <c r="K28" s="164"/>
      <c r="L28" s="164"/>
    </row>
    <row r="29" spans="1:13" ht="18" x14ac:dyDescent="0.25">
      <c r="A29" s="24"/>
      <c r="C29" s="1" t="s">
        <v>55</v>
      </c>
      <c r="D29" s="1" t="s">
        <v>56</v>
      </c>
      <c r="E29" s="79">
        <v>2829</v>
      </c>
      <c r="F29" s="72"/>
      <c r="G29" s="73">
        <v>473.47472222222223</v>
      </c>
      <c r="H29" s="163">
        <v>6.9791666666666674E-3</v>
      </c>
      <c r="I29" s="164">
        <v>1.2777777777777777E-2</v>
      </c>
      <c r="J29" s="220"/>
      <c r="K29" s="164"/>
      <c r="L29" s="164"/>
    </row>
    <row r="30" spans="1:13" x14ac:dyDescent="0.2">
      <c r="C30" s="1" t="s">
        <v>57</v>
      </c>
      <c r="D30" s="1" t="s">
        <v>58</v>
      </c>
      <c r="E30" s="79">
        <v>5620</v>
      </c>
      <c r="F30" s="72"/>
      <c r="G30" s="73">
        <v>966.60416666666663</v>
      </c>
      <c r="H30" s="163">
        <v>7.1643518518518514E-3</v>
      </c>
      <c r="I30" s="164">
        <v>1.3958333333333335E-2</v>
      </c>
      <c r="J30" s="220"/>
      <c r="K30" s="164"/>
      <c r="L30" s="164"/>
    </row>
    <row r="31" spans="1:13" x14ac:dyDescent="0.2">
      <c r="C31" s="1" t="s">
        <v>59</v>
      </c>
      <c r="D31" s="1" t="s">
        <v>60</v>
      </c>
      <c r="E31" s="79">
        <v>5566</v>
      </c>
      <c r="F31" s="72"/>
      <c r="G31" s="73">
        <v>795.18583333333333</v>
      </c>
      <c r="H31" s="163">
        <v>5.9490740740740745E-3</v>
      </c>
      <c r="I31" s="164">
        <v>1.0625000000000001E-2</v>
      </c>
      <c r="J31" s="220"/>
      <c r="K31" s="164"/>
      <c r="L31" s="164"/>
    </row>
    <row r="32" spans="1:13" x14ac:dyDescent="0.2">
      <c r="B32" s="9"/>
      <c r="C32" s="4" t="s">
        <v>61</v>
      </c>
      <c r="D32" s="4" t="s">
        <v>62</v>
      </c>
      <c r="E32" s="80">
        <v>5984</v>
      </c>
      <c r="F32" s="74"/>
      <c r="G32" s="214">
        <v>936.40027777777789</v>
      </c>
      <c r="H32" s="165">
        <v>6.5162037037037037E-3</v>
      </c>
      <c r="I32" s="166">
        <v>1.1643518518518518E-2</v>
      </c>
      <c r="J32" s="220"/>
      <c r="K32" s="164"/>
      <c r="L32" s="164"/>
    </row>
    <row r="33" spans="1:13" x14ac:dyDescent="0.2">
      <c r="H33" s="169"/>
      <c r="I33" s="169"/>
      <c r="J33" s="220"/>
      <c r="K33" s="169"/>
      <c r="L33" s="169"/>
    </row>
    <row r="34" spans="1:13" x14ac:dyDescent="0.2">
      <c r="B34" s="6" t="s">
        <v>68</v>
      </c>
      <c r="E34" s="70" t="s">
        <v>69</v>
      </c>
      <c r="F34" s="75"/>
      <c r="G34" s="70" t="s">
        <v>70</v>
      </c>
      <c r="H34" s="174" t="s">
        <v>71</v>
      </c>
      <c r="I34" s="174" t="s">
        <v>72</v>
      </c>
      <c r="J34" s="219"/>
      <c r="K34" s="219"/>
      <c r="L34" s="219"/>
      <c r="M34" s="21"/>
    </row>
    <row r="35" spans="1:13" x14ac:dyDescent="0.2">
      <c r="A35" s="244"/>
      <c r="B35" s="244"/>
      <c r="C35" s="244"/>
      <c r="D35" s="244" t="s">
        <v>40</v>
      </c>
      <c r="E35" s="78">
        <v>376946</v>
      </c>
      <c r="F35" s="71"/>
      <c r="G35" s="84">
        <v>197941.44527777779</v>
      </c>
      <c r="H35" s="161">
        <v>2.1874999999999999E-2</v>
      </c>
      <c r="I35" s="162">
        <v>4.6770833333333331E-2</v>
      </c>
      <c r="J35" s="172"/>
      <c r="K35" s="162"/>
      <c r="L35" s="162"/>
      <c r="M35" s="22"/>
    </row>
    <row r="36" spans="1:13" x14ac:dyDescent="0.2">
      <c r="C36" s="1" t="s">
        <v>41</v>
      </c>
      <c r="D36" s="1" t="s">
        <v>42</v>
      </c>
      <c r="E36" s="79">
        <v>36719</v>
      </c>
      <c r="F36" s="72"/>
      <c r="G36" s="85">
        <v>22528.61888888889</v>
      </c>
      <c r="H36" s="163">
        <v>2.5567129629629634E-2</v>
      </c>
      <c r="I36" s="164">
        <v>5.4930555555555545E-2</v>
      </c>
      <c r="J36" s="220"/>
      <c r="K36" s="164"/>
      <c r="L36" s="164"/>
    </row>
    <row r="37" spans="1:13" x14ac:dyDescent="0.2">
      <c r="C37" s="1" t="s">
        <v>43</v>
      </c>
      <c r="D37" s="1" t="s">
        <v>44</v>
      </c>
      <c r="E37" s="79">
        <v>39251</v>
      </c>
      <c r="F37" s="72"/>
      <c r="G37" s="85">
        <v>27218.7425</v>
      </c>
      <c r="H37" s="163">
        <v>2.8888888888888891E-2</v>
      </c>
      <c r="I37" s="164">
        <v>6.3217592592592589E-2</v>
      </c>
      <c r="J37" s="220"/>
      <c r="K37" s="164"/>
      <c r="L37" s="164"/>
    </row>
    <row r="38" spans="1:13" x14ac:dyDescent="0.2">
      <c r="C38" s="1" t="s">
        <v>45</v>
      </c>
      <c r="D38" s="1" t="s">
        <v>46</v>
      </c>
      <c r="E38" s="79">
        <v>1229</v>
      </c>
      <c r="F38" s="72"/>
      <c r="G38" s="85">
        <v>481.25888888888886</v>
      </c>
      <c r="H38" s="163">
        <v>1.6319444444444445E-2</v>
      </c>
      <c r="I38" s="164">
        <v>3.3402777777777774E-2</v>
      </c>
      <c r="J38" s="220"/>
      <c r="K38" s="164"/>
      <c r="L38" s="164"/>
    </row>
    <row r="39" spans="1:13" ht="18" x14ac:dyDescent="0.25">
      <c r="A39" s="24"/>
      <c r="C39" s="1" t="s">
        <v>47</v>
      </c>
      <c r="D39" s="1" t="s">
        <v>48</v>
      </c>
      <c r="E39" s="79">
        <v>52997</v>
      </c>
      <c r="F39" s="72"/>
      <c r="G39" s="85">
        <v>30186.53638888889</v>
      </c>
      <c r="H39" s="163">
        <v>2.3738425925925923E-2</v>
      </c>
      <c r="I39" s="164">
        <v>5.3101851851851851E-2</v>
      </c>
      <c r="J39" s="220"/>
      <c r="K39" s="164"/>
      <c r="L39" s="164"/>
    </row>
    <row r="40" spans="1:13" x14ac:dyDescent="0.2">
      <c r="C40" s="1" t="s">
        <v>49</v>
      </c>
      <c r="D40" s="1" t="s">
        <v>50</v>
      </c>
      <c r="E40" s="79">
        <v>20558</v>
      </c>
      <c r="F40" s="72"/>
      <c r="G40" s="85">
        <v>12191.482777777777</v>
      </c>
      <c r="H40" s="163">
        <v>2.4710648148148148E-2</v>
      </c>
      <c r="I40" s="164">
        <v>5.0694444444444438E-2</v>
      </c>
      <c r="J40" s="220"/>
      <c r="K40" s="164"/>
      <c r="L40" s="164"/>
    </row>
    <row r="41" spans="1:13" x14ac:dyDescent="0.2">
      <c r="C41" s="1" t="s">
        <v>51</v>
      </c>
      <c r="D41" s="1" t="s">
        <v>52</v>
      </c>
      <c r="E41" s="79">
        <v>49691</v>
      </c>
      <c r="F41" s="72"/>
      <c r="G41" s="85">
        <v>22621.73638888889</v>
      </c>
      <c r="H41" s="163">
        <v>1.8969907407407408E-2</v>
      </c>
      <c r="I41" s="164">
        <v>4.0115740740740737E-2</v>
      </c>
      <c r="J41" s="220"/>
      <c r="K41" s="164"/>
      <c r="L41" s="164"/>
    </row>
    <row r="42" spans="1:13" x14ac:dyDescent="0.2">
      <c r="C42" s="1" t="s">
        <v>53</v>
      </c>
      <c r="D42" s="1" t="s">
        <v>54</v>
      </c>
      <c r="E42" s="79">
        <v>25480</v>
      </c>
      <c r="F42" s="72"/>
      <c r="G42" s="85">
        <v>11696.700555555555</v>
      </c>
      <c r="H42" s="163">
        <v>1.9131944444444444E-2</v>
      </c>
      <c r="I42" s="164">
        <v>3.8206018518518521E-2</v>
      </c>
      <c r="J42" s="220"/>
      <c r="K42" s="164"/>
      <c r="L42" s="164"/>
    </row>
    <row r="43" spans="1:13" ht="18" x14ac:dyDescent="0.25">
      <c r="A43" s="24"/>
      <c r="C43" s="1" t="s">
        <v>55</v>
      </c>
      <c r="D43" s="1" t="s">
        <v>56</v>
      </c>
      <c r="E43" s="79">
        <v>32878</v>
      </c>
      <c r="F43" s="72"/>
      <c r="G43" s="85">
        <v>14642.634722222223</v>
      </c>
      <c r="H43" s="163">
        <v>1.8553240740740742E-2</v>
      </c>
      <c r="I43" s="164">
        <v>3.7662037037037036E-2</v>
      </c>
      <c r="J43" s="220"/>
      <c r="K43" s="164"/>
      <c r="L43" s="164"/>
    </row>
    <row r="44" spans="1:13" x14ac:dyDescent="0.2">
      <c r="C44" s="1" t="s">
        <v>57</v>
      </c>
      <c r="D44" s="1" t="s">
        <v>58</v>
      </c>
      <c r="E44" s="79">
        <v>39922</v>
      </c>
      <c r="F44" s="72"/>
      <c r="G44" s="85">
        <v>22160.615277777779</v>
      </c>
      <c r="H44" s="163">
        <v>2.3124999999999996E-2</v>
      </c>
      <c r="I44" s="164">
        <v>4.7870370370370369E-2</v>
      </c>
      <c r="J44" s="220"/>
      <c r="K44" s="164"/>
      <c r="L44" s="164"/>
    </row>
    <row r="45" spans="1:13" x14ac:dyDescent="0.2">
      <c r="C45" s="1" t="s">
        <v>59</v>
      </c>
      <c r="D45" s="1" t="s">
        <v>60</v>
      </c>
      <c r="E45" s="79">
        <v>41727</v>
      </c>
      <c r="F45" s="72"/>
      <c r="G45" s="85">
        <v>17901.728333333333</v>
      </c>
      <c r="H45" s="163">
        <v>1.7870370370370373E-2</v>
      </c>
      <c r="I45" s="164">
        <v>3.8680555555555558E-2</v>
      </c>
      <c r="J45" s="220"/>
      <c r="K45" s="164"/>
      <c r="L45" s="164"/>
    </row>
    <row r="46" spans="1:13" x14ac:dyDescent="0.2">
      <c r="B46" s="9"/>
      <c r="C46" s="4" t="s">
        <v>61</v>
      </c>
      <c r="D46" s="4" t="s">
        <v>62</v>
      </c>
      <c r="E46" s="80">
        <v>36494</v>
      </c>
      <c r="F46" s="74"/>
      <c r="G46" s="86">
        <v>16311.390555555556</v>
      </c>
      <c r="H46" s="165">
        <v>1.8622685185185183E-2</v>
      </c>
      <c r="I46" s="166">
        <v>4.1238425925925921E-2</v>
      </c>
      <c r="J46" s="220"/>
      <c r="K46" s="164"/>
      <c r="L46" s="164"/>
    </row>
    <row r="47" spans="1:13" s="231" customFormat="1" ht="12" x14ac:dyDescent="0.2">
      <c r="C47" s="237"/>
      <c r="D47" s="237"/>
      <c r="E47" s="238"/>
      <c r="F47" s="238"/>
      <c r="G47" s="238"/>
      <c r="H47" s="242"/>
      <c r="I47" s="242"/>
      <c r="J47" s="243"/>
      <c r="K47" s="242"/>
      <c r="L47" s="242"/>
      <c r="M47" s="241"/>
    </row>
    <row r="48" spans="1:13" ht="14.25" x14ac:dyDescent="0.2">
      <c r="B48" s="6" t="s">
        <v>283</v>
      </c>
      <c r="E48" s="70" t="s">
        <v>73</v>
      </c>
      <c r="F48" s="75"/>
      <c r="G48" s="70" t="s">
        <v>74</v>
      </c>
      <c r="H48" s="174" t="s">
        <v>75</v>
      </c>
      <c r="I48" s="174" t="s">
        <v>76</v>
      </c>
      <c r="J48" s="219"/>
      <c r="K48" s="219"/>
      <c r="L48" s="219"/>
      <c r="M48" s="21"/>
    </row>
    <row r="49" spans="1:13" x14ac:dyDescent="0.2">
      <c r="A49" s="244"/>
      <c r="B49" s="244"/>
      <c r="C49" s="244"/>
      <c r="D49" s="244" t="s">
        <v>40</v>
      </c>
      <c r="E49" s="78">
        <v>136628</v>
      </c>
      <c r="F49" s="71"/>
      <c r="G49" s="84">
        <v>240113.12055555556</v>
      </c>
      <c r="H49" s="161">
        <v>7.3229166666666665E-2</v>
      </c>
      <c r="I49" s="162">
        <v>0.17332175925925924</v>
      </c>
      <c r="J49" s="172"/>
      <c r="K49" s="162"/>
      <c r="L49" s="162"/>
      <c r="M49" s="22"/>
    </row>
    <row r="50" spans="1:13" x14ac:dyDescent="0.2">
      <c r="C50" s="1" t="s">
        <v>41</v>
      </c>
      <c r="D50" s="1" t="s">
        <v>42</v>
      </c>
      <c r="E50" s="79">
        <v>10773</v>
      </c>
      <c r="F50" s="72"/>
      <c r="G50" s="85">
        <v>25132.159444444445</v>
      </c>
      <c r="H50" s="163">
        <v>9.7199074074074077E-2</v>
      </c>
      <c r="I50" s="164">
        <v>0.2225</v>
      </c>
      <c r="J50" s="220"/>
      <c r="K50" s="164"/>
      <c r="L50" s="164"/>
    </row>
    <row r="51" spans="1:13" x14ac:dyDescent="0.2">
      <c r="C51" s="1" t="s">
        <v>43</v>
      </c>
      <c r="D51" s="1" t="s">
        <v>44</v>
      </c>
      <c r="E51" s="79">
        <v>16086</v>
      </c>
      <c r="F51" s="72"/>
      <c r="G51" s="85">
        <v>33368.180833333332</v>
      </c>
      <c r="H51" s="163">
        <v>8.6435185185185184E-2</v>
      </c>
      <c r="I51" s="164">
        <v>0.21068287037037037</v>
      </c>
      <c r="J51" s="220"/>
      <c r="K51" s="164"/>
      <c r="L51" s="164"/>
    </row>
    <row r="52" spans="1:13" x14ac:dyDescent="0.2">
      <c r="C52" s="1" t="s">
        <v>45</v>
      </c>
      <c r="D52" s="1" t="s">
        <v>46</v>
      </c>
      <c r="E52" s="79">
        <v>928</v>
      </c>
      <c r="F52" s="72"/>
      <c r="G52" s="85">
        <v>992.76333333333343</v>
      </c>
      <c r="H52" s="163">
        <v>4.4571759259259262E-2</v>
      </c>
      <c r="I52" s="164">
        <v>0.1035300925925926</v>
      </c>
      <c r="J52" s="220"/>
      <c r="K52" s="164"/>
      <c r="L52" s="164"/>
    </row>
    <row r="53" spans="1:13" ht="18" x14ac:dyDescent="0.25">
      <c r="A53" s="24"/>
      <c r="C53" s="1" t="s">
        <v>47</v>
      </c>
      <c r="D53" s="1" t="s">
        <v>48</v>
      </c>
      <c r="E53" s="79">
        <v>15542</v>
      </c>
      <c r="F53" s="72"/>
      <c r="G53" s="85">
        <v>19353.981666666667</v>
      </c>
      <c r="H53" s="163">
        <v>5.1886574074074071E-2</v>
      </c>
      <c r="I53" s="164">
        <v>0.12626157407407407</v>
      </c>
      <c r="J53" s="220"/>
      <c r="K53" s="164"/>
      <c r="L53" s="164"/>
    </row>
    <row r="54" spans="1:13" x14ac:dyDescent="0.2">
      <c r="C54" s="1" t="s">
        <v>49</v>
      </c>
      <c r="D54" s="1" t="s">
        <v>50</v>
      </c>
      <c r="E54" s="79">
        <v>6993</v>
      </c>
      <c r="F54" s="72"/>
      <c r="G54" s="85">
        <v>11301.04</v>
      </c>
      <c r="H54" s="163">
        <v>6.7337962962962961E-2</v>
      </c>
      <c r="I54" s="164">
        <v>0.16625000000000001</v>
      </c>
      <c r="J54" s="220"/>
      <c r="K54" s="164"/>
      <c r="L54" s="164"/>
    </row>
    <row r="55" spans="1:13" x14ac:dyDescent="0.2">
      <c r="C55" s="1" t="s">
        <v>51</v>
      </c>
      <c r="D55" s="1" t="s">
        <v>52</v>
      </c>
      <c r="E55" s="79">
        <v>15483</v>
      </c>
      <c r="F55" s="72"/>
      <c r="G55" s="85">
        <v>34634.366666666669</v>
      </c>
      <c r="H55" s="163">
        <v>9.3206018518518521E-2</v>
      </c>
      <c r="I55" s="164">
        <v>0.22787037037037036</v>
      </c>
      <c r="J55" s="220"/>
      <c r="K55" s="164"/>
      <c r="L55" s="164"/>
    </row>
    <row r="56" spans="1:13" x14ac:dyDescent="0.2">
      <c r="C56" s="1" t="s">
        <v>53</v>
      </c>
      <c r="D56" s="1" t="s">
        <v>54</v>
      </c>
      <c r="E56" s="79">
        <v>13078</v>
      </c>
      <c r="F56" s="72"/>
      <c r="G56" s="85">
        <v>21125.299444444441</v>
      </c>
      <c r="H56" s="163">
        <v>6.7303240740740747E-2</v>
      </c>
      <c r="I56" s="164">
        <v>0.15085648148148148</v>
      </c>
      <c r="J56" s="220"/>
      <c r="K56" s="164"/>
      <c r="L56" s="164"/>
    </row>
    <row r="57" spans="1:13" ht="18" x14ac:dyDescent="0.25">
      <c r="A57" s="24"/>
      <c r="C57" s="1" t="s">
        <v>55</v>
      </c>
      <c r="D57" s="1" t="s">
        <v>56</v>
      </c>
      <c r="E57" s="79">
        <v>14257</v>
      </c>
      <c r="F57" s="72"/>
      <c r="G57" s="85">
        <v>30784.788888888888</v>
      </c>
      <c r="H57" s="163">
        <v>8.9965277777777783E-2</v>
      </c>
      <c r="I57" s="164">
        <v>0.19928240740740741</v>
      </c>
      <c r="J57" s="220"/>
      <c r="K57" s="164"/>
      <c r="L57" s="164"/>
    </row>
    <row r="58" spans="1:13" x14ac:dyDescent="0.2">
      <c r="C58" s="1" t="s">
        <v>57</v>
      </c>
      <c r="D58" s="1" t="s">
        <v>58</v>
      </c>
      <c r="E58" s="79">
        <v>16090</v>
      </c>
      <c r="F58" s="72"/>
      <c r="G58" s="85">
        <v>22068.287499999999</v>
      </c>
      <c r="H58" s="163">
        <v>5.7152777777777775E-2</v>
      </c>
      <c r="I58" s="164">
        <v>0.13700231481481481</v>
      </c>
      <c r="J58" s="220"/>
      <c r="K58" s="164"/>
      <c r="L58" s="164"/>
    </row>
    <row r="59" spans="1:13" x14ac:dyDescent="0.2">
      <c r="C59" s="1" t="s">
        <v>59</v>
      </c>
      <c r="D59" s="1" t="s">
        <v>60</v>
      </c>
      <c r="E59" s="79">
        <v>16940</v>
      </c>
      <c r="F59" s="72"/>
      <c r="G59" s="85">
        <v>27401.453888888889</v>
      </c>
      <c r="H59" s="163">
        <v>6.7395833333333335E-2</v>
      </c>
      <c r="I59" s="164">
        <v>0.16479166666666667</v>
      </c>
      <c r="J59" s="220"/>
      <c r="K59" s="164"/>
      <c r="L59" s="164"/>
    </row>
    <row r="60" spans="1:13" x14ac:dyDescent="0.2">
      <c r="B60" s="9"/>
      <c r="C60" s="4" t="s">
        <v>61</v>
      </c>
      <c r="D60" s="4" t="s">
        <v>62</v>
      </c>
      <c r="E60" s="80">
        <v>10458</v>
      </c>
      <c r="F60" s="74"/>
      <c r="G60" s="86">
        <v>13950.798888888889</v>
      </c>
      <c r="H60" s="165">
        <v>5.5578703703703707E-2</v>
      </c>
      <c r="I60" s="166">
        <v>0.12771990740740741</v>
      </c>
      <c r="J60" s="220"/>
      <c r="K60" s="164"/>
      <c r="L60" s="164"/>
    </row>
    <row r="61" spans="1:13" x14ac:dyDescent="0.2">
      <c r="H61" s="169"/>
      <c r="I61" s="169"/>
      <c r="J61" s="220"/>
      <c r="K61" s="169"/>
      <c r="L61" s="169"/>
    </row>
    <row r="62" spans="1:13" x14ac:dyDescent="0.2">
      <c r="B62" s="6" t="s">
        <v>77</v>
      </c>
      <c r="E62" s="70" t="s">
        <v>78</v>
      </c>
      <c r="F62" s="75"/>
      <c r="G62" s="70" t="s">
        <v>79</v>
      </c>
      <c r="H62" s="174" t="s">
        <v>80</v>
      </c>
      <c r="I62" s="174" t="s">
        <v>81</v>
      </c>
      <c r="J62" s="219"/>
      <c r="K62" s="219"/>
      <c r="L62" s="219"/>
      <c r="M62" s="21"/>
    </row>
    <row r="63" spans="1:13" x14ac:dyDescent="0.2">
      <c r="A63" s="244"/>
      <c r="B63" s="244"/>
      <c r="C63" s="244"/>
      <c r="D63" s="244" t="s">
        <v>40</v>
      </c>
      <c r="E63" s="78">
        <v>5181</v>
      </c>
      <c r="F63" s="71"/>
      <c r="G63" s="213">
        <v>10992.939444444446</v>
      </c>
      <c r="H63" s="161">
        <v>8.8402777777777775E-2</v>
      </c>
      <c r="I63" s="162">
        <v>0.20869212962962963</v>
      </c>
      <c r="J63" s="172"/>
      <c r="K63" s="162"/>
      <c r="L63" s="162"/>
      <c r="M63" s="22"/>
    </row>
    <row r="64" spans="1:13" x14ac:dyDescent="0.2">
      <c r="C64" s="1" t="s">
        <v>41</v>
      </c>
      <c r="D64" s="1" t="s">
        <v>42</v>
      </c>
      <c r="E64" s="79">
        <v>474</v>
      </c>
      <c r="F64" s="72"/>
      <c r="G64" s="73">
        <v>909.23</v>
      </c>
      <c r="H64" s="163">
        <v>7.9930555555555546E-2</v>
      </c>
      <c r="I64" s="164">
        <v>0.18034722222222221</v>
      </c>
      <c r="J64" s="220"/>
      <c r="K64" s="164"/>
      <c r="L64" s="164"/>
    </row>
    <row r="65" spans="1:13" x14ac:dyDescent="0.2">
      <c r="C65" s="1" t="s">
        <v>43</v>
      </c>
      <c r="D65" s="1" t="s">
        <v>44</v>
      </c>
      <c r="E65" s="79">
        <v>390</v>
      </c>
      <c r="F65" s="72"/>
      <c r="G65" s="73">
        <v>1141.5825</v>
      </c>
      <c r="H65" s="163">
        <v>0.12196759259259259</v>
      </c>
      <c r="I65" s="164">
        <v>0.33581018518518518</v>
      </c>
      <c r="J65" s="220"/>
      <c r="K65" s="164"/>
      <c r="L65" s="164"/>
    </row>
    <row r="66" spans="1:13" x14ac:dyDescent="0.2">
      <c r="C66" s="1" t="s">
        <v>45</v>
      </c>
      <c r="D66" s="1" t="s">
        <v>46</v>
      </c>
      <c r="E66" s="79">
        <v>58</v>
      </c>
      <c r="F66" s="72"/>
      <c r="G66" s="73">
        <v>94.893333333333345</v>
      </c>
      <c r="H66" s="163">
        <v>6.8171296296296299E-2</v>
      </c>
      <c r="I66" s="164">
        <v>0.15730324074074076</v>
      </c>
      <c r="J66" s="220"/>
      <c r="K66" s="164"/>
      <c r="L66" s="164"/>
    </row>
    <row r="67" spans="1:13" ht="18" x14ac:dyDescent="0.25">
      <c r="A67" s="24"/>
      <c r="C67" s="1" t="s">
        <v>47</v>
      </c>
      <c r="D67" s="1" t="s">
        <v>48</v>
      </c>
      <c r="E67" s="79">
        <v>724</v>
      </c>
      <c r="F67" s="72"/>
      <c r="G67" s="73">
        <v>1566.2305555555554</v>
      </c>
      <c r="H67" s="163">
        <v>9.0138888888888893E-2</v>
      </c>
      <c r="I67" s="164">
        <v>0.17822916666666666</v>
      </c>
      <c r="J67" s="220"/>
      <c r="K67" s="164"/>
      <c r="L67" s="164"/>
    </row>
    <row r="68" spans="1:13" x14ac:dyDescent="0.2">
      <c r="C68" s="1" t="s">
        <v>49</v>
      </c>
      <c r="D68" s="1" t="s">
        <v>50</v>
      </c>
      <c r="E68" s="79">
        <v>474</v>
      </c>
      <c r="F68" s="72"/>
      <c r="G68" s="73">
        <v>806.16666666666663</v>
      </c>
      <c r="H68" s="163">
        <v>7.0868055555555545E-2</v>
      </c>
      <c r="I68" s="164">
        <v>0.15466435185185184</v>
      </c>
      <c r="J68" s="220"/>
      <c r="K68" s="164"/>
      <c r="L68" s="164"/>
    </row>
    <row r="69" spans="1:13" x14ac:dyDescent="0.2">
      <c r="C69" s="1" t="s">
        <v>51</v>
      </c>
      <c r="D69" s="1" t="s">
        <v>52</v>
      </c>
      <c r="E69" s="79">
        <v>945</v>
      </c>
      <c r="F69" s="72"/>
      <c r="G69" s="73">
        <v>2172.4533333333334</v>
      </c>
      <c r="H69" s="163">
        <v>9.5787037037037046E-2</v>
      </c>
      <c r="I69" s="164">
        <v>0.23155092592592594</v>
      </c>
      <c r="J69" s="220"/>
      <c r="K69" s="164"/>
      <c r="L69" s="164"/>
    </row>
    <row r="70" spans="1:13" x14ac:dyDescent="0.2">
      <c r="C70" s="1" t="s">
        <v>53</v>
      </c>
      <c r="D70" s="1" t="s">
        <v>54</v>
      </c>
      <c r="E70" s="79">
        <v>654</v>
      </c>
      <c r="F70" s="72"/>
      <c r="G70" s="73">
        <v>1349.8255555555556</v>
      </c>
      <c r="H70" s="163">
        <v>8.5995370370370361E-2</v>
      </c>
      <c r="I70" s="164">
        <v>0.19835648148148147</v>
      </c>
      <c r="J70" s="220"/>
      <c r="K70" s="164"/>
      <c r="L70" s="164"/>
    </row>
    <row r="71" spans="1:13" ht="18" x14ac:dyDescent="0.25">
      <c r="A71" s="24"/>
      <c r="C71" s="1" t="s">
        <v>55</v>
      </c>
      <c r="D71" s="1" t="s">
        <v>56</v>
      </c>
      <c r="E71" s="79">
        <v>387</v>
      </c>
      <c r="F71" s="72"/>
      <c r="G71" s="73">
        <v>1089.9980555555555</v>
      </c>
      <c r="H71" s="163">
        <v>0.11736111111111112</v>
      </c>
      <c r="I71" s="164">
        <v>0.28762731481481479</v>
      </c>
      <c r="J71" s="220"/>
      <c r="K71" s="164"/>
      <c r="L71" s="164"/>
    </row>
    <row r="72" spans="1:13" x14ac:dyDescent="0.2">
      <c r="C72" s="1" t="s">
        <v>57</v>
      </c>
      <c r="D72" s="1" t="s">
        <v>58</v>
      </c>
      <c r="E72" s="79">
        <v>319</v>
      </c>
      <c r="F72" s="72"/>
      <c r="G72" s="73">
        <v>461.39388888888891</v>
      </c>
      <c r="H72" s="163">
        <v>6.0266203703703704E-2</v>
      </c>
      <c r="I72" s="164">
        <v>0.13950231481481482</v>
      </c>
      <c r="J72" s="220"/>
      <c r="K72" s="164"/>
      <c r="L72" s="164"/>
    </row>
    <row r="73" spans="1:13" x14ac:dyDescent="0.2">
      <c r="C73" s="1" t="s">
        <v>59</v>
      </c>
      <c r="D73" s="1" t="s">
        <v>60</v>
      </c>
      <c r="E73" s="79">
        <v>473</v>
      </c>
      <c r="F73" s="72"/>
      <c r="G73" s="73">
        <v>912.25138888888898</v>
      </c>
      <c r="H73" s="163">
        <v>8.0358796296296289E-2</v>
      </c>
      <c r="I73" s="164">
        <v>0.20737268518518517</v>
      </c>
      <c r="J73" s="220"/>
      <c r="K73" s="164"/>
      <c r="L73" s="164"/>
    </row>
    <row r="74" spans="1:13" x14ac:dyDescent="0.2">
      <c r="B74" s="9"/>
      <c r="C74" s="4" t="s">
        <v>61</v>
      </c>
      <c r="D74" s="4" t="s">
        <v>62</v>
      </c>
      <c r="E74" s="80">
        <v>283</v>
      </c>
      <c r="F74" s="74"/>
      <c r="G74" s="214">
        <v>488.91416666666663</v>
      </c>
      <c r="H74" s="165">
        <v>7.1979166666666664E-2</v>
      </c>
      <c r="I74" s="166">
        <v>0.17978009259259256</v>
      </c>
      <c r="J74" s="220"/>
      <c r="K74" s="164"/>
      <c r="L74" s="164"/>
    </row>
    <row r="75" spans="1:13" s="231" customFormat="1" ht="12" x14ac:dyDescent="0.2">
      <c r="C75" s="237"/>
      <c r="D75" s="237"/>
      <c r="E75" s="238"/>
      <c r="F75" s="238"/>
      <c r="G75" s="238"/>
      <c r="H75" s="239"/>
      <c r="I75" s="239"/>
      <c r="J75" s="240"/>
      <c r="K75" s="239"/>
      <c r="L75" s="239"/>
      <c r="M75" s="241"/>
    </row>
    <row r="76" spans="1:13" x14ac:dyDescent="0.2">
      <c r="E76" s="114" t="s">
        <v>10</v>
      </c>
      <c r="G76" s="114"/>
      <c r="H76" s="5"/>
      <c r="I76" s="123" t="s">
        <v>272</v>
      </c>
      <c r="J76" s="123"/>
      <c r="K76" s="123"/>
      <c r="L76" s="123"/>
    </row>
    <row r="77" spans="1:13" x14ac:dyDescent="0.2">
      <c r="C77" s="5"/>
      <c r="E77" s="114" t="s">
        <v>276</v>
      </c>
      <c r="G77" s="114"/>
      <c r="H77" s="5"/>
      <c r="I77" s="123" t="s">
        <v>273</v>
      </c>
      <c r="J77" s="123"/>
      <c r="K77" s="123"/>
      <c r="L77" s="123"/>
    </row>
    <row r="78" spans="1:13" x14ac:dyDescent="0.2">
      <c r="C78" s="5"/>
      <c r="E78" s="114" t="s">
        <v>275</v>
      </c>
      <c r="G78" s="114"/>
      <c r="H78" s="5"/>
      <c r="I78" s="123" t="s">
        <v>274</v>
      </c>
      <c r="J78" s="123"/>
      <c r="K78" s="123"/>
      <c r="L78" s="123"/>
    </row>
    <row r="79" spans="1:13" ht="14.25" x14ac:dyDescent="0.2">
      <c r="B79" s="6"/>
      <c r="E79" s="114" t="s">
        <v>82</v>
      </c>
      <c r="G79" s="114"/>
      <c r="H79" s="5"/>
      <c r="I79" s="123" t="s">
        <v>282</v>
      </c>
      <c r="J79" s="123"/>
      <c r="K79" s="123"/>
      <c r="L79" s="123"/>
      <c r="M79" s="21"/>
    </row>
    <row r="80" spans="1:13" x14ac:dyDescent="0.2">
      <c r="B80" s="6"/>
      <c r="E80" s="70" t="s">
        <v>83</v>
      </c>
      <c r="G80" s="114"/>
      <c r="H80" s="5"/>
      <c r="I80" s="70" t="s">
        <v>84</v>
      </c>
      <c r="J80" s="75"/>
      <c r="K80" s="75"/>
      <c r="L80" s="75"/>
      <c r="M80" s="21"/>
    </row>
    <row r="81" spans="1:13" x14ac:dyDescent="0.2">
      <c r="B81" s="6"/>
      <c r="C81" s="2"/>
      <c r="D81" s="2" t="s">
        <v>40</v>
      </c>
      <c r="E81" s="78">
        <v>3937</v>
      </c>
      <c r="G81" s="114"/>
      <c r="H81" s="5"/>
      <c r="I81" s="78">
        <v>7690</v>
      </c>
      <c r="J81" s="114"/>
      <c r="K81" s="78"/>
      <c r="L81" s="78"/>
      <c r="M81" s="22"/>
    </row>
    <row r="82" spans="1:13" x14ac:dyDescent="0.2">
      <c r="C82" s="1" t="s">
        <v>41</v>
      </c>
      <c r="D82" s="1" t="s">
        <v>42</v>
      </c>
      <c r="E82" s="79">
        <v>1749</v>
      </c>
      <c r="G82" s="114"/>
      <c r="H82" s="5"/>
      <c r="I82" s="79">
        <v>1295</v>
      </c>
      <c r="J82" s="211"/>
      <c r="K82" s="79"/>
      <c r="L82" s="79"/>
    </row>
    <row r="83" spans="1:13" x14ac:dyDescent="0.2">
      <c r="C83" s="1" t="s">
        <v>43</v>
      </c>
      <c r="D83" s="1" t="s">
        <v>44</v>
      </c>
      <c r="E83" s="79">
        <v>0</v>
      </c>
      <c r="G83" s="114"/>
      <c r="H83" s="5"/>
      <c r="I83" s="79">
        <v>3580</v>
      </c>
      <c r="J83" s="211"/>
      <c r="K83" s="79"/>
      <c r="L83" s="79"/>
    </row>
    <row r="84" spans="1:13" x14ac:dyDescent="0.2">
      <c r="C84" s="1" t="s">
        <v>45</v>
      </c>
      <c r="D84" s="1" t="s">
        <v>46</v>
      </c>
      <c r="E84" s="79">
        <v>0</v>
      </c>
      <c r="G84" s="114"/>
      <c r="H84" s="5"/>
      <c r="I84" s="79">
        <v>42</v>
      </c>
      <c r="J84" s="211"/>
      <c r="K84" s="79"/>
      <c r="L84" s="79"/>
    </row>
    <row r="85" spans="1:13" ht="18" x14ac:dyDescent="0.25">
      <c r="A85" s="24"/>
      <c r="C85" s="1" t="s">
        <v>47</v>
      </c>
      <c r="D85" s="1" t="s">
        <v>48</v>
      </c>
      <c r="E85" s="79" t="s">
        <v>85</v>
      </c>
      <c r="G85" s="114"/>
      <c r="H85" s="5"/>
      <c r="I85" s="79">
        <v>1367</v>
      </c>
      <c r="J85" s="211"/>
      <c r="K85" s="79"/>
      <c r="L85" s="79"/>
    </row>
    <row r="86" spans="1:13" x14ac:dyDescent="0.2">
      <c r="C86" s="1" t="s">
        <v>49</v>
      </c>
      <c r="D86" s="1" t="s">
        <v>50</v>
      </c>
      <c r="E86" s="79">
        <v>1810</v>
      </c>
      <c r="G86" s="140"/>
      <c r="H86" s="5"/>
      <c r="I86" s="79">
        <v>12</v>
      </c>
      <c r="J86" s="211"/>
      <c r="K86" s="79"/>
      <c r="L86" s="79"/>
    </row>
    <row r="87" spans="1:13" x14ac:dyDescent="0.2">
      <c r="C87" s="1" t="s">
        <v>51</v>
      </c>
      <c r="D87" s="1" t="s">
        <v>52</v>
      </c>
      <c r="E87" s="79">
        <v>214</v>
      </c>
      <c r="G87" s="140"/>
      <c r="H87" s="5"/>
      <c r="I87" s="79">
        <v>416</v>
      </c>
      <c r="J87" s="211"/>
      <c r="K87" s="79"/>
      <c r="L87" s="79"/>
    </row>
    <row r="88" spans="1:13" x14ac:dyDescent="0.2">
      <c r="C88" s="1" t="s">
        <v>53</v>
      </c>
      <c r="D88" s="1" t="s">
        <v>54</v>
      </c>
      <c r="E88" s="79">
        <v>59</v>
      </c>
      <c r="G88" s="140"/>
      <c r="H88" s="5"/>
      <c r="I88" s="79">
        <v>165</v>
      </c>
      <c r="J88" s="211"/>
      <c r="K88" s="79"/>
      <c r="L88" s="79"/>
    </row>
    <row r="89" spans="1:13" ht="18" x14ac:dyDescent="0.25">
      <c r="A89" s="24"/>
      <c r="C89" s="1" t="s">
        <v>55</v>
      </c>
      <c r="D89" s="1" t="s">
        <v>56</v>
      </c>
      <c r="E89" s="79">
        <v>28</v>
      </c>
      <c r="G89" s="140"/>
      <c r="H89" s="5"/>
      <c r="I89" s="79">
        <v>53</v>
      </c>
      <c r="J89" s="211"/>
      <c r="K89" s="79"/>
      <c r="L89" s="79"/>
    </row>
    <row r="90" spans="1:13" x14ac:dyDescent="0.2">
      <c r="C90" s="1" t="s">
        <v>57</v>
      </c>
      <c r="D90" s="1" t="s">
        <v>58</v>
      </c>
      <c r="E90" s="79">
        <v>0</v>
      </c>
      <c r="G90" s="140"/>
      <c r="H90" s="5"/>
      <c r="I90" s="79">
        <v>134</v>
      </c>
      <c r="J90" s="211"/>
      <c r="K90" s="79"/>
      <c r="L90" s="79"/>
    </row>
    <row r="91" spans="1:13" x14ac:dyDescent="0.2">
      <c r="C91" s="1" t="s">
        <v>59</v>
      </c>
      <c r="D91" s="1" t="s">
        <v>60</v>
      </c>
      <c r="E91" s="79">
        <v>0</v>
      </c>
      <c r="G91" s="140"/>
      <c r="H91" s="5"/>
      <c r="I91" s="79">
        <v>462</v>
      </c>
      <c r="J91" s="211"/>
      <c r="K91" s="79"/>
      <c r="L91" s="79"/>
    </row>
    <row r="92" spans="1:13" x14ac:dyDescent="0.2">
      <c r="B92" s="9"/>
      <c r="C92" s="4" t="s">
        <v>61</v>
      </c>
      <c r="D92" s="4" t="s">
        <v>62</v>
      </c>
      <c r="E92" s="80">
        <v>77</v>
      </c>
      <c r="F92" s="76"/>
      <c r="G92" s="141"/>
      <c r="H92" s="9"/>
      <c r="I92" s="80">
        <v>164</v>
      </c>
      <c r="J92" s="211"/>
      <c r="K92" s="79"/>
      <c r="L92" s="79"/>
    </row>
    <row r="93" spans="1:13" x14ac:dyDescent="0.2">
      <c r="C93" s="50" t="s">
        <v>85</v>
      </c>
      <c r="D93" s="28" t="s">
        <v>86</v>
      </c>
      <c r="G93" s="127"/>
      <c r="H93" s="5"/>
      <c r="I93" s="128"/>
      <c r="J93" s="127"/>
      <c r="K93" s="128"/>
      <c r="L93" s="128"/>
    </row>
    <row r="94" spans="1:13" x14ac:dyDescent="0.2">
      <c r="D94" s="51" t="s">
        <v>87</v>
      </c>
      <c r="I94" s="128"/>
      <c r="J94" s="127"/>
      <c r="K94" s="128"/>
      <c r="L94" s="128"/>
    </row>
    <row r="95" spans="1:13" x14ac:dyDescent="0.2">
      <c r="C95" s="50">
        <v>1</v>
      </c>
      <c r="D95" s="104" t="s">
        <v>88</v>
      </c>
    </row>
    <row r="96" spans="1:13" x14ac:dyDescent="0.2">
      <c r="C96" s="50">
        <v>2</v>
      </c>
      <c r="D96" s="5" t="s">
        <v>286</v>
      </c>
    </row>
    <row r="97" spans="3:4" x14ac:dyDescent="0.2">
      <c r="C97" s="50"/>
      <c r="D97" s="5" t="s">
        <v>287</v>
      </c>
    </row>
    <row r="98" spans="3:4" x14ac:dyDescent="0.2">
      <c r="C98" s="50"/>
      <c r="D98" s="5" t="s">
        <v>292</v>
      </c>
    </row>
    <row r="99" spans="3:4" x14ac:dyDescent="0.2">
      <c r="C99" s="50"/>
      <c r="D99" s="5"/>
    </row>
    <row r="100" spans="3:4" x14ac:dyDescent="0.2">
      <c r="C100" s="50"/>
      <c r="D100" s="5"/>
    </row>
    <row r="101" spans="3:4" hidden="1" x14ac:dyDescent="0.2">
      <c r="D101" s="5"/>
    </row>
    <row r="102" spans="3:4" hidden="1" x14ac:dyDescent="0.2">
      <c r="D102" s="5"/>
    </row>
    <row r="103" spans="3:4" hidden="1" x14ac:dyDescent="0.2">
      <c r="C103" s="5"/>
      <c r="D103" s="5"/>
    </row>
    <row r="104" spans="3:4" hidden="1" x14ac:dyDescent="0.2">
      <c r="C104" s="5"/>
      <c r="D104" s="5"/>
    </row>
    <row r="105" spans="3:4" hidden="1" x14ac:dyDescent="0.2">
      <c r="C105" s="5"/>
      <c r="D105" s="5"/>
    </row>
    <row r="106" spans="3:4" hidden="1" x14ac:dyDescent="0.2">
      <c r="C106" s="5"/>
      <c r="D106" s="5"/>
    </row>
    <row r="107" spans="3:4" hidden="1" x14ac:dyDescent="0.2">
      <c r="C107" s="5"/>
      <c r="D107" s="5"/>
    </row>
    <row r="108" spans="3:4" hidden="1" x14ac:dyDescent="0.2">
      <c r="C108" s="5"/>
      <c r="D108" s="5"/>
    </row>
    <row r="109" spans="3:4" hidden="1" x14ac:dyDescent="0.2">
      <c r="C109" s="5"/>
      <c r="D109" s="5"/>
    </row>
    <row r="110" spans="3:4" hidden="1" x14ac:dyDescent="0.2">
      <c r="C110" s="5"/>
      <c r="D110" s="5"/>
    </row>
  </sheetData>
  <conditionalFormatting sqref="H7:L74">
    <cfRule type="cellIs" dxfId="4" priority="1" operator="lessThan">
      <formula>1/24</formula>
    </cfRule>
  </conditionalFormatting>
  <hyperlinks>
    <hyperlink ref="D94" location="Introduction!A1" display="Introduction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4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0"/>
  <sheetViews>
    <sheetView workbookViewId="0">
      <pane xSplit="4" topLeftCell="E1" activePane="topRight" state="frozen"/>
      <selection sqref="A1:XFD1048576"/>
      <selection pane="topRight" activeCell="E1" sqref="E1"/>
    </sheetView>
  </sheetViews>
  <sheetFormatPr defaultColWidth="0" defaultRowHeight="12.75" zeroHeight="1" x14ac:dyDescent="0.2"/>
  <cols>
    <col min="1" max="2" width="1.7109375" style="5" customWidth="1"/>
    <col min="3" max="3" width="5.28515625" style="5" bestFit="1" customWidth="1"/>
    <col min="4" max="4" width="17.28515625" style="1" customWidth="1"/>
    <col min="5" max="5" width="13.28515625" style="5" customWidth="1"/>
    <col min="6" max="6" width="1.5703125" style="5" customWidth="1"/>
    <col min="7" max="8" width="8.7109375" style="5" customWidth="1"/>
    <col min="9" max="9" width="16.85546875" style="5" bestFit="1" customWidth="1"/>
    <col min="10" max="10" width="1.5703125" style="5" customWidth="1"/>
    <col min="11" max="11" width="12.28515625" style="5" bestFit="1" customWidth="1"/>
    <col min="12" max="12" width="1.5703125" style="5" customWidth="1"/>
    <col min="13" max="14" width="8.7109375" style="5" customWidth="1"/>
    <col min="15" max="15" width="16.85546875" style="5" bestFit="1" customWidth="1"/>
    <col min="16" max="16" width="8.7109375" style="5" customWidth="1"/>
    <col min="17" max="17" width="14" style="5" bestFit="1" customWidth="1"/>
    <col min="18" max="18" width="7.42578125" style="5" bestFit="1" customWidth="1"/>
    <col min="19" max="20" width="9.140625" style="5" customWidth="1"/>
    <col min="21" max="16384" width="9.28515625" hidden="1"/>
  </cols>
  <sheetData>
    <row r="1" spans="1:18" ht="18.75" x14ac:dyDescent="0.25">
      <c r="A1" s="37" t="s">
        <v>10</v>
      </c>
      <c r="E1" s="37" t="s">
        <v>29</v>
      </c>
      <c r="F1" s="15"/>
      <c r="G1" s="15"/>
      <c r="H1" s="16"/>
    </row>
    <row r="2" spans="1:18" ht="15.75" x14ac:dyDescent="0.25">
      <c r="A2" s="118" t="s">
        <v>448</v>
      </c>
      <c r="C2" s="1"/>
      <c r="E2" s="10"/>
      <c r="F2" s="10"/>
      <c r="G2" s="10"/>
      <c r="H2" s="11"/>
      <c r="I2" s="11"/>
      <c r="J2" s="12"/>
      <c r="M2" s="3"/>
    </row>
    <row r="3" spans="1:18" s="5" customFormat="1" x14ac:dyDescent="0.2">
      <c r="B3" s="6"/>
      <c r="D3" s="1"/>
      <c r="G3" s="30" t="s">
        <v>237</v>
      </c>
      <c r="H3" s="221"/>
      <c r="I3" s="30"/>
      <c r="J3" s="1"/>
      <c r="K3" s="1"/>
      <c r="M3" s="30" t="s">
        <v>238</v>
      </c>
      <c r="N3" s="30"/>
      <c r="O3" s="30"/>
    </row>
    <row r="4" spans="1:18" ht="38.25" x14ac:dyDescent="0.2">
      <c r="C4" s="4" t="s">
        <v>30</v>
      </c>
      <c r="D4" s="29" t="s">
        <v>289</v>
      </c>
      <c r="E4" s="23" t="s">
        <v>89</v>
      </c>
      <c r="F4" s="222"/>
      <c r="G4" s="42" t="s">
        <v>239</v>
      </c>
      <c r="H4" s="42" t="s">
        <v>240</v>
      </c>
      <c r="I4" s="43" t="s">
        <v>90</v>
      </c>
      <c r="J4" s="184"/>
      <c r="K4" s="29"/>
      <c r="L4" s="29"/>
      <c r="M4" s="42" t="s">
        <v>239</v>
      </c>
      <c r="N4" s="42" t="s">
        <v>240</v>
      </c>
      <c r="O4" s="43" t="s">
        <v>90</v>
      </c>
      <c r="Q4" s="39" t="s">
        <v>278</v>
      </c>
      <c r="R4" s="39" t="s">
        <v>277</v>
      </c>
    </row>
    <row r="5" spans="1:18" ht="14.25" x14ac:dyDescent="0.2">
      <c r="A5" s="159"/>
      <c r="C5" s="1"/>
      <c r="E5" s="20" t="s">
        <v>91</v>
      </c>
      <c r="F5" s="185"/>
      <c r="G5" s="20" t="s">
        <v>92</v>
      </c>
      <c r="H5" s="20" t="s">
        <v>93</v>
      </c>
      <c r="I5" s="20" t="s">
        <v>94</v>
      </c>
      <c r="J5" s="185"/>
      <c r="K5" s="40"/>
      <c r="M5" s="20" t="s">
        <v>95</v>
      </c>
      <c r="N5" s="20" t="s">
        <v>96</v>
      </c>
      <c r="O5" s="20" t="s">
        <v>97</v>
      </c>
      <c r="Q5" s="44" t="s">
        <v>279</v>
      </c>
      <c r="R5" s="44" t="s">
        <v>280</v>
      </c>
    </row>
    <row r="6" spans="1:18" x14ac:dyDescent="0.2">
      <c r="B6" s="6"/>
      <c r="C6" s="2"/>
      <c r="D6" s="2" t="s">
        <v>40</v>
      </c>
      <c r="E6" s="78">
        <v>83080</v>
      </c>
      <c r="F6" s="78"/>
      <c r="G6" s="71">
        <v>6415</v>
      </c>
      <c r="H6" s="71">
        <v>42734</v>
      </c>
      <c r="I6" s="254">
        <v>7254</v>
      </c>
      <c r="J6" s="223"/>
      <c r="K6" s="55"/>
      <c r="L6" s="79"/>
      <c r="M6" s="71">
        <v>7079</v>
      </c>
      <c r="N6" s="71">
        <v>26852</v>
      </c>
      <c r="O6" s="251">
        <v>24868</v>
      </c>
      <c r="Q6" s="247">
        <v>3588</v>
      </c>
      <c r="R6" s="193">
        <v>21941</v>
      </c>
    </row>
    <row r="7" spans="1:18" x14ac:dyDescent="0.2">
      <c r="C7" s="1" t="s">
        <v>41</v>
      </c>
      <c r="D7" s="1" t="s">
        <v>42</v>
      </c>
      <c r="E7" s="79">
        <v>7677</v>
      </c>
      <c r="F7" s="79"/>
      <c r="G7" s="73">
        <v>1788</v>
      </c>
      <c r="H7" s="73">
        <v>2690</v>
      </c>
      <c r="I7" s="140">
        <v>1112</v>
      </c>
      <c r="J7" s="52"/>
      <c r="K7" s="56"/>
      <c r="L7" s="79"/>
      <c r="M7" s="73">
        <v>1465</v>
      </c>
      <c r="N7" s="73">
        <v>1734</v>
      </c>
      <c r="O7" s="252">
        <v>69</v>
      </c>
      <c r="Q7" s="187">
        <v>306</v>
      </c>
      <c r="R7" s="194">
        <v>4424</v>
      </c>
    </row>
    <row r="8" spans="1:18" x14ac:dyDescent="0.2">
      <c r="C8" s="1" t="s">
        <v>43</v>
      </c>
      <c r="D8" s="1" t="s">
        <v>44</v>
      </c>
      <c r="E8" s="79">
        <v>6240</v>
      </c>
      <c r="F8" s="79"/>
      <c r="G8" s="73">
        <v>34</v>
      </c>
      <c r="H8" s="73">
        <v>2353</v>
      </c>
      <c r="I8" s="140">
        <v>137</v>
      </c>
      <c r="J8" s="52"/>
      <c r="K8" s="56"/>
      <c r="L8" s="79"/>
      <c r="M8" s="73">
        <v>84</v>
      </c>
      <c r="N8" s="73">
        <v>3769</v>
      </c>
      <c r="O8" s="252">
        <v>1539</v>
      </c>
      <c r="Q8" s="187">
        <v>101</v>
      </c>
      <c r="R8" s="194">
        <v>914</v>
      </c>
    </row>
    <row r="9" spans="1:18" x14ac:dyDescent="0.2">
      <c r="C9" s="1" t="s">
        <v>45</v>
      </c>
      <c r="D9" s="1" t="s">
        <v>46</v>
      </c>
      <c r="E9" s="52">
        <v>213</v>
      </c>
      <c r="F9" s="52"/>
      <c r="G9" s="206">
        <v>7</v>
      </c>
      <c r="H9" s="206">
        <v>197</v>
      </c>
      <c r="I9" s="140">
        <v>21</v>
      </c>
      <c r="J9" s="52"/>
      <c r="K9" s="56"/>
      <c r="L9" s="52"/>
      <c r="M9" s="206">
        <v>0</v>
      </c>
      <c r="N9" s="206">
        <v>9</v>
      </c>
      <c r="O9" s="252">
        <v>30</v>
      </c>
      <c r="Q9" s="187" t="s">
        <v>85</v>
      </c>
      <c r="R9" s="194">
        <v>88</v>
      </c>
    </row>
    <row r="10" spans="1:18" ht="18" x14ac:dyDescent="0.25">
      <c r="A10" s="24"/>
      <c r="C10" s="1" t="s">
        <v>47</v>
      </c>
      <c r="D10" s="1" t="s">
        <v>48</v>
      </c>
      <c r="E10" s="79">
        <v>14359</v>
      </c>
      <c r="F10" s="79"/>
      <c r="G10" s="73">
        <v>31</v>
      </c>
      <c r="H10" s="73">
        <v>11640</v>
      </c>
      <c r="I10" s="140" t="s">
        <v>85</v>
      </c>
      <c r="J10" s="52"/>
      <c r="K10" s="56"/>
      <c r="L10" s="79"/>
      <c r="M10" s="73">
        <v>165</v>
      </c>
      <c r="N10" s="73">
        <v>2523</v>
      </c>
      <c r="O10" s="252" t="s">
        <v>85</v>
      </c>
      <c r="Q10" s="187">
        <v>514</v>
      </c>
      <c r="R10" s="194">
        <v>1142</v>
      </c>
    </row>
    <row r="11" spans="1:18" x14ac:dyDescent="0.2">
      <c r="C11" s="1" t="s">
        <v>49</v>
      </c>
      <c r="D11" s="1" t="s">
        <v>50</v>
      </c>
      <c r="E11" s="79">
        <v>2614</v>
      </c>
      <c r="F11" s="79"/>
      <c r="G11" s="73">
        <v>109</v>
      </c>
      <c r="H11" s="73">
        <v>2296</v>
      </c>
      <c r="I11" s="140">
        <v>0</v>
      </c>
      <c r="J11" s="52"/>
      <c r="K11" s="56"/>
      <c r="L11" s="79"/>
      <c r="M11" s="73">
        <v>37</v>
      </c>
      <c r="N11" s="73">
        <v>172</v>
      </c>
      <c r="O11" s="252">
        <v>2578</v>
      </c>
      <c r="Q11" s="187" t="s">
        <v>85</v>
      </c>
      <c r="R11" s="194">
        <v>1031</v>
      </c>
    </row>
    <row r="12" spans="1:18" x14ac:dyDescent="0.2">
      <c r="C12" s="1" t="s">
        <v>51</v>
      </c>
      <c r="D12" s="1" t="s">
        <v>52</v>
      </c>
      <c r="E12" s="79">
        <v>12526</v>
      </c>
      <c r="F12" s="79"/>
      <c r="G12" s="73">
        <v>1053</v>
      </c>
      <c r="H12" s="73">
        <v>5431</v>
      </c>
      <c r="I12" s="140">
        <v>32</v>
      </c>
      <c r="J12" s="52"/>
      <c r="K12" s="56"/>
      <c r="L12" s="79"/>
      <c r="M12" s="73">
        <v>750</v>
      </c>
      <c r="N12" s="73">
        <v>5292</v>
      </c>
      <c r="O12" s="252">
        <v>147</v>
      </c>
      <c r="Q12" s="187">
        <v>1618</v>
      </c>
      <c r="R12" s="194">
        <v>4177</v>
      </c>
    </row>
    <row r="13" spans="1:18" x14ac:dyDescent="0.2">
      <c r="C13" s="1" t="s">
        <v>53</v>
      </c>
      <c r="D13" s="1" t="s">
        <v>54</v>
      </c>
      <c r="E13" s="79">
        <v>4096</v>
      </c>
      <c r="F13" s="79"/>
      <c r="G13" s="73">
        <v>344</v>
      </c>
      <c r="H13" s="73">
        <v>3174</v>
      </c>
      <c r="I13" s="140">
        <v>986</v>
      </c>
      <c r="J13" s="52"/>
      <c r="K13" s="56"/>
      <c r="L13" s="79"/>
      <c r="M13" s="73">
        <v>88</v>
      </c>
      <c r="N13" s="73">
        <v>490</v>
      </c>
      <c r="O13" s="252">
        <v>817</v>
      </c>
      <c r="Q13" s="187">
        <v>0</v>
      </c>
      <c r="R13" s="194">
        <v>1588</v>
      </c>
    </row>
    <row r="14" spans="1:18" ht="18" x14ac:dyDescent="0.25">
      <c r="A14" s="24"/>
      <c r="C14" s="1" t="s">
        <v>55</v>
      </c>
      <c r="D14" s="1" t="s">
        <v>56</v>
      </c>
      <c r="E14" s="79">
        <v>7532</v>
      </c>
      <c r="F14" s="79"/>
      <c r="G14" s="73">
        <v>450</v>
      </c>
      <c r="H14" s="73">
        <v>5054</v>
      </c>
      <c r="I14" s="140">
        <v>1756</v>
      </c>
      <c r="J14" s="52"/>
      <c r="K14" s="56"/>
      <c r="L14" s="79"/>
      <c r="M14" s="73">
        <v>347</v>
      </c>
      <c r="N14" s="73">
        <v>1681</v>
      </c>
      <c r="O14" s="252">
        <v>2932</v>
      </c>
      <c r="Q14" s="187">
        <v>0</v>
      </c>
      <c r="R14" s="194">
        <v>2563</v>
      </c>
    </row>
    <row r="15" spans="1:18" x14ac:dyDescent="0.2">
      <c r="C15" s="1" t="s">
        <v>57</v>
      </c>
      <c r="D15" s="1" t="s">
        <v>58</v>
      </c>
      <c r="E15" s="79">
        <v>7969</v>
      </c>
      <c r="F15" s="79"/>
      <c r="G15" s="73">
        <v>688</v>
      </c>
      <c r="H15" s="73">
        <v>3624</v>
      </c>
      <c r="I15" s="140">
        <v>0</v>
      </c>
      <c r="J15" s="52"/>
      <c r="K15" s="56"/>
      <c r="L15" s="79"/>
      <c r="M15" s="73">
        <v>662</v>
      </c>
      <c r="N15" s="73">
        <v>2995</v>
      </c>
      <c r="O15" s="252">
        <v>5815</v>
      </c>
      <c r="Q15" s="187">
        <v>694</v>
      </c>
      <c r="R15" s="194">
        <v>2095</v>
      </c>
    </row>
    <row r="16" spans="1:18" x14ac:dyDescent="0.2">
      <c r="C16" s="1" t="s">
        <v>59</v>
      </c>
      <c r="D16" s="1" t="s">
        <v>60</v>
      </c>
      <c r="E16" s="79">
        <v>14447</v>
      </c>
      <c r="F16" s="79"/>
      <c r="G16" s="73">
        <v>450</v>
      </c>
      <c r="H16" s="73">
        <v>4410</v>
      </c>
      <c r="I16" s="140">
        <v>1401</v>
      </c>
      <c r="J16" s="52"/>
      <c r="K16" s="56"/>
      <c r="L16" s="79"/>
      <c r="M16" s="73">
        <v>2288</v>
      </c>
      <c r="N16" s="73">
        <v>7299</v>
      </c>
      <c r="O16" s="252">
        <v>6627</v>
      </c>
      <c r="Q16" s="187">
        <v>0</v>
      </c>
      <c r="R16" s="194">
        <v>2937</v>
      </c>
    </row>
    <row r="17" spans="1:19" x14ac:dyDescent="0.2">
      <c r="C17" s="4" t="s">
        <v>61</v>
      </c>
      <c r="D17" s="4" t="s">
        <v>62</v>
      </c>
      <c r="E17" s="80">
        <v>5407</v>
      </c>
      <c r="F17" s="80"/>
      <c r="G17" s="214">
        <v>1461</v>
      </c>
      <c r="H17" s="214">
        <v>1865</v>
      </c>
      <c r="I17" s="141">
        <v>1809</v>
      </c>
      <c r="J17" s="52"/>
      <c r="K17" s="56"/>
      <c r="L17" s="79"/>
      <c r="M17" s="214">
        <v>1193</v>
      </c>
      <c r="N17" s="214">
        <v>888</v>
      </c>
      <c r="O17" s="253">
        <v>4314</v>
      </c>
      <c r="Q17" s="248">
        <v>355</v>
      </c>
      <c r="R17" s="249">
        <v>982</v>
      </c>
    </row>
    <row r="18" spans="1:19" x14ac:dyDescent="0.2">
      <c r="C18" s="1"/>
      <c r="E18" s="82"/>
      <c r="F18" s="82"/>
      <c r="G18" s="82"/>
      <c r="H18" s="82"/>
      <c r="I18" s="82"/>
      <c r="J18" s="35"/>
      <c r="M18" s="82"/>
      <c r="N18" s="82"/>
      <c r="O18" s="35"/>
    </row>
    <row r="19" spans="1:19" ht="38.25" x14ac:dyDescent="0.2">
      <c r="B19" s="7"/>
      <c r="C19" s="4" t="s">
        <v>30</v>
      </c>
      <c r="D19" s="29" t="s">
        <v>289</v>
      </c>
      <c r="E19" s="224" t="s">
        <v>98</v>
      </c>
      <c r="F19" s="82"/>
      <c r="G19" s="39" t="s">
        <v>102</v>
      </c>
      <c r="H19" s="39" t="s">
        <v>241</v>
      </c>
      <c r="I19" s="224" t="s">
        <v>235</v>
      </c>
      <c r="J19" s="35"/>
      <c r="K19" s="39" t="s">
        <v>99</v>
      </c>
      <c r="M19" s="39" t="s">
        <v>100</v>
      </c>
      <c r="N19" s="39" t="s">
        <v>101</v>
      </c>
      <c r="O19" s="39" t="s">
        <v>241</v>
      </c>
      <c r="P19" s="39" t="s">
        <v>102</v>
      </c>
      <c r="Q19" s="17"/>
      <c r="R19" s="17"/>
      <c r="S19" s="17"/>
    </row>
    <row r="20" spans="1:19" x14ac:dyDescent="0.2">
      <c r="C20" s="1"/>
      <c r="E20" s="83" t="s">
        <v>103</v>
      </c>
      <c r="F20" s="225"/>
      <c r="G20" s="83" t="s">
        <v>104</v>
      </c>
      <c r="H20" s="83" t="s">
        <v>105</v>
      </c>
      <c r="I20" s="83" t="s">
        <v>106</v>
      </c>
      <c r="J20" s="35"/>
      <c r="K20" s="20" t="s">
        <v>107</v>
      </c>
      <c r="M20" s="83" t="s">
        <v>108</v>
      </c>
      <c r="N20" s="83" t="s">
        <v>109</v>
      </c>
      <c r="O20" s="20" t="s">
        <v>110</v>
      </c>
      <c r="P20" s="20" t="s">
        <v>111</v>
      </c>
      <c r="Q20" s="40"/>
      <c r="R20" s="40"/>
      <c r="S20" s="40"/>
    </row>
    <row r="21" spans="1:19" x14ac:dyDescent="0.2">
      <c r="C21" s="2"/>
      <c r="D21" s="2" t="s">
        <v>40</v>
      </c>
      <c r="E21" s="78">
        <v>706639</v>
      </c>
      <c r="F21" s="79"/>
      <c r="G21" s="210">
        <v>368781</v>
      </c>
      <c r="H21" s="210">
        <v>33524</v>
      </c>
      <c r="I21" s="78">
        <v>221254</v>
      </c>
      <c r="J21" s="79"/>
      <c r="K21" s="226">
        <v>623559</v>
      </c>
      <c r="L21" s="79"/>
      <c r="M21" s="227">
        <v>0.11757064073734962</v>
      </c>
      <c r="N21" s="227">
        <v>0.31310754147450115</v>
      </c>
      <c r="O21" s="133">
        <v>4.7441480020208336E-2</v>
      </c>
      <c r="P21" s="154">
        <v>0.52188033776794096</v>
      </c>
      <c r="Q21" s="218"/>
      <c r="R21" s="218"/>
      <c r="S21" s="218"/>
    </row>
    <row r="22" spans="1:19" x14ac:dyDescent="0.2">
      <c r="C22" s="1" t="s">
        <v>41</v>
      </c>
      <c r="D22" s="1" t="s">
        <v>42</v>
      </c>
      <c r="E22" s="79">
        <v>65028</v>
      </c>
      <c r="F22" s="79"/>
      <c r="G22" s="82">
        <v>32463</v>
      </c>
      <c r="H22" s="82">
        <v>3415</v>
      </c>
      <c r="I22" s="79">
        <v>21473</v>
      </c>
      <c r="J22" s="79"/>
      <c r="K22" s="158">
        <v>57351</v>
      </c>
      <c r="L22" s="79"/>
      <c r="M22" s="228">
        <v>0.11805683705480716</v>
      </c>
      <c r="N22" s="228">
        <v>0.33021160115642495</v>
      </c>
      <c r="O22" s="134">
        <v>5.2515839330749832E-2</v>
      </c>
      <c r="P22" s="155">
        <v>0.4992157224580181</v>
      </c>
      <c r="Q22" s="155"/>
      <c r="R22" s="155"/>
      <c r="S22" s="155"/>
    </row>
    <row r="23" spans="1:19" x14ac:dyDescent="0.2">
      <c r="C23" s="1" t="s">
        <v>43</v>
      </c>
      <c r="D23" s="1" t="s">
        <v>44</v>
      </c>
      <c r="E23" s="79">
        <v>71387</v>
      </c>
      <c r="F23" s="79"/>
      <c r="G23" s="82">
        <v>38747</v>
      </c>
      <c r="H23" s="82">
        <v>2283</v>
      </c>
      <c r="I23" s="79">
        <v>24117</v>
      </c>
      <c r="J23" s="79"/>
      <c r="K23" s="158">
        <v>65147</v>
      </c>
      <c r="L23" s="79"/>
      <c r="M23" s="228">
        <v>8.7410873128160593E-2</v>
      </c>
      <c r="N23" s="228">
        <v>0.33783461974869372</v>
      </c>
      <c r="O23" s="134">
        <v>3.1980612716601062E-2</v>
      </c>
      <c r="P23" s="155">
        <v>0.54277389440654455</v>
      </c>
      <c r="Q23" s="155"/>
      <c r="R23" s="155"/>
      <c r="S23" s="155"/>
    </row>
    <row r="24" spans="1:19" x14ac:dyDescent="0.2">
      <c r="C24" s="1" t="s">
        <v>45</v>
      </c>
      <c r="D24" s="1" t="s">
        <v>46</v>
      </c>
      <c r="E24" s="52">
        <v>2765</v>
      </c>
      <c r="F24" s="52"/>
      <c r="G24" s="35">
        <v>1600</v>
      </c>
      <c r="H24" s="35">
        <v>36</v>
      </c>
      <c r="I24" s="52">
        <v>916</v>
      </c>
      <c r="J24" s="52"/>
      <c r="K24" s="158">
        <v>2552</v>
      </c>
      <c r="L24" s="52"/>
      <c r="M24" s="228">
        <v>7.7034358047016277E-2</v>
      </c>
      <c r="N24" s="228">
        <v>0.33128390596745028</v>
      </c>
      <c r="O24" s="134">
        <v>1.3019891500904159E-2</v>
      </c>
      <c r="P24" s="155">
        <v>0.57866184448462932</v>
      </c>
      <c r="Q24" s="155"/>
      <c r="R24" s="155"/>
      <c r="S24" s="155"/>
    </row>
    <row r="25" spans="1:19" ht="18" x14ac:dyDescent="0.25">
      <c r="A25" s="24"/>
      <c r="C25" s="1" t="s">
        <v>47</v>
      </c>
      <c r="D25" s="1" t="s">
        <v>48</v>
      </c>
      <c r="E25" s="79">
        <v>99751</v>
      </c>
      <c r="F25" s="79"/>
      <c r="G25" s="82">
        <v>53801</v>
      </c>
      <c r="H25" s="82">
        <v>1728</v>
      </c>
      <c r="I25" s="79">
        <v>29863</v>
      </c>
      <c r="J25" s="79"/>
      <c r="K25" s="158">
        <v>85392</v>
      </c>
      <c r="L25" s="79"/>
      <c r="M25" s="228">
        <v>0.14394843159467072</v>
      </c>
      <c r="N25" s="228">
        <v>0.29937544485769568</v>
      </c>
      <c r="O25" s="134">
        <v>1.7323134605166865E-2</v>
      </c>
      <c r="P25" s="155">
        <v>0.53935298894246675</v>
      </c>
      <c r="Q25" s="155"/>
      <c r="R25" s="155"/>
      <c r="S25" s="155"/>
    </row>
    <row r="26" spans="1:19" x14ac:dyDescent="0.2">
      <c r="C26" s="1" t="s">
        <v>49</v>
      </c>
      <c r="D26" s="1" t="s">
        <v>50</v>
      </c>
      <c r="E26" s="79">
        <v>36012</v>
      </c>
      <c r="F26" s="79"/>
      <c r="G26" s="82">
        <v>19114</v>
      </c>
      <c r="H26" s="82">
        <v>3525</v>
      </c>
      <c r="I26" s="79">
        <v>10759</v>
      </c>
      <c r="J26" s="79"/>
      <c r="K26" s="158">
        <v>33398</v>
      </c>
      <c r="L26" s="79"/>
      <c r="M26" s="228">
        <v>7.2586915472620236E-2</v>
      </c>
      <c r="N26" s="228">
        <v>0.2987615239364656</v>
      </c>
      <c r="O26" s="134">
        <v>9.7884038653782077E-2</v>
      </c>
      <c r="P26" s="155">
        <v>0.53076752193713206</v>
      </c>
      <c r="Q26" s="155"/>
      <c r="R26" s="155"/>
      <c r="S26" s="155"/>
    </row>
    <row r="27" spans="1:19" x14ac:dyDescent="0.2">
      <c r="C27" s="1" t="s">
        <v>51</v>
      </c>
      <c r="D27" s="1" t="s">
        <v>52</v>
      </c>
      <c r="E27" s="79">
        <v>92304</v>
      </c>
      <c r="F27" s="79"/>
      <c r="G27" s="82">
        <v>47308</v>
      </c>
      <c r="H27" s="82">
        <v>6259</v>
      </c>
      <c r="I27" s="79">
        <v>26211</v>
      </c>
      <c r="J27" s="79"/>
      <c r="K27" s="158">
        <v>79778</v>
      </c>
      <c r="L27" s="79"/>
      <c r="M27" s="228">
        <v>0.13570376148379268</v>
      </c>
      <c r="N27" s="228">
        <v>0.2839638585543422</v>
      </c>
      <c r="O27" s="134">
        <v>6.7808545675160342E-2</v>
      </c>
      <c r="P27" s="155">
        <v>0.51252383428670478</v>
      </c>
      <c r="Q27" s="155"/>
      <c r="R27" s="155"/>
      <c r="S27" s="155"/>
    </row>
    <row r="28" spans="1:19" x14ac:dyDescent="0.2">
      <c r="C28" s="1" t="s">
        <v>53</v>
      </c>
      <c r="D28" s="1" t="s">
        <v>54</v>
      </c>
      <c r="E28" s="79">
        <v>48493</v>
      </c>
      <c r="F28" s="79"/>
      <c r="G28" s="82">
        <v>25400</v>
      </c>
      <c r="H28" s="82">
        <v>2134</v>
      </c>
      <c r="I28" s="79">
        <v>16863</v>
      </c>
      <c r="J28" s="79"/>
      <c r="K28" s="158">
        <v>44397</v>
      </c>
      <c r="L28" s="79"/>
      <c r="M28" s="228">
        <v>8.4465799187511598E-2</v>
      </c>
      <c r="N28" s="228">
        <v>0.34774091105932814</v>
      </c>
      <c r="O28" s="134">
        <v>4.4006351432165469E-2</v>
      </c>
      <c r="P28" s="155">
        <v>0.52378693832099477</v>
      </c>
      <c r="Q28" s="155"/>
      <c r="R28" s="155"/>
      <c r="S28" s="155"/>
    </row>
    <row r="29" spans="1:19" ht="18" x14ac:dyDescent="0.25">
      <c r="A29" s="24"/>
      <c r="C29" s="1" t="s">
        <v>55</v>
      </c>
      <c r="D29" s="1" t="s">
        <v>56</v>
      </c>
      <c r="E29" s="79">
        <v>61951</v>
      </c>
      <c r="F29" s="79"/>
      <c r="G29" s="82">
        <v>33608</v>
      </c>
      <c r="H29" s="82">
        <v>1874</v>
      </c>
      <c r="I29" s="79">
        <v>18937</v>
      </c>
      <c r="J29" s="79"/>
      <c r="K29" s="158">
        <v>54419</v>
      </c>
      <c r="L29" s="79"/>
      <c r="M29" s="228">
        <v>0.12157995835418314</v>
      </c>
      <c r="N29" s="228">
        <v>0.30567706735968747</v>
      </c>
      <c r="O29" s="134">
        <v>3.024971348323675E-2</v>
      </c>
      <c r="P29" s="155">
        <v>0.54249326080289262</v>
      </c>
      <c r="Q29" s="155"/>
      <c r="R29" s="155"/>
      <c r="S29" s="155"/>
    </row>
    <row r="30" spans="1:19" x14ac:dyDescent="0.2">
      <c r="C30" s="1" t="s">
        <v>57</v>
      </c>
      <c r="D30" s="1" t="s">
        <v>58</v>
      </c>
      <c r="E30" s="79">
        <v>76229</v>
      </c>
      <c r="F30" s="79"/>
      <c r="G30" s="82">
        <v>36401</v>
      </c>
      <c r="H30" s="82">
        <v>3199</v>
      </c>
      <c r="I30" s="79">
        <v>28660</v>
      </c>
      <c r="J30" s="79"/>
      <c r="K30" s="158">
        <v>68260</v>
      </c>
      <c r="L30" s="79"/>
      <c r="M30" s="228">
        <v>0.1045402668275853</v>
      </c>
      <c r="N30" s="228">
        <v>0.375972398955778</v>
      </c>
      <c r="O30" s="134">
        <v>4.1965656115126787E-2</v>
      </c>
      <c r="P30" s="155">
        <v>0.47752167810150992</v>
      </c>
      <c r="Q30" s="155"/>
      <c r="R30" s="155"/>
      <c r="S30" s="155"/>
    </row>
    <row r="31" spans="1:19" x14ac:dyDescent="0.2">
      <c r="C31" s="1" t="s">
        <v>59</v>
      </c>
      <c r="D31" s="1" t="s">
        <v>60</v>
      </c>
      <c r="E31" s="79">
        <v>86122</v>
      </c>
      <c r="F31" s="79"/>
      <c r="G31" s="82">
        <v>42681</v>
      </c>
      <c r="H31" s="82">
        <v>3965</v>
      </c>
      <c r="I31" s="79">
        <v>25029</v>
      </c>
      <c r="J31" s="79"/>
      <c r="K31" s="158">
        <v>71675</v>
      </c>
      <c r="L31" s="79"/>
      <c r="M31" s="228">
        <v>0.16775040059450547</v>
      </c>
      <c r="N31" s="228">
        <v>0.29062260514154337</v>
      </c>
      <c r="O31" s="134">
        <v>4.603933954158055E-2</v>
      </c>
      <c r="P31" s="155">
        <v>0.4955876547223706</v>
      </c>
      <c r="Q31" s="155"/>
      <c r="R31" s="155"/>
      <c r="S31" s="155"/>
    </row>
    <row r="32" spans="1:19" x14ac:dyDescent="0.2">
      <c r="C32" s="4" t="s">
        <v>61</v>
      </c>
      <c r="D32" s="4" t="s">
        <v>62</v>
      </c>
      <c r="E32" s="80">
        <v>66597</v>
      </c>
      <c r="F32" s="80"/>
      <c r="G32" s="212">
        <v>37658</v>
      </c>
      <c r="H32" s="212">
        <v>5106</v>
      </c>
      <c r="I32" s="80">
        <v>18426</v>
      </c>
      <c r="J32" s="80"/>
      <c r="K32" s="229">
        <v>61190</v>
      </c>
      <c r="L32" s="80"/>
      <c r="M32" s="230">
        <v>8.1189843386338723E-2</v>
      </c>
      <c r="N32" s="230">
        <v>0.2766791296905266</v>
      </c>
      <c r="O32" s="135">
        <v>7.6670120275688092E-2</v>
      </c>
      <c r="P32" s="156">
        <v>0.56546090664744653</v>
      </c>
      <c r="Q32" s="155"/>
      <c r="R32" s="155"/>
      <c r="S32" s="155"/>
    </row>
    <row r="33" spans="2:4" x14ac:dyDescent="0.2">
      <c r="B33" s="8"/>
      <c r="C33" s="50" t="s">
        <v>85</v>
      </c>
      <c r="D33" s="28" t="s">
        <v>86</v>
      </c>
    </row>
    <row r="34" spans="2:4" x14ac:dyDescent="0.2">
      <c r="B34" s="8"/>
      <c r="C34" s="1"/>
      <c r="D34" s="51" t="s">
        <v>87</v>
      </c>
    </row>
    <row r="35" spans="2:4" x14ac:dyDescent="0.2">
      <c r="B35" s="8"/>
      <c r="C35" s="50">
        <v>1</v>
      </c>
      <c r="D35" s="104" t="s">
        <v>112</v>
      </c>
    </row>
    <row r="36" spans="2:4" x14ac:dyDescent="0.2">
      <c r="C36" s="50"/>
      <c r="D36" s="28"/>
    </row>
    <row r="37" spans="2:4" x14ac:dyDescent="0.2">
      <c r="C37" s="1"/>
      <c r="D37" s="51"/>
    </row>
    <row r="38" spans="2:4" x14ac:dyDescent="0.2">
      <c r="C38" s="1"/>
      <c r="D38" s="51"/>
    </row>
    <row r="39" spans="2:4" x14ac:dyDescent="0.2">
      <c r="C39" s="1"/>
      <c r="D39" s="51"/>
    </row>
    <row r="40" spans="2:4" x14ac:dyDescent="0.2">
      <c r="C40" s="50"/>
      <c r="D40" s="104"/>
    </row>
  </sheetData>
  <hyperlinks>
    <hyperlink ref="D34" location="Introduction!A1" display="Introduction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30"/>
  <sheetViews>
    <sheetView workbookViewId="0"/>
  </sheetViews>
  <sheetFormatPr defaultColWidth="0" defaultRowHeight="12.75" customHeight="1" zeroHeight="1" x14ac:dyDescent="0.2"/>
  <cols>
    <col min="1" max="2" width="1.7109375" style="5" customWidth="1"/>
    <col min="3" max="3" width="5.28515625" style="5" bestFit="1" customWidth="1"/>
    <col min="4" max="4" width="17.28515625" style="1" customWidth="1"/>
    <col min="5" max="5" width="9.5703125" style="5" customWidth="1"/>
    <col min="6" max="6" width="1.5703125" style="5" customWidth="1"/>
    <col min="7" max="7" width="10.5703125" style="5" customWidth="1"/>
    <col min="8" max="8" width="1.5703125" style="5" customWidth="1"/>
    <col min="9" max="9" width="11" style="5" customWidth="1"/>
    <col min="10" max="10" width="5.5703125" style="5" customWidth="1"/>
    <col min="11" max="14" width="7" style="5" customWidth="1"/>
    <col min="15" max="15" width="1.7109375" style="1" customWidth="1"/>
    <col min="16" max="17" width="12" style="5" bestFit="1" customWidth="1"/>
    <col min="18" max="20" width="9.140625" style="5" customWidth="1"/>
    <col min="21" max="16384" width="9.28515625" hidden="1"/>
  </cols>
  <sheetData>
    <row r="1" spans="1:20" ht="18.75" x14ac:dyDescent="0.25">
      <c r="A1" s="37" t="s">
        <v>12</v>
      </c>
      <c r="E1" s="37" t="s">
        <v>29</v>
      </c>
      <c r="F1" s="15"/>
      <c r="G1" s="15"/>
      <c r="H1" s="15"/>
      <c r="I1" s="15"/>
      <c r="J1" s="16"/>
      <c r="K1" s="11"/>
      <c r="L1" s="11"/>
      <c r="M1" s="11"/>
    </row>
    <row r="2" spans="1:20" ht="15.75" x14ac:dyDescent="0.25">
      <c r="A2" s="118" t="s">
        <v>448</v>
      </c>
      <c r="C2" s="1"/>
      <c r="E2" s="10"/>
      <c r="F2" s="10"/>
      <c r="G2" s="10"/>
      <c r="H2" s="10"/>
      <c r="I2" s="10"/>
      <c r="J2" s="11"/>
      <c r="K2" s="11"/>
      <c r="L2" s="11"/>
      <c r="M2" s="11"/>
      <c r="N2" s="27"/>
      <c r="O2" s="274"/>
      <c r="P2" s="27"/>
      <c r="Q2" s="27"/>
      <c r="R2" s="27"/>
      <c r="S2" s="27"/>
    </row>
    <row r="3" spans="1:20" x14ac:dyDescent="0.2">
      <c r="C3" s="1"/>
      <c r="E3" s="10"/>
      <c r="F3" s="10"/>
      <c r="G3" s="10"/>
      <c r="H3" s="10"/>
      <c r="I3" s="10"/>
      <c r="J3" s="11"/>
      <c r="K3" s="11"/>
      <c r="L3" s="11"/>
      <c r="M3" s="11"/>
      <c r="N3" s="106"/>
      <c r="O3" s="209"/>
      <c r="P3" s="106"/>
      <c r="Q3" s="106"/>
      <c r="R3" s="106"/>
      <c r="S3" s="106"/>
    </row>
    <row r="4" spans="1:20" x14ac:dyDescent="0.2">
      <c r="E4" s="40"/>
      <c r="F4" s="40"/>
      <c r="G4" s="40"/>
      <c r="H4" s="40"/>
      <c r="I4" s="26" t="s">
        <v>113</v>
      </c>
      <c r="J4" s="26"/>
      <c r="K4" s="26"/>
      <c r="L4" s="26"/>
      <c r="M4" s="26"/>
      <c r="N4" s="26"/>
      <c r="O4" s="130"/>
      <c r="P4" s="1" t="s">
        <v>12</v>
      </c>
      <c r="Q4" s="1" t="s">
        <v>12</v>
      </c>
      <c r="R4" s="16"/>
      <c r="S4" s="16"/>
    </row>
    <row r="5" spans="1:20" ht="25.5" x14ac:dyDescent="0.2">
      <c r="B5" s="29"/>
      <c r="C5" s="4" t="s">
        <v>30</v>
      </c>
      <c r="D5" s="29" t="s">
        <v>289</v>
      </c>
      <c r="E5" s="23" t="s">
        <v>290</v>
      </c>
      <c r="F5" s="41"/>
      <c r="G5" s="23" t="s">
        <v>114</v>
      </c>
      <c r="H5" s="41"/>
      <c r="I5" s="42" t="s">
        <v>115</v>
      </c>
      <c r="J5" s="43" t="s">
        <v>116</v>
      </c>
      <c r="K5" s="43" t="s">
        <v>14</v>
      </c>
      <c r="L5" s="43" t="s">
        <v>117</v>
      </c>
      <c r="M5" s="43" t="s">
        <v>118</v>
      </c>
      <c r="N5" s="43" t="s">
        <v>119</v>
      </c>
      <c r="O5" s="29"/>
      <c r="P5" s="29" t="s">
        <v>434</v>
      </c>
      <c r="Q5" s="29" t="s">
        <v>442</v>
      </c>
      <c r="R5" s="29"/>
      <c r="S5" s="29"/>
    </row>
    <row r="6" spans="1:20" ht="14.25" x14ac:dyDescent="0.2">
      <c r="A6" s="159"/>
      <c r="E6" s="44" t="s">
        <v>120</v>
      </c>
      <c r="F6" s="40"/>
      <c r="G6" s="44" t="s">
        <v>121</v>
      </c>
      <c r="H6" s="40"/>
      <c r="I6" s="44" t="s">
        <v>122</v>
      </c>
      <c r="J6" s="44" t="s">
        <v>123</v>
      </c>
      <c r="K6" s="44" t="s">
        <v>124</v>
      </c>
      <c r="L6" s="44" t="s">
        <v>125</v>
      </c>
      <c r="M6" s="44" t="s">
        <v>126</v>
      </c>
      <c r="N6" s="44" t="s">
        <v>127</v>
      </c>
      <c r="O6" s="40"/>
      <c r="P6" s="44" t="s">
        <v>270</v>
      </c>
      <c r="Q6" s="44" t="s">
        <v>271</v>
      </c>
      <c r="R6" s="40"/>
      <c r="S6" s="40"/>
    </row>
    <row r="7" spans="1:20" x14ac:dyDescent="0.2">
      <c r="A7" s="6"/>
      <c r="B7" s="2"/>
      <c r="C7" s="2"/>
      <c r="D7" s="2" t="s">
        <v>40</v>
      </c>
      <c r="E7" s="186">
        <v>1063027</v>
      </c>
      <c r="F7" s="186"/>
      <c r="G7" s="186">
        <v>770251</v>
      </c>
      <c r="H7" s="186"/>
      <c r="I7" s="84">
        <v>5836371</v>
      </c>
      <c r="J7" s="210">
        <v>8</v>
      </c>
      <c r="K7" s="275">
        <v>1</v>
      </c>
      <c r="L7" s="210">
        <v>23</v>
      </c>
      <c r="M7" s="210">
        <v>47</v>
      </c>
      <c r="N7" s="210">
        <v>108</v>
      </c>
      <c r="O7" s="114"/>
      <c r="P7" s="84">
        <v>1433</v>
      </c>
      <c r="Q7" s="84">
        <v>1416</v>
      </c>
      <c r="R7" s="210"/>
      <c r="S7" s="210"/>
      <c r="T7" s="6"/>
    </row>
    <row r="8" spans="1:20" x14ac:dyDescent="0.2">
      <c r="B8" s="1"/>
      <c r="C8" s="1" t="s">
        <v>41</v>
      </c>
      <c r="D8" s="1" t="s">
        <v>42</v>
      </c>
      <c r="E8" s="77">
        <v>99549</v>
      </c>
      <c r="F8" s="77"/>
      <c r="G8" s="77">
        <v>62339</v>
      </c>
      <c r="H8" s="77"/>
      <c r="I8" s="85">
        <v>207481</v>
      </c>
      <c r="J8" s="82">
        <v>3</v>
      </c>
      <c r="K8" s="276">
        <v>2</v>
      </c>
      <c r="L8" s="82">
        <v>3</v>
      </c>
      <c r="M8" s="82">
        <v>3</v>
      </c>
      <c r="N8" s="82">
        <v>51</v>
      </c>
      <c r="O8" s="211"/>
      <c r="P8" s="82">
        <v>170</v>
      </c>
      <c r="Q8" s="82">
        <v>20</v>
      </c>
      <c r="R8" s="82"/>
      <c r="S8" s="82"/>
    </row>
    <row r="9" spans="1:20" x14ac:dyDescent="0.2">
      <c r="B9" s="1"/>
      <c r="C9" s="1" t="s">
        <v>43</v>
      </c>
      <c r="D9" s="1" t="s">
        <v>44</v>
      </c>
      <c r="E9" s="77">
        <v>112088</v>
      </c>
      <c r="F9" s="77"/>
      <c r="G9" s="77">
        <v>82298</v>
      </c>
      <c r="H9" s="77"/>
      <c r="I9" s="85">
        <v>585005</v>
      </c>
      <c r="J9" s="82">
        <v>7</v>
      </c>
      <c r="K9" s="276">
        <v>0</v>
      </c>
      <c r="L9" s="82">
        <v>18</v>
      </c>
      <c r="M9" s="82">
        <v>57</v>
      </c>
      <c r="N9" s="82">
        <v>130</v>
      </c>
      <c r="O9" s="211"/>
      <c r="P9" s="82">
        <v>151</v>
      </c>
      <c r="Q9" s="82">
        <v>41</v>
      </c>
      <c r="R9" s="82"/>
      <c r="S9" s="82"/>
    </row>
    <row r="10" spans="1:20" x14ac:dyDescent="0.2">
      <c r="B10" s="1"/>
      <c r="C10" s="1" t="s">
        <v>45</v>
      </c>
      <c r="D10" s="1" t="s">
        <v>46</v>
      </c>
      <c r="E10" s="77">
        <v>3623</v>
      </c>
      <c r="F10" s="77"/>
      <c r="G10" s="77">
        <v>2068</v>
      </c>
      <c r="H10" s="77"/>
      <c r="I10" s="85">
        <v>20871</v>
      </c>
      <c r="J10" s="82">
        <v>10</v>
      </c>
      <c r="K10" s="276">
        <v>0</v>
      </c>
      <c r="L10" s="82">
        <v>23</v>
      </c>
      <c r="M10" s="82">
        <v>78</v>
      </c>
      <c r="N10" s="82">
        <v>196</v>
      </c>
      <c r="O10" s="211"/>
      <c r="P10" s="82">
        <v>0</v>
      </c>
      <c r="Q10" s="82">
        <v>17</v>
      </c>
      <c r="R10" s="82"/>
      <c r="S10" s="82"/>
    </row>
    <row r="11" spans="1:20" ht="18" x14ac:dyDescent="0.25">
      <c r="A11" s="24"/>
      <c r="B11" s="1"/>
      <c r="C11" s="1" t="s">
        <v>47</v>
      </c>
      <c r="D11" s="1" t="s">
        <v>48</v>
      </c>
      <c r="E11" s="77">
        <v>155594</v>
      </c>
      <c r="F11" s="77"/>
      <c r="G11" s="77">
        <v>122308</v>
      </c>
      <c r="H11" s="77"/>
      <c r="I11" s="85">
        <v>1010358</v>
      </c>
      <c r="J11" s="82">
        <v>8</v>
      </c>
      <c r="K11" s="276">
        <v>0</v>
      </c>
      <c r="L11" s="82">
        <v>21</v>
      </c>
      <c r="M11" s="82">
        <v>63</v>
      </c>
      <c r="N11" s="82">
        <v>152</v>
      </c>
      <c r="O11" s="211"/>
      <c r="P11" s="82">
        <v>145</v>
      </c>
      <c r="Q11" s="82">
        <v>152</v>
      </c>
      <c r="R11" s="82"/>
      <c r="S11" s="82"/>
    </row>
    <row r="12" spans="1:20" x14ac:dyDescent="0.2">
      <c r="B12" s="1"/>
      <c r="C12" s="1" t="s">
        <v>49</v>
      </c>
      <c r="D12" s="1" t="s">
        <v>50</v>
      </c>
      <c r="E12" s="77">
        <v>48325</v>
      </c>
      <c r="F12" s="77"/>
      <c r="G12" s="77">
        <v>33418</v>
      </c>
      <c r="H12" s="77"/>
      <c r="I12" s="85">
        <v>458896</v>
      </c>
      <c r="J12" s="82">
        <v>14</v>
      </c>
      <c r="K12" s="276">
        <v>0</v>
      </c>
      <c r="L12" s="82">
        <v>39</v>
      </c>
      <c r="M12" s="82">
        <v>65</v>
      </c>
      <c r="N12" s="82">
        <v>133</v>
      </c>
      <c r="O12" s="211"/>
      <c r="P12" s="82">
        <v>120</v>
      </c>
      <c r="Q12" s="82">
        <v>123</v>
      </c>
      <c r="R12" s="82"/>
      <c r="S12" s="82"/>
    </row>
    <row r="13" spans="1:20" x14ac:dyDescent="0.2">
      <c r="B13" s="1"/>
      <c r="C13" s="1" t="s">
        <v>51</v>
      </c>
      <c r="D13" s="1" t="s">
        <v>52</v>
      </c>
      <c r="E13" s="77">
        <v>132163</v>
      </c>
      <c r="F13" s="77"/>
      <c r="G13" s="77">
        <v>95952</v>
      </c>
      <c r="H13" s="77"/>
      <c r="I13" s="85">
        <v>58361</v>
      </c>
      <c r="J13" s="82">
        <v>1</v>
      </c>
      <c r="K13" s="276">
        <v>0</v>
      </c>
      <c r="L13" s="82">
        <v>0</v>
      </c>
      <c r="M13" s="82">
        <v>0</v>
      </c>
      <c r="N13" s="82">
        <v>24</v>
      </c>
      <c r="O13" s="211"/>
      <c r="P13" s="82">
        <v>172</v>
      </c>
      <c r="Q13" s="82">
        <v>9</v>
      </c>
      <c r="R13" s="82"/>
      <c r="S13" s="82"/>
    </row>
    <row r="14" spans="1:20" x14ac:dyDescent="0.2">
      <c r="B14" s="1"/>
      <c r="C14" s="1" t="s">
        <v>53</v>
      </c>
      <c r="D14" s="1" t="s">
        <v>54</v>
      </c>
      <c r="E14" s="77">
        <v>79258</v>
      </c>
      <c r="F14" s="77"/>
      <c r="G14" s="77">
        <v>48505</v>
      </c>
      <c r="H14" s="77"/>
      <c r="I14" s="85">
        <v>762088</v>
      </c>
      <c r="J14" s="82">
        <v>16</v>
      </c>
      <c r="K14" s="276">
        <v>1</v>
      </c>
      <c r="L14" s="82">
        <v>51</v>
      </c>
      <c r="M14" s="82">
        <v>104</v>
      </c>
      <c r="N14" s="82">
        <v>231</v>
      </c>
      <c r="O14" s="211"/>
      <c r="P14" s="82">
        <v>108</v>
      </c>
      <c r="Q14" s="82">
        <v>309</v>
      </c>
      <c r="R14" s="82"/>
      <c r="S14" s="82"/>
    </row>
    <row r="15" spans="1:20" ht="18" x14ac:dyDescent="0.25">
      <c r="A15" s="24"/>
      <c r="B15" s="1"/>
      <c r="C15" s="1" t="s">
        <v>55</v>
      </c>
      <c r="D15" s="1" t="s">
        <v>56</v>
      </c>
      <c r="E15" s="77">
        <v>89413</v>
      </c>
      <c r="F15" s="77"/>
      <c r="G15" s="77">
        <v>72140</v>
      </c>
      <c r="H15" s="77"/>
      <c r="I15" s="85">
        <v>1696609</v>
      </c>
      <c r="J15" s="82">
        <v>24</v>
      </c>
      <c r="K15" s="276">
        <v>1</v>
      </c>
      <c r="L15" s="82">
        <v>93</v>
      </c>
      <c r="M15" s="82">
        <v>142</v>
      </c>
      <c r="N15" s="82">
        <v>225</v>
      </c>
      <c r="O15" s="211"/>
      <c r="P15" s="82">
        <v>101</v>
      </c>
      <c r="Q15" s="82">
        <v>416</v>
      </c>
      <c r="R15" s="82"/>
      <c r="S15" s="82"/>
    </row>
    <row r="16" spans="1:20" x14ac:dyDescent="0.2">
      <c r="B16" s="1"/>
      <c r="C16" s="1" t="s">
        <v>57</v>
      </c>
      <c r="D16" s="1" t="s">
        <v>58</v>
      </c>
      <c r="E16" s="77">
        <v>107047</v>
      </c>
      <c r="F16" s="77"/>
      <c r="G16" s="77">
        <v>81762</v>
      </c>
      <c r="H16" s="77"/>
      <c r="I16" s="85">
        <v>270922</v>
      </c>
      <c r="J16" s="82">
        <v>3</v>
      </c>
      <c r="K16" s="276">
        <v>2</v>
      </c>
      <c r="L16" s="82">
        <v>3</v>
      </c>
      <c r="M16" s="82">
        <v>3</v>
      </c>
      <c r="N16" s="82">
        <v>37</v>
      </c>
      <c r="O16" s="211"/>
      <c r="P16" s="82">
        <v>167</v>
      </c>
      <c r="Q16" s="82">
        <v>6</v>
      </c>
      <c r="R16" s="82"/>
      <c r="S16" s="82"/>
    </row>
    <row r="17" spans="2:20" x14ac:dyDescent="0.2">
      <c r="B17" s="1"/>
      <c r="C17" s="1" t="s">
        <v>59</v>
      </c>
      <c r="D17" s="1" t="s">
        <v>60</v>
      </c>
      <c r="E17" s="77">
        <v>143642</v>
      </c>
      <c r="F17" s="77"/>
      <c r="G17" s="77">
        <v>110430</v>
      </c>
      <c r="H17" s="77"/>
      <c r="I17" s="85">
        <v>26920</v>
      </c>
      <c r="J17" s="82">
        <v>0</v>
      </c>
      <c r="K17" s="276">
        <v>0</v>
      </c>
      <c r="L17" s="82">
        <v>0</v>
      </c>
      <c r="M17" s="82">
        <v>0</v>
      </c>
      <c r="N17" s="82">
        <v>5</v>
      </c>
      <c r="O17" s="211"/>
      <c r="P17" s="82">
        <v>173</v>
      </c>
      <c r="Q17" s="82">
        <v>29</v>
      </c>
      <c r="R17" s="82"/>
      <c r="S17" s="82"/>
    </row>
    <row r="18" spans="2:20" x14ac:dyDescent="0.2">
      <c r="B18" s="1"/>
      <c r="C18" s="4" t="s">
        <v>61</v>
      </c>
      <c r="D18" s="4" t="s">
        <v>62</v>
      </c>
      <c r="E18" s="76">
        <v>92325</v>
      </c>
      <c r="F18" s="76"/>
      <c r="G18" s="76">
        <v>59031</v>
      </c>
      <c r="H18" s="76"/>
      <c r="I18" s="86">
        <v>738860</v>
      </c>
      <c r="J18" s="212">
        <v>13</v>
      </c>
      <c r="K18" s="277">
        <v>0</v>
      </c>
      <c r="L18" s="212">
        <v>41</v>
      </c>
      <c r="M18" s="212">
        <v>91</v>
      </c>
      <c r="N18" s="212">
        <v>212</v>
      </c>
      <c r="O18" s="211"/>
      <c r="P18" s="212">
        <v>126</v>
      </c>
      <c r="Q18" s="212">
        <v>294</v>
      </c>
      <c r="R18" s="82"/>
      <c r="S18" s="82"/>
    </row>
    <row r="19" spans="2:20" x14ac:dyDescent="0.2">
      <c r="B19" s="1"/>
      <c r="C19" s="50" t="s">
        <v>85</v>
      </c>
      <c r="D19" s="28" t="s">
        <v>86</v>
      </c>
      <c r="E19" s="77"/>
      <c r="F19" s="77"/>
      <c r="G19" s="77"/>
      <c r="H19" s="77"/>
      <c r="I19" s="85"/>
      <c r="J19" s="72"/>
      <c r="K19" s="72"/>
      <c r="L19" s="72"/>
      <c r="M19" s="72"/>
      <c r="N19" s="72"/>
      <c r="O19" s="211"/>
      <c r="P19" s="72"/>
      <c r="Q19" s="72"/>
      <c r="R19" s="72"/>
      <c r="S19" s="72"/>
    </row>
    <row r="20" spans="2:20" x14ac:dyDescent="0.2">
      <c r="C20" s="1"/>
      <c r="D20" s="51" t="s">
        <v>87</v>
      </c>
      <c r="E20" s="10"/>
      <c r="G20" s="10"/>
      <c r="H20" s="10"/>
      <c r="I20" s="10"/>
      <c r="J20" s="10"/>
      <c r="K20" s="10"/>
      <c r="L20" s="10"/>
      <c r="M20" s="10"/>
      <c r="N20" s="10"/>
      <c r="O20" s="38"/>
      <c r="P20" s="10"/>
      <c r="Q20" s="10"/>
      <c r="R20" s="10"/>
      <c r="S20" s="10"/>
    </row>
    <row r="21" spans="2:20" x14ac:dyDescent="0.2">
      <c r="C21" s="50">
        <v>1</v>
      </c>
      <c r="D21" t="s">
        <v>88</v>
      </c>
      <c r="E21" s="10"/>
      <c r="G21" s="10"/>
      <c r="H21" s="10"/>
      <c r="I21" s="10"/>
      <c r="J21" s="10"/>
      <c r="K21" s="10"/>
      <c r="L21" s="10"/>
      <c r="M21" s="10"/>
      <c r="N21" s="10"/>
      <c r="O21" s="38"/>
      <c r="P21" s="10"/>
      <c r="Q21" s="10"/>
      <c r="R21" s="10"/>
      <c r="S21" s="10"/>
    </row>
    <row r="22" spans="2:20" x14ac:dyDescent="0.2">
      <c r="D22" s="5" t="s">
        <v>447</v>
      </c>
      <c r="G22" s="10"/>
      <c r="H22" s="10"/>
      <c r="I22" s="10"/>
      <c r="J22" s="10"/>
      <c r="K22" s="10"/>
      <c r="L22" s="10"/>
      <c r="M22" s="10"/>
      <c r="N22" s="10"/>
      <c r="O22" s="38"/>
      <c r="P22" s="10"/>
      <c r="Q22" s="10"/>
      <c r="R22" s="10"/>
      <c r="S22" s="10"/>
    </row>
    <row r="23" spans="2:20" x14ac:dyDescent="0.2">
      <c r="D23"/>
      <c r="E23"/>
      <c r="H23" s="3" t="s">
        <v>443</v>
      </c>
      <c r="I23" s="278">
        <v>15744</v>
      </c>
      <c r="J23" s="10"/>
      <c r="K23" s="38"/>
      <c r="L23" s="10"/>
      <c r="M23" s="10"/>
      <c r="N23" s="10"/>
      <c r="O23" s="10"/>
      <c r="Q23"/>
      <c r="R23"/>
      <c r="S23"/>
      <c r="T23"/>
    </row>
    <row r="24" spans="2:20" x14ac:dyDescent="0.2">
      <c r="D24" s="5"/>
      <c r="E24" s="279"/>
      <c r="F24" s="280" t="s">
        <v>444</v>
      </c>
      <c r="H24" s="3" t="s">
        <v>445</v>
      </c>
      <c r="I24" s="278">
        <v>1537</v>
      </c>
      <c r="J24" s="10"/>
      <c r="K24" s="38"/>
      <c r="L24" s="10"/>
      <c r="M24" s="10"/>
      <c r="N24" s="10"/>
      <c r="O24" s="10"/>
      <c r="Q24"/>
      <c r="R24"/>
      <c r="S24"/>
      <c r="T24"/>
    </row>
    <row r="25" spans="2:20" x14ac:dyDescent="0.2">
      <c r="D25" s="9"/>
      <c r="E25" s="281"/>
      <c r="F25" s="9"/>
      <c r="G25" s="9"/>
      <c r="H25" s="282" t="s">
        <v>446</v>
      </c>
      <c r="I25" s="283">
        <v>3466</v>
      </c>
      <c r="J25" s="10"/>
      <c r="K25" s="38"/>
      <c r="L25" s="10"/>
      <c r="M25" s="10"/>
      <c r="N25" s="10"/>
      <c r="O25" s="10"/>
      <c r="Q25"/>
      <c r="R25"/>
      <c r="S25"/>
      <c r="T25"/>
    </row>
    <row r="26" spans="2:20" x14ac:dyDescent="0.2">
      <c r="C26"/>
      <c r="J26" s="10"/>
      <c r="K26" s="38"/>
      <c r="L26" s="10"/>
      <c r="M26" s="10"/>
      <c r="N26" s="10"/>
      <c r="O26" s="10"/>
      <c r="Q26"/>
      <c r="R26"/>
      <c r="S26"/>
      <c r="T26"/>
    </row>
    <row r="27" spans="2:20" x14ac:dyDescent="0.2">
      <c r="D27" s="5"/>
      <c r="E27" s="279"/>
      <c r="G27" s="280"/>
      <c r="H27" s="3"/>
      <c r="I27" s="278"/>
      <c r="J27" s="278"/>
      <c r="K27" s="278"/>
      <c r="L27" s="278"/>
      <c r="M27" s="278"/>
      <c r="N27" s="10"/>
      <c r="O27" s="38"/>
      <c r="P27" s="10"/>
      <c r="Q27" s="10"/>
      <c r="R27" s="10"/>
      <c r="S27" s="10"/>
    </row>
    <row r="28" spans="2:20" hidden="1" x14ac:dyDescent="0.2">
      <c r="D28" s="9"/>
      <c r="E28" s="281"/>
      <c r="F28" s="9"/>
      <c r="G28" s="9"/>
      <c r="H28" s="282" t="s">
        <v>446</v>
      </c>
      <c r="I28" s="283">
        <v>0</v>
      </c>
      <c r="J28" s="283">
        <v>0</v>
      </c>
      <c r="K28" s="283">
        <v>3072</v>
      </c>
      <c r="L28" s="283">
        <v>7764</v>
      </c>
      <c r="M28" s="283">
        <v>3466</v>
      </c>
      <c r="N28" s="10"/>
      <c r="O28" s="38"/>
      <c r="P28" s="10"/>
      <c r="Q28" s="10"/>
      <c r="R28" s="10"/>
      <c r="S28" s="10"/>
    </row>
    <row r="29" spans="2:20" hidden="1" x14ac:dyDescent="0.2">
      <c r="D29" s="28"/>
      <c r="E29" s="10"/>
    </row>
    <row r="30" spans="2:20" hidden="1" x14ac:dyDescent="0.2">
      <c r="E30" s="10"/>
      <c r="F30" s="10"/>
    </row>
  </sheetData>
  <hyperlinks>
    <hyperlink ref="D20" location="Introduction!A1" display="Introduction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758D9-9863-47D9-B06F-2EBCD25DB4B7}">
  <dimension ref="A1:V42"/>
  <sheetViews>
    <sheetView workbookViewId="0">
      <pane xSplit="4" topLeftCell="E1" activePane="topRight" state="frozen"/>
      <selection sqref="A1:XFD1048576"/>
      <selection pane="topRight" activeCell="E1" sqref="E1"/>
    </sheetView>
  </sheetViews>
  <sheetFormatPr defaultColWidth="0" defaultRowHeight="12.75" zeroHeight="1" x14ac:dyDescent="0.2"/>
  <cols>
    <col min="1" max="2" width="1.7109375" style="5" customWidth="1"/>
    <col min="3" max="3" width="5.28515625" style="5" bestFit="1" customWidth="1"/>
    <col min="4" max="4" width="17.28515625" style="1" customWidth="1"/>
    <col min="5" max="5" width="9.5703125" style="5" customWidth="1"/>
    <col min="6" max="6" width="1.5703125" style="5" customWidth="1"/>
    <col min="7" max="8" width="8.7109375" style="5" customWidth="1"/>
    <col min="9" max="9" width="11.7109375" style="5" bestFit="1" customWidth="1"/>
    <col min="10" max="10" width="1.5703125" style="5" customWidth="1"/>
    <col min="11" max="14" width="10.7109375" style="5" customWidth="1"/>
    <col min="15" max="15" width="9.140625" style="1" customWidth="1"/>
    <col min="16" max="20" width="9.140625" style="5" customWidth="1"/>
    <col min="21" max="22" width="0" hidden="1" customWidth="1"/>
    <col min="23" max="16384" width="9.28515625" hidden="1"/>
  </cols>
  <sheetData>
    <row r="1" spans="1:19" ht="18.75" x14ac:dyDescent="0.25">
      <c r="A1" s="37" t="s">
        <v>268</v>
      </c>
      <c r="E1" s="37" t="s">
        <v>29</v>
      </c>
      <c r="F1" s="15"/>
      <c r="G1" s="15"/>
      <c r="H1" s="16"/>
      <c r="M1"/>
      <c r="N1"/>
      <c r="O1" s="198"/>
      <c r="P1"/>
      <c r="Q1"/>
      <c r="R1"/>
      <c r="S1"/>
    </row>
    <row r="2" spans="1:19" ht="15.75" x14ac:dyDescent="0.25">
      <c r="A2" s="118" t="s">
        <v>448</v>
      </c>
      <c r="C2" s="1"/>
      <c r="E2" s="30" t="s">
        <v>244</v>
      </c>
      <c r="F2" s="30"/>
      <c r="G2" s="30"/>
      <c r="H2" s="30"/>
      <c r="I2" s="30"/>
      <c r="J2" s="12"/>
      <c r="K2" s="30" t="s">
        <v>269</v>
      </c>
      <c r="L2" s="30"/>
      <c r="M2" s="30"/>
      <c r="N2" s="30"/>
      <c r="P2" s="177"/>
      <c r="Q2" s="177"/>
      <c r="R2" s="177"/>
      <c r="S2" s="177"/>
    </row>
    <row r="3" spans="1:19" s="5" customFormat="1" x14ac:dyDescent="0.2">
      <c r="B3" s="6"/>
      <c r="D3" s="1"/>
      <c r="E3" s="177"/>
      <c r="F3" s="177"/>
      <c r="G3" s="178" t="s">
        <v>245</v>
      </c>
      <c r="H3" s="30"/>
      <c r="I3" s="30"/>
      <c r="J3" s="1"/>
      <c r="K3" s="188"/>
      <c r="L3" s="183"/>
      <c r="M3" s="189" t="s">
        <v>267</v>
      </c>
      <c r="N3" s="44" t="s">
        <v>254</v>
      </c>
      <c r="O3" s="40"/>
      <c r="P3" s="40"/>
      <c r="Q3" s="40"/>
      <c r="R3" s="40"/>
      <c r="S3" s="40"/>
    </row>
    <row r="4" spans="1:19" ht="39.75" x14ac:dyDescent="0.2">
      <c r="C4" s="4" t="s">
        <v>30</v>
      </c>
      <c r="D4" s="29" t="s">
        <v>289</v>
      </c>
      <c r="E4" s="179" t="s">
        <v>31</v>
      </c>
      <c r="F4" s="180"/>
      <c r="G4" s="179" t="s">
        <v>32</v>
      </c>
      <c r="H4" s="179" t="s">
        <v>33</v>
      </c>
      <c r="I4" s="181" t="s">
        <v>246</v>
      </c>
      <c r="J4" s="184"/>
      <c r="K4" s="179" t="s">
        <v>259</v>
      </c>
      <c r="L4" s="179" t="s">
        <v>260</v>
      </c>
      <c r="M4" s="179" t="s">
        <v>261</v>
      </c>
      <c r="N4" s="181" t="s">
        <v>262</v>
      </c>
      <c r="O4" s="196"/>
      <c r="P4" s="196"/>
      <c r="Q4" s="196"/>
      <c r="R4" s="196"/>
      <c r="S4" s="196"/>
    </row>
    <row r="5" spans="1:19" s="5" customFormat="1" x14ac:dyDescent="0.2">
      <c r="C5" s="1"/>
      <c r="D5" s="1"/>
      <c r="E5" s="207" t="s">
        <v>247</v>
      </c>
      <c r="F5" s="182"/>
      <c r="G5" s="207" t="s">
        <v>248</v>
      </c>
      <c r="H5" s="207" t="s">
        <v>249</v>
      </c>
      <c r="I5" s="207" t="s">
        <v>250</v>
      </c>
      <c r="J5" s="185"/>
      <c r="K5" s="44" t="s">
        <v>263</v>
      </c>
      <c r="L5" s="44" t="s">
        <v>264</v>
      </c>
      <c r="M5" s="44" t="s">
        <v>265</v>
      </c>
      <c r="N5" s="44" t="s">
        <v>266</v>
      </c>
      <c r="O5" s="40"/>
      <c r="P5" s="40"/>
      <c r="Q5" s="40"/>
      <c r="R5" s="40"/>
      <c r="S5" s="40"/>
    </row>
    <row r="6" spans="1:19" x14ac:dyDescent="0.2">
      <c r="B6" s="6"/>
      <c r="C6" s="2"/>
      <c r="D6" s="2" t="s">
        <v>40</v>
      </c>
      <c r="E6" s="71">
        <v>21696</v>
      </c>
      <c r="F6" s="186"/>
      <c r="G6" s="71">
        <v>16550.026944444446</v>
      </c>
      <c r="H6" s="167">
        <v>3.1782407407407412E-2</v>
      </c>
      <c r="I6" s="161">
        <v>6.8900462962962969E-2</v>
      </c>
      <c r="J6" s="192"/>
      <c r="K6" s="201">
        <v>9.6770259558121102E-2</v>
      </c>
      <c r="L6" s="201">
        <v>0.3038273135632838</v>
      </c>
      <c r="M6" s="201">
        <v>0.37067826581841096</v>
      </c>
      <c r="N6" s="201">
        <v>0.22872416106018414</v>
      </c>
      <c r="O6" s="190"/>
      <c r="P6" s="193"/>
      <c r="Q6" s="193"/>
      <c r="R6" s="193"/>
      <c r="S6" s="193"/>
    </row>
    <row r="7" spans="1:19" x14ac:dyDescent="0.2">
      <c r="C7" s="1" t="s">
        <v>41</v>
      </c>
      <c r="D7" s="1" t="s">
        <v>42</v>
      </c>
      <c r="E7" s="72">
        <v>6211</v>
      </c>
      <c r="F7" s="77"/>
      <c r="G7" s="73">
        <v>530.17944444444447</v>
      </c>
      <c r="H7" s="245">
        <v>3.5532407407407405E-3</v>
      </c>
      <c r="I7" s="163">
        <v>3.6574074074074074E-3</v>
      </c>
      <c r="J7" s="10"/>
      <c r="K7" s="202">
        <v>5.1462472406181015E-2</v>
      </c>
      <c r="L7" s="202">
        <v>0.15480132450331127</v>
      </c>
      <c r="M7" s="203">
        <v>0.25579470198675497</v>
      </c>
      <c r="N7" s="203">
        <v>0.53794150110375272</v>
      </c>
      <c r="O7" s="191"/>
      <c r="P7" s="194"/>
      <c r="Q7" s="194"/>
      <c r="R7" s="194"/>
      <c r="S7" s="194"/>
    </row>
    <row r="8" spans="1:19" x14ac:dyDescent="0.2">
      <c r="C8" s="1" t="s">
        <v>43</v>
      </c>
      <c r="D8" s="1" t="s">
        <v>44</v>
      </c>
      <c r="E8" s="72">
        <v>644</v>
      </c>
      <c r="F8" s="77"/>
      <c r="G8" s="73">
        <v>1479.7597222222221</v>
      </c>
      <c r="H8" s="245">
        <v>9.5740740740740737E-2</v>
      </c>
      <c r="I8" s="163">
        <v>0.19153935185185186</v>
      </c>
      <c r="J8" s="10"/>
      <c r="K8" s="202">
        <v>2.3543260741612712E-2</v>
      </c>
      <c r="L8" s="202">
        <v>0.50088287227781048</v>
      </c>
      <c r="M8" s="203">
        <v>0.40376692171865802</v>
      </c>
      <c r="N8" s="203">
        <v>7.1806945261918775E-2</v>
      </c>
      <c r="O8" s="191"/>
      <c r="P8" s="194"/>
      <c r="Q8" s="194"/>
      <c r="R8" s="194"/>
      <c r="S8" s="194"/>
    </row>
    <row r="9" spans="1:19" x14ac:dyDescent="0.2">
      <c r="C9" s="1" t="s">
        <v>45</v>
      </c>
      <c r="D9" s="1" t="s">
        <v>46</v>
      </c>
      <c r="E9" s="99">
        <v>5</v>
      </c>
      <c r="F9" s="10"/>
      <c r="G9" s="73">
        <v>6.6886111111111113</v>
      </c>
      <c r="H9" s="245">
        <v>5.5740740740740737E-2</v>
      </c>
      <c r="I9" s="163">
        <v>7.5821759259259255E-2</v>
      </c>
      <c r="J9" s="10"/>
      <c r="K9" s="202" t="s">
        <v>85</v>
      </c>
      <c r="L9" s="202" t="s">
        <v>85</v>
      </c>
      <c r="M9" s="203" t="s">
        <v>85</v>
      </c>
      <c r="N9" s="203" t="s">
        <v>85</v>
      </c>
      <c r="O9" s="191"/>
      <c r="P9" s="194"/>
      <c r="Q9" s="194"/>
      <c r="R9" s="194"/>
      <c r="S9" s="194"/>
    </row>
    <row r="10" spans="1:19" ht="18" x14ac:dyDescent="0.25">
      <c r="A10" s="24"/>
      <c r="C10" s="1" t="s">
        <v>47</v>
      </c>
      <c r="D10" s="1" t="s">
        <v>48</v>
      </c>
      <c r="E10" s="72" t="s">
        <v>85</v>
      </c>
      <c r="F10" s="77"/>
      <c r="G10" s="73" t="s">
        <v>85</v>
      </c>
      <c r="H10" s="245" t="s">
        <v>85</v>
      </c>
      <c r="I10" s="163" t="s">
        <v>85</v>
      </c>
      <c r="J10" s="10"/>
      <c r="K10" s="202" t="s">
        <v>85</v>
      </c>
      <c r="L10" s="202" t="s">
        <v>85</v>
      </c>
      <c r="M10" s="203" t="s">
        <v>85</v>
      </c>
      <c r="N10" s="203" t="s">
        <v>85</v>
      </c>
      <c r="O10" s="191"/>
      <c r="P10" s="194"/>
      <c r="Q10" s="194"/>
      <c r="R10" s="194"/>
      <c r="S10" s="194"/>
    </row>
    <row r="11" spans="1:19" x14ac:dyDescent="0.2">
      <c r="C11" s="1" t="s">
        <v>49</v>
      </c>
      <c r="D11" s="1" t="s">
        <v>50</v>
      </c>
      <c r="E11" s="72">
        <v>1222</v>
      </c>
      <c r="F11" s="77"/>
      <c r="G11" s="73">
        <v>729.14527777777778</v>
      </c>
      <c r="H11" s="245">
        <v>2.4861111111111108E-2</v>
      </c>
      <c r="I11" s="163">
        <v>4.940972222222223E-2</v>
      </c>
      <c r="J11" s="10"/>
      <c r="K11" s="202" t="s">
        <v>85</v>
      </c>
      <c r="L11" s="202" t="s">
        <v>85</v>
      </c>
      <c r="M11" s="203" t="s">
        <v>85</v>
      </c>
      <c r="N11" s="203" t="s">
        <v>85</v>
      </c>
      <c r="O11" s="191"/>
      <c r="P11" s="194"/>
      <c r="Q11" s="194"/>
      <c r="R11" s="194"/>
      <c r="S11" s="194"/>
    </row>
    <row r="12" spans="1:19" x14ac:dyDescent="0.2">
      <c r="C12" s="1" t="s">
        <v>51</v>
      </c>
      <c r="D12" s="1" t="s">
        <v>52</v>
      </c>
      <c r="E12" s="72">
        <v>3584</v>
      </c>
      <c r="F12" s="77"/>
      <c r="G12" s="73">
        <v>3304.8541666666665</v>
      </c>
      <c r="H12" s="245">
        <v>3.8425925925925926E-2</v>
      </c>
      <c r="I12" s="163">
        <v>9.2893518518518528E-2</v>
      </c>
      <c r="J12" s="10"/>
      <c r="K12" s="202">
        <v>9.4049904030710174E-2</v>
      </c>
      <c r="L12" s="202">
        <v>0.31163845751177804</v>
      </c>
      <c r="M12" s="203">
        <v>0.26662013610190194</v>
      </c>
      <c r="N12" s="203">
        <v>0.32769150235560984</v>
      </c>
      <c r="O12" s="191"/>
      <c r="P12" s="194"/>
      <c r="Q12" s="194"/>
      <c r="R12" s="194"/>
      <c r="S12" s="194"/>
    </row>
    <row r="13" spans="1:19" x14ac:dyDescent="0.2">
      <c r="C13" s="1" t="s">
        <v>53</v>
      </c>
      <c r="D13" s="1" t="s">
        <v>54</v>
      </c>
      <c r="E13" s="72">
        <v>277</v>
      </c>
      <c r="F13" s="77"/>
      <c r="G13" s="73">
        <v>145.69999999999999</v>
      </c>
      <c r="H13" s="245">
        <v>2.1921296296296296E-2</v>
      </c>
      <c r="I13" s="163">
        <v>3.8252314814814815E-2</v>
      </c>
      <c r="J13" s="10"/>
      <c r="K13" s="202">
        <v>5.9701492537313432E-2</v>
      </c>
      <c r="L13" s="202">
        <v>0.42750533049040512</v>
      </c>
      <c r="M13" s="203">
        <v>0.40831556503198296</v>
      </c>
      <c r="N13" s="203">
        <v>0.1044776119402985</v>
      </c>
      <c r="O13" s="191"/>
      <c r="P13" s="194"/>
      <c r="Q13" s="194"/>
      <c r="R13" s="194"/>
      <c r="S13" s="194"/>
    </row>
    <row r="14" spans="1:19" ht="18" x14ac:dyDescent="0.25">
      <c r="A14" s="24"/>
      <c r="C14" s="1" t="s">
        <v>55</v>
      </c>
      <c r="D14" s="1" t="s">
        <v>56</v>
      </c>
      <c r="E14" s="72">
        <v>4368</v>
      </c>
      <c r="F14" s="77"/>
      <c r="G14" s="73">
        <v>6627.9647222222229</v>
      </c>
      <c r="H14" s="245">
        <v>6.3229166666666656E-2</v>
      </c>
      <c r="I14" s="163">
        <v>0.14320601851851852</v>
      </c>
      <c r="J14" s="10"/>
      <c r="K14" s="202">
        <v>3.9956157831805499E-2</v>
      </c>
      <c r="L14" s="202">
        <v>0.25508170585890794</v>
      </c>
      <c r="M14" s="203">
        <v>0.55330809087285771</v>
      </c>
      <c r="N14" s="203">
        <v>0.15165404543642885</v>
      </c>
      <c r="O14" s="191"/>
      <c r="P14" s="194"/>
      <c r="Q14" s="194"/>
      <c r="R14" s="194"/>
      <c r="S14" s="194"/>
    </row>
    <row r="15" spans="1:19" x14ac:dyDescent="0.2">
      <c r="C15" s="1" t="s">
        <v>57</v>
      </c>
      <c r="D15" s="1" t="s">
        <v>58</v>
      </c>
      <c r="E15" s="72" t="s">
        <v>85</v>
      </c>
      <c r="F15" s="77"/>
      <c r="G15" s="73" t="s">
        <v>85</v>
      </c>
      <c r="H15" s="245" t="s">
        <v>85</v>
      </c>
      <c r="I15" s="163" t="s">
        <v>85</v>
      </c>
      <c r="J15" s="10"/>
      <c r="K15" s="202">
        <v>8.3194675540765387E-2</v>
      </c>
      <c r="L15" s="202">
        <v>0.286522462562396</v>
      </c>
      <c r="M15" s="203">
        <v>0.45906821963394345</v>
      </c>
      <c r="N15" s="203">
        <v>0.17121464226289518</v>
      </c>
      <c r="O15" s="191"/>
      <c r="P15" s="194"/>
      <c r="Q15" s="194"/>
      <c r="R15" s="194"/>
      <c r="S15" s="194"/>
    </row>
    <row r="16" spans="1:19" x14ac:dyDescent="0.2">
      <c r="C16" s="1" t="s">
        <v>59</v>
      </c>
      <c r="D16" s="1" t="s">
        <v>60</v>
      </c>
      <c r="E16" s="72">
        <v>2852</v>
      </c>
      <c r="F16" s="77"/>
      <c r="G16" s="73">
        <v>1445.0330555555556</v>
      </c>
      <c r="H16" s="245">
        <v>2.1111111111111108E-2</v>
      </c>
      <c r="I16" s="163">
        <v>4.6539351851851853E-2</v>
      </c>
      <c r="J16" s="10"/>
      <c r="K16" s="202">
        <v>0.15909264492476896</v>
      </c>
      <c r="L16" s="202">
        <v>0.4487130527762927</v>
      </c>
      <c r="M16" s="203">
        <v>0.28450316963262812</v>
      </c>
      <c r="N16" s="203">
        <v>0.10769113266631024</v>
      </c>
      <c r="O16" s="191"/>
      <c r="P16" s="194"/>
      <c r="Q16" s="194"/>
      <c r="R16" s="194"/>
      <c r="S16" s="194"/>
    </row>
    <row r="17" spans="1:19" x14ac:dyDescent="0.2">
      <c r="C17" s="4" t="s">
        <v>61</v>
      </c>
      <c r="D17" s="4" t="s">
        <v>62</v>
      </c>
      <c r="E17" s="74">
        <v>2533</v>
      </c>
      <c r="F17" s="76"/>
      <c r="G17" s="214">
        <v>2280.7019444444445</v>
      </c>
      <c r="H17" s="246">
        <v>3.7511574074074072E-2</v>
      </c>
      <c r="I17" s="165">
        <v>7.3530092592592591E-2</v>
      </c>
      <c r="J17" s="13"/>
      <c r="K17" s="204">
        <v>0.17304230423042305</v>
      </c>
      <c r="L17" s="204">
        <v>0.14198919891989198</v>
      </c>
      <c r="M17" s="205">
        <v>0.39356435643564358</v>
      </c>
      <c r="N17" s="205">
        <v>0.29140414041404139</v>
      </c>
      <c r="O17" s="191"/>
      <c r="P17" s="194"/>
      <c r="Q17" s="194"/>
      <c r="R17" s="194"/>
      <c r="S17" s="194"/>
    </row>
    <row r="18" spans="1:19" x14ac:dyDescent="0.2">
      <c r="C18" s="1"/>
      <c r="E18" s="79"/>
      <c r="F18" s="79"/>
      <c r="G18" s="157"/>
      <c r="H18" s="157"/>
      <c r="I18" s="79"/>
      <c r="J18" s="52"/>
      <c r="K18" s="85"/>
      <c r="L18" s="85"/>
      <c r="M18" s="187"/>
    </row>
    <row r="19" spans="1:19" x14ac:dyDescent="0.2">
      <c r="C19" s="1"/>
      <c r="E19" s="30" t="s">
        <v>251</v>
      </c>
      <c r="F19" s="30"/>
      <c r="G19" s="30"/>
      <c r="H19" s="30"/>
      <c r="I19" s="30"/>
      <c r="J19" s="30"/>
      <c r="K19" s="30"/>
      <c r="L19" s="30"/>
      <c r="M19" s="30"/>
      <c r="N19" s="30"/>
      <c r="P19" s="177"/>
      <c r="Q19" s="177"/>
      <c r="R19" s="177"/>
      <c r="S19" s="177"/>
    </row>
    <row r="20" spans="1:19" x14ac:dyDescent="0.2">
      <c r="C20" s="1"/>
      <c r="E20" s="177"/>
      <c r="F20" s="177"/>
      <c r="G20" s="178" t="s">
        <v>252</v>
      </c>
      <c r="H20" s="30"/>
      <c r="I20" s="30"/>
      <c r="J20" s="35"/>
      <c r="K20" s="178" t="s">
        <v>258</v>
      </c>
      <c r="L20" s="183"/>
      <c r="M20" s="183"/>
      <c r="N20" s="183"/>
      <c r="P20" s="177"/>
      <c r="Q20" s="177"/>
      <c r="R20" s="177"/>
      <c r="S20" s="177"/>
    </row>
    <row r="21" spans="1:19" ht="39.75" x14ac:dyDescent="0.2">
      <c r="B21" s="7"/>
      <c r="C21" s="4" t="s">
        <v>30</v>
      </c>
      <c r="D21" s="29" t="s">
        <v>289</v>
      </c>
      <c r="E21" s="179" t="s">
        <v>253</v>
      </c>
      <c r="F21" s="180"/>
      <c r="G21" s="179" t="s">
        <v>32</v>
      </c>
      <c r="H21" s="179" t="s">
        <v>33</v>
      </c>
      <c r="I21" s="181" t="s">
        <v>246</v>
      </c>
      <c r="J21" s="35"/>
      <c r="K21" s="179" t="s">
        <v>259</v>
      </c>
      <c r="L21" s="179" t="s">
        <v>260</v>
      </c>
      <c r="M21" s="179" t="s">
        <v>261</v>
      </c>
      <c r="N21" s="181" t="s">
        <v>262</v>
      </c>
      <c r="O21" s="196"/>
      <c r="P21" s="196"/>
      <c r="Q21" s="196"/>
      <c r="R21" s="196"/>
      <c r="S21" s="196"/>
    </row>
    <row r="22" spans="1:19" x14ac:dyDescent="0.2">
      <c r="C22" s="1"/>
      <c r="E22" s="207" t="s">
        <v>254</v>
      </c>
      <c r="F22" s="182"/>
      <c r="G22" s="207" t="s">
        <v>255</v>
      </c>
      <c r="H22" s="207" t="s">
        <v>256</v>
      </c>
      <c r="I22" s="207" t="s">
        <v>257</v>
      </c>
      <c r="J22" s="35"/>
      <c r="K22" s="44" t="s">
        <v>263</v>
      </c>
      <c r="L22" s="44" t="s">
        <v>264</v>
      </c>
      <c r="M22" s="44" t="s">
        <v>265</v>
      </c>
      <c r="N22" s="44" t="s">
        <v>266</v>
      </c>
      <c r="O22" s="40"/>
      <c r="P22" s="40"/>
      <c r="Q22" s="40"/>
      <c r="R22" s="40"/>
      <c r="S22" s="40"/>
    </row>
    <row r="23" spans="1:19" x14ac:dyDescent="0.2">
      <c r="C23" s="2"/>
      <c r="D23" s="2" t="s">
        <v>40</v>
      </c>
      <c r="E23" s="71">
        <v>49199</v>
      </c>
      <c r="F23" s="79"/>
      <c r="G23" s="71">
        <v>41481.39944444444</v>
      </c>
      <c r="H23" s="167">
        <v>3.5127314814814813E-2</v>
      </c>
      <c r="I23" s="161">
        <v>7.6851851851851866E-2</v>
      </c>
      <c r="J23" s="79"/>
      <c r="K23" s="151">
        <v>4761</v>
      </c>
      <c r="L23" s="151">
        <v>14948</v>
      </c>
      <c r="M23" s="151">
        <v>18237</v>
      </c>
      <c r="N23" s="151">
        <v>11253</v>
      </c>
      <c r="O23" s="199"/>
      <c r="P23" s="197"/>
      <c r="Q23" s="197"/>
      <c r="R23" s="197"/>
      <c r="S23" s="197"/>
    </row>
    <row r="24" spans="1:19" x14ac:dyDescent="0.2">
      <c r="C24" s="1" t="s">
        <v>41</v>
      </c>
      <c r="D24" s="1" t="s">
        <v>42</v>
      </c>
      <c r="E24" s="72">
        <v>7248</v>
      </c>
      <c r="F24" s="79"/>
      <c r="G24" s="73">
        <v>4908.6161111111114</v>
      </c>
      <c r="H24" s="245">
        <v>2.8217592592592589E-2</v>
      </c>
      <c r="I24" s="163">
        <v>8.233796296296296E-2</v>
      </c>
      <c r="J24" s="79"/>
      <c r="K24" s="250">
        <v>373</v>
      </c>
      <c r="L24" s="250">
        <v>1122</v>
      </c>
      <c r="M24" s="152">
        <v>1854</v>
      </c>
      <c r="N24" s="152">
        <v>3899</v>
      </c>
      <c r="O24" s="200"/>
      <c r="P24" s="195"/>
      <c r="Q24" s="195"/>
      <c r="R24" s="195"/>
      <c r="S24" s="195"/>
    </row>
    <row r="25" spans="1:19" x14ac:dyDescent="0.2">
      <c r="C25" s="1" t="s">
        <v>43</v>
      </c>
      <c r="D25" s="1" t="s">
        <v>44</v>
      </c>
      <c r="E25" s="72">
        <v>1699</v>
      </c>
      <c r="F25" s="79"/>
      <c r="G25" s="73">
        <v>2903.3738888888888</v>
      </c>
      <c r="H25" s="245">
        <v>7.12037037037037E-2</v>
      </c>
      <c r="I25" s="163">
        <v>0.15611111111111112</v>
      </c>
      <c r="J25" s="79"/>
      <c r="K25" s="250">
        <v>40</v>
      </c>
      <c r="L25" s="250">
        <v>851</v>
      </c>
      <c r="M25" s="152">
        <v>686</v>
      </c>
      <c r="N25" s="152">
        <v>122</v>
      </c>
      <c r="O25" s="200"/>
      <c r="P25" s="195"/>
      <c r="Q25" s="195"/>
      <c r="R25" s="195"/>
      <c r="S25" s="195"/>
    </row>
    <row r="26" spans="1:19" x14ac:dyDescent="0.2">
      <c r="C26" s="1" t="s">
        <v>45</v>
      </c>
      <c r="D26" s="1" t="s">
        <v>46</v>
      </c>
      <c r="E26" s="142" t="s">
        <v>85</v>
      </c>
      <c r="F26" s="52"/>
      <c r="G26" s="206" t="s">
        <v>85</v>
      </c>
      <c r="H26" s="245" t="s">
        <v>85</v>
      </c>
      <c r="I26" s="163" t="s">
        <v>85</v>
      </c>
      <c r="J26" s="52"/>
      <c r="K26" s="250" t="s">
        <v>85</v>
      </c>
      <c r="L26" s="250" t="s">
        <v>85</v>
      </c>
      <c r="M26" s="152" t="s">
        <v>85</v>
      </c>
      <c r="N26" s="152" t="s">
        <v>85</v>
      </c>
      <c r="O26" s="200"/>
      <c r="P26" s="195"/>
      <c r="Q26" s="195"/>
      <c r="R26" s="195"/>
      <c r="S26" s="195"/>
    </row>
    <row r="27" spans="1:19" ht="18" x14ac:dyDescent="0.25">
      <c r="A27" s="24"/>
      <c r="C27" s="1" t="s">
        <v>47</v>
      </c>
      <c r="D27" s="1" t="s">
        <v>48</v>
      </c>
      <c r="E27" s="72" t="s">
        <v>85</v>
      </c>
      <c r="F27" s="79"/>
      <c r="G27" s="73" t="s">
        <v>85</v>
      </c>
      <c r="H27" s="245" t="s">
        <v>85</v>
      </c>
      <c r="I27" s="163" t="s">
        <v>85</v>
      </c>
      <c r="J27" s="79"/>
      <c r="K27" s="250" t="s">
        <v>85</v>
      </c>
      <c r="L27" s="250" t="s">
        <v>85</v>
      </c>
      <c r="M27" s="152" t="s">
        <v>85</v>
      </c>
      <c r="N27" s="152" t="s">
        <v>85</v>
      </c>
      <c r="O27" s="200"/>
      <c r="P27" s="195"/>
      <c r="Q27" s="195"/>
      <c r="R27" s="195"/>
      <c r="S27" s="195"/>
    </row>
    <row r="28" spans="1:19" x14ac:dyDescent="0.2">
      <c r="C28" s="1" t="s">
        <v>49</v>
      </c>
      <c r="D28" s="1" t="s">
        <v>50</v>
      </c>
      <c r="E28" s="72" t="s">
        <v>85</v>
      </c>
      <c r="F28" s="79"/>
      <c r="G28" s="73" t="s">
        <v>85</v>
      </c>
      <c r="H28" s="245" t="s">
        <v>85</v>
      </c>
      <c r="I28" s="163" t="s">
        <v>85</v>
      </c>
      <c r="J28" s="79"/>
      <c r="K28" s="250" t="s">
        <v>85</v>
      </c>
      <c r="L28" s="250" t="s">
        <v>85</v>
      </c>
      <c r="M28" s="152" t="s">
        <v>85</v>
      </c>
      <c r="N28" s="152" t="s">
        <v>85</v>
      </c>
      <c r="O28" s="200"/>
      <c r="P28" s="195"/>
      <c r="Q28" s="195"/>
      <c r="R28" s="195"/>
      <c r="S28" s="195"/>
    </row>
    <row r="29" spans="1:19" x14ac:dyDescent="0.2">
      <c r="C29" s="1" t="s">
        <v>51</v>
      </c>
      <c r="D29" s="1" t="s">
        <v>52</v>
      </c>
      <c r="E29" s="72">
        <v>5731</v>
      </c>
      <c r="F29" s="79"/>
      <c r="G29" s="73">
        <v>7844.4408333333331</v>
      </c>
      <c r="H29" s="245">
        <v>5.7037037037037046E-2</v>
      </c>
      <c r="I29" s="163">
        <v>0.12787037037037036</v>
      </c>
      <c r="J29" s="79"/>
      <c r="K29" s="250">
        <v>539</v>
      </c>
      <c r="L29" s="250">
        <v>1786</v>
      </c>
      <c r="M29" s="152">
        <v>1528</v>
      </c>
      <c r="N29" s="152">
        <v>1878</v>
      </c>
      <c r="O29" s="200"/>
      <c r="P29" s="195"/>
      <c r="Q29" s="195"/>
      <c r="R29" s="195"/>
      <c r="S29" s="195"/>
    </row>
    <row r="30" spans="1:19" x14ac:dyDescent="0.2">
      <c r="C30" s="1" t="s">
        <v>53</v>
      </c>
      <c r="D30" s="1" t="s">
        <v>54</v>
      </c>
      <c r="E30" s="72">
        <v>938</v>
      </c>
      <c r="F30" s="79"/>
      <c r="G30" s="73">
        <v>529.60138888888889</v>
      </c>
      <c r="H30" s="245">
        <v>2.3530092592592592E-2</v>
      </c>
      <c r="I30" s="163">
        <v>4.3877314814814806E-2</v>
      </c>
      <c r="J30" s="79"/>
      <c r="K30" s="250">
        <v>56</v>
      </c>
      <c r="L30" s="250">
        <v>401</v>
      </c>
      <c r="M30" s="152">
        <v>383</v>
      </c>
      <c r="N30" s="152">
        <v>98</v>
      </c>
      <c r="O30" s="200"/>
      <c r="P30" s="195"/>
      <c r="Q30" s="195"/>
      <c r="R30" s="195"/>
      <c r="S30" s="195"/>
    </row>
    <row r="31" spans="1:19" ht="18" x14ac:dyDescent="0.25">
      <c r="A31" s="24"/>
      <c r="C31" s="1" t="s">
        <v>55</v>
      </c>
      <c r="D31" s="1" t="s">
        <v>56</v>
      </c>
      <c r="E31" s="72">
        <v>10036</v>
      </c>
      <c r="F31" s="79"/>
      <c r="G31" s="73">
        <v>3218.9433333333336</v>
      </c>
      <c r="H31" s="245">
        <v>1.3368055555555557E-2</v>
      </c>
      <c r="I31" s="163">
        <v>2.3657407407407408E-2</v>
      </c>
      <c r="J31" s="79"/>
      <c r="K31" s="250">
        <v>401</v>
      </c>
      <c r="L31" s="250">
        <v>2560</v>
      </c>
      <c r="M31" s="152">
        <v>5553</v>
      </c>
      <c r="N31" s="152">
        <v>1522</v>
      </c>
      <c r="O31" s="200"/>
      <c r="P31" s="195"/>
      <c r="Q31" s="195"/>
      <c r="R31" s="195"/>
      <c r="S31" s="195"/>
    </row>
    <row r="32" spans="1:19" x14ac:dyDescent="0.2">
      <c r="C32" s="1" t="s">
        <v>57</v>
      </c>
      <c r="D32" s="1" t="s">
        <v>58</v>
      </c>
      <c r="E32" s="72">
        <v>6010</v>
      </c>
      <c r="F32" s="79"/>
      <c r="G32" s="73">
        <v>4378.3627777777774</v>
      </c>
      <c r="H32" s="245">
        <v>3.0358796296296297E-2</v>
      </c>
      <c r="I32" s="163">
        <v>5.8310185185185187E-2</v>
      </c>
      <c r="J32" s="79"/>
      <c r="K32" s="250">
        <v>500</v>
      </c>
      <c r="L32" s="250">
        <v>1722</v>
      </c>
      <c r="M32" s="152">
        <v>2759</v>
      </c>
      <c r="N32" s="152">
        <v>1029</v>
      </c>
      <c r="O32" s="200"/>
      <c r="P32" s="195"/>
      <c r="Q32" s="195"/>
      <c r="R32" s="195"/>
      <c r="S32" s="195"/>
    </row>
    <row r="33" spans="2:19" x14ac:dyDescent="0.2">
      <c r="C33" s="1" t="s">
        <v>59</v>
      </c>
      <c r="D33" s="1" t="s">
        <v>60</v>
      </c>
      <c r="E33" s="72">
        <v>13093</v>
      </c>
      <c r="F33" s="79"/>
      <c r="G33" s="73">
        <v>14737.012777777778</v>
      </c>
      <c r="H33" s="245">
        <v>4.689814814814814E-2</v>
      </c>
      <c r="I33" s="163">
        <v>0.10101851851851852</v>
      </c>
      <c r="J33" s="79"/>
      <c r="K33" s="250">
        <v>2083</v>
      </c>
      <c r="L33" s="250">
        <v>5875</v>
      </c>
      <c r="M33" s="152">
        <v>3725</v>
      </c>
      <c r="N33" s="152">
        <v>1410</v>
      </c>
      <c r="O33" s="200"/>
      <c r="P33" s="195"/>
      <c r="Q33" s="195"/>
      <c r="R33" s="195"/>
      <c r="S33" s="195"/>
    </row>
    <row r="34" spans="2:19" x14ac:dyDescent="0.2">
      <c r="C34" s="4" t="s">
        <v>61</v>
      </c>
      <c r="D34" s="4" t="s">
        <v>62</v>
      </c>
      <c r="E34" s="74">
        <v>4444</v>
      </c>
      <c r="F34" s="80"/>
      <c r="G34" s="214">
        <v>2961.0483333333332</v>
      </c>
      <c r="H34" s="246">
        <v>2.7766203703703706E-2</v>
      </c>
      <c r="I34" s="165">
        <v>5.2789351851851851E-2</v>
      </c>
      <c r="J34" s="80"/>
      <c r="K34" s="153">
        <v>769</v>
      </c>
      <c r="L34" s="153">
        <v>631</v>
      </c>
      <c r="M34" s="153">
        <v>1749</v>
      </c>
      <c r="N34" s="153">
        <v>1295</v>
      </c>
      <c r="O34" s="200"/>
      <c r="P34" s="195"/>
      <c r="Q34" s="195"/>
      <c r="R34" s="195"/>
      <c r="S34" s="195"/>
    </row>
    <row r="35" spans="2:19" x14ac:dyDescent="0.2">
      <c r="B35" s="8"/>
      <c r="C35" s="50" t="s">
        <v>85</v>
      </c>
      <c r="D35" s="28" t="s">
        <v>86</v>
      </c>
    </row>
    <row r="36" spans="2:19" x14ac:dyDescent="0.2">
      <c r="B36" s="8"/>
      <c r="C36" s="1"/>
      <c r="D36" s="51" t="s">
        <v>87</v>
      </c>
    </row>
    <row r="37" spans="2:19" x14ac:dyDescent="0.2">
      <c r="B37" s="8"/>
      <c r="C37" s="50">
        <v>1</v>
      </c>
      <c r="D37" s="104" t="s">
        <v>88</v>
      </c>
    </row>
    <row r="38" spans="2:19" x14ac:dyDescent="0.2">
      <c r="C38" s="50"/>
      <c r="D38" s="5"/>
    </row>
    <row r="39" spans="2:19" x14ac:dyDescent="0.2">
      <c r="C39" s="1"/>
      <c r="D39" s="5"/>
    </row>
    <row r="40" spans="2:19" x14ac:dyDescent="0.2">
      <c r="C40" s="1"/>
      <c r="D40" s="5"/>
    </row>
    <row r="41" spans="2:19" hidden="1" x14ac:dyDescent="0.2">
      <c r="C41" s="1"/>
      <c r="D41" s="51"/>
    </row>
    <row r="42" spans="2:19" hidden="1" x14ac:dyDescent="0.2">
      <c r="C42" s="50"/>
      <c r="D42" s="104"/>
    </row>
  </sheetData>
  <conditionalFormatting sqref="H6:I17 H23:I34">
    <cfRule type="cellIs" dxfId="3" priority="2" operator="lessThan">
      <formula>1/24</formula>
    </cfRule>
  </conditionalFormatting>
  <conditionalFormatting sqref="I23">
    <cfRule type="cellIs" dxfId="2" priority="3" operator="lessThan">
      <formula>1/24</formula>
    </cfRule>
  </conditionalFormatting>
  <hyperlinks>
    <hyperlink ref="D36" location="Introduction!A1" display="Introduction" xr:uid="{E8EF0865-0297-4A13-81F4-56B8169E1817}"/>
  </hyperlinks>
  <pageMargins left="0.7" right="0.7" top="0.75" bottom="0.75" header="0.3" footer="0.3"/>
  <pageSetup paperSize="9" orientation="portrait" horizontalDpi="90" verticalDpi="9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82"/>
  <sheetViews>
    <sheetView workbookViewId="0">
      <pane ySplit="4" topLeftCell="A5" activePane="bottomLeft" state="frozen"/>
      <selection sqref="A1:XFD1048576"/>
      <selection pane="bottomLeft" activeCell="A5" sqref="A5"/>
    </sheetView>
  </sheetViews>
  <sheetFormatPr defaultColWidth="0" defaultRowHeight="12.75" zeroHeight="1" x14ac:dyDescent="0.2"/>
  <cols>
    <col min="1" max="2" width="1.7109375" style="5" customWidth="1"/>
    <col min="3" max="3" width="5.28515625" style="5" bestFit="1" customWidth="1"/>
    <col min="4" max="4" width="17.28515625" style="1" customWidth="1"/>
    <col min="5" max="5" width="9.5703125" style="5" customWidth="1"/>
    <col min="6" max="6" width="1.5703125" style="5" customWidth="1"/>
    <col min="7" max="7" width="10.5703125" style="5" customWidth="1"/>
    <col min="8" max="8" width="14.5703125" style="5" customWidth="1"/>
    <col min="9" max="9" width="1.5703125" style="5" customWidth="1"/>
    <col min="10" max="10" width="10.5703125" style="5" customWidth="1"/>
    <col min="11" max="11" width="14.5703125" style="5" customWidth="1"/>
    <col min="12" max="15" width="9.140625" style="5" customWidth="1"/>
    <col min="16" max="16384" width="9.28515625" hidden="1"/>
  </cols>
  <sheetData>
    <row r="1" spans="1:15" ht="18.75" x14ac:dyDescent="0.25">
      <c r="A1" s="37" t="s">
        <v>8</v>
      </c>
      <c r="E1" s="37" t="s">
        <v>29</v>
      </c>
      <c r="F1" s="15"/>
      <c r="G1" s="15"/>
      <c r="H1" s="15"/>
      <c r="I1" s="15"/>
      <c r="J1" s="16"/>
    </row>
    <row r="2" spans="1:15" ht="15.75" x14ac:dyDescent="0.25">
      <c r="A2" s="118" t="s">
        <v>448</v>
      </c>
      <c r="C2" s="1"/>
      <c r="E2" s="10"/>
      <c r="F2" s="10"/>
      <c r="G2" s="10"/>
      <c r="H2" s="10"/>
      <c r="I2" s="10"/>
      <c r="J2" s="11"/>
      <c r="K2" s="27"/>
      <c r="L2" s="27"/>
      <c r="M2" s="27"/>
      <c r="N2" s="27"/>
    </row>
    <row r="3" spans="1:15" ht="25.5" customHeight="1" x14ac:dyDescent="0.2">
      <c r="C3" s="1"/>
      <c r="E3" s="10"/>
      <c r="F3" s="10"/>
      <c r="G3" s="10"/>
      <c r="H3" s="10"/>
      <c r="I3" s="10"/>
      <c r="J3" s="11"/>
      <c r="K3" s="106"/>
      <c r="L3" s="106"/>
      <c r="M3" s="106"/>
      <c r="N3" s="106"/>
    </row>
    <row r="4" spans="1:15" ht="25.5" x14ac:dyDescent="0.2">
      <c r="B4" s="29"/>
      <c r="C4" s="1" t="s">
        <v>30</v>
      </c>
      <c r="D4" s="29" t="s">
        <v>289</v>
      </c>
      <c r="E4" s="23" t="s">
        <v>128</v>
      </c>
      <c r="F4" s="41"/>
      <c r="G4" s="23" t="s">
        <v>129</v>
      </c>
      <c r="H4" s="23" t="s">
        <v>130</v>
      </c>
      <c r="I4" s="41"/>
      <c r="J4" s="23" t="s">
        <v>131</v>
      </c>
      <c r="K4" s="23" t="s">
        <v>132</v>
      </c>
      <c r="L4" s="41"/>
      <c r="M4" s="41"/>
      <c r="N4" s="41"/>
    </row>
    <row r="5" spans="1:15" ht="14.25" x14ac:dyDescent="0.2">
      <c r="A5" s="159"/>
      <c r="B5" s="6" t="s">
        <v>133</v>
      </c>
      <c r="E5" s="44" t="s">
        <v>36</v>
      </c>
      <c r="F5" s="40"/>
      <c r="G5" s="44" t="s">
        <v>134</v>
      </c>
      <c r="H5" s="44" t="s">
        <v>135</v>
      </c>
      <c r="I5" s="40"/>
      <c r="J5" s="44" t="s">
        <v>136</v>
      </c>
      <c r="K5" s="44" t="s">
        <v>137</v>
      </c>
      <c r="L5" s="40"/>
      <c r="M5" s="40"/>
      <c r="N5" s="40"/>
    </row>
    <row r="6" spans="1:15" x14ac:dyDescent="0.2">
      <c r="A6" s="6"/>
      <c r="B6" s="6"/>
      <c r="C6" s="2"/>
      <c r="D6" s="2" t="s">
        <v>40</v>
      </c>
      <c r="E6" s="87">
        <v>73826</v>
      </c>
      <c r="F6" s="87"/>
      <c r="G6" s="87">
        <v>153380</v>
      </c>
      <c r="H6" s="94">
        <v>2.0775878416817921</v>
      </c>
      <c r="I6" s="57"/>
      <c r="J6" s="87">
        <v>115050</v>
      </c>
      <c r="K6" s="94">
        <v>1.5583940617126757</v>
      </c>
      <c r="L6" s="94"/>
      <c r="M6" s="94"/>
      <c r="N6" s="94"/>
      <c r="O6" s="6"/>
    </row>
    <row r="7" spans="1:15" x14ac:dyDescent="0.2">
      <c r="C7" s="1" t="s">
        <v>41</v>
      </c>
      <c r="D7" s="1" t="s">
        <v>42</v>
      </c>
      <c r="E7" s="88">
        <v>7330</v>
      </c>
      <c r="F7" s="88"/>
      <c r="G7" s="88">
        <v>13489</v>
      </c>
      <c r="H7" s="95">
        <v>1.8402455661664392</v>
      </c>
      <c r="I7" s="58"/>
      <c r="J7" s="92">
        <v>10471</v>
      </c>
      <c r="K7" s="95">
        <v>1.4285129604365621</v>
      </c>
      <c r="L7" s="95"/>
      <c r="M7" s="95"/>
      <c r="N7" s="95"/>
    </row>
    <row r="8" spans="1:15" x14ac:dyDescent="0.2">
      <c r="C8" s="1" t="s">
        <v>43</v>
      </c>
      <c r="D8" s="1" t="s">
        <v>44</v>
      </c>
      <c r="E8" s="88">
        <v>8028</v>
      </c>
      <c r="F8" s="88"/>
      <c r="G8" s="88">
        <v>18223</v>
      </c>
      <c r="H8" s="95">
        <v>2.2699302441454909</v>
      </c>
      <c r="I8" s="58"/>
      <c r="J8" s="92">
        <v>12659</v>
      </c>
      <c r="K8" s="95">
        <v>1.5768560039860489</v>
      </c>
      <c r="L8" s="95"/>
      <c r="M8" s="95"/>
      <c r="N8" s="95"/>
    </row>
    <row r="9" spans="1:15" x14ac:dyDescent="0.2">
      <c r="C9" s="1" t="s">
        <v>45</v>
      </c>
      <c r="D9" s="1" t="s">
        <v>46</v>
      </c>
      <c r="E9" s="101">
        <v>143</v>
      </c>
      <c r="F9" s="101"/>
      <c r="G9" s="101">
        <v>278</v>
      </c>
      <c r="H9" s="103">
        <v>1.944055944055944</v>
      </c>
      <c r="I9" s="58"/>
      <c r="J9" s="58">
        <v>237</v>
      </c>
      <c r="K9" s="103">
        <v>1.6573426573426573</v>
      </c>
      <c r="L9" s="103"/>
      <c r="M9" s="103"/>
      <c r="N9" s="103"/>
    </row>
    <row r="10" spans="1:15" ht="18" x14ac:dyDescent="0.25">
      <c r="A10" s="24"/>
      <c r="C10" s="1" t="s">
        <v>47</v>
      </c>
      <c r="D10" s="1" t="s">
        <v>48</v>
      </c>
      <c r="E10" s="72">
        <v>11740</v>
      </c>
      <c r="F10" s="72"/>
      <c r="G10" s="72">
        <v>28633</v>
      </c>
      <c r="H10" s="102">
        <v>2.4389267461669504</v>
      </c>
      <c r="I10" s="100"/>
      <c r="J10" s="73">
        <v>23066</v>
      </c>
      <c r="K10" s="102">
        <v>1.9647359454855196</v>
      </c>
      <c r="L10" s="102"/>
      <c r="M10" s="102"/>
      <c r="N10" s="102"/>
    </row>
    <row r="11" spans="1:15" x14ac:dyDescent="0.2">
      <c r="C11" s="1" t="s">
        <v>49</v>
      </c>
      <c r="D11" s="1" t="s">
        <v>50</v>
      </c>
      <c r="E11" s="88">
        <v>3175</v>
      </c>
      <c r="F11" s="88"/>
      <c r="G11" s="88">
        <v>6366</v>
      </c>
      <c r="H11" s="95">
        <v>2.0050393700787401</v>
      </c>
      <c r="I11" s="58"/>
      <c r="J11" s="92">
        <v>4730</v>
      </c>
      <c r="K11" s="95">
        <v>1.4897637795275591</v>
      </c>
      <c r="L11" s="95"/>
      <c r="M11" s="95"/>
      <c r="N11" s="95"/>
    </row>
    <row r="12" spans="1:15" x14ac:dyDescent="0.2">
      <c r="C12" s="1" t="s">
        <v>51</v>
      </c>
      <c r="D12" s="1" t="s">
        <v>52</v>
      </c>
      <c r="E12" s="88">
        <v>8792</v>
      </c>
      <c r="F12" s="88"/>
      <c r="G12" s="88">
        <v>16725</v>
      </c>
      <c r="H12" s="95">
        <v>1.90229754322111</v>
      </c>
      <c r="I12" s="58"/>
      <c r="J12" s="92">
        <v>13754</v>
      </c>
      <c r="K12" s="95">
        <v>1.5643767060964513</v>
      </c>
      <c r="L12" s="95"/>
      <c r="M12" s="95"/>
      <c r="N12" s="95"/>
    </row>
    <row r="13" spans="1:15" x14ac:dyDescent="0.2">
      <c r="C13" s="1" t="s">
        <v>53</v>
      </c>
      <c r="D13" s="1" t="s">
        <v>54</v>
      </c>
      <c r="E13" s="88">
        <v>3443</v>
      </c>
      <c r="F13" s="88"/>
      <c r="G13" s="88">
        <v>6814</v>
      </c>
      <c r="H13" s="95">
        <v>1.97908800464711</v>
      </c>
      <c r="I13" s="58"/>
      <c r="J13" s="92">
        <v>5147</v>
      </c>
      <c r="K13" s="95">
        <v>1.4949172233517281</v>
      </c>
      <c r="L13" s="95"/>
      <c r="M13" s="95"/>
      <c r="N13" s="95"/>
    </row>
    <row r="14" spans="1:15" ht="18" x14ac:dyDescent="0.25">
      <c r="A14" s="24"/>
      <c r="C14" s="1" t="s">
        <v>55</v>
      </c>
      <c r="D14" s="1" t="s">
        <v>56</v>
      </c>
      <c r="E14" s="72">
        <v>4454</v>
      </c>
      <c r="F14" s="88"/>
      <c r="G14" s="72">
        <v>10065</v>
      </c>
      <c r="H14" s="102">
        <v>2.2597665020206557</v>
      </c>
      <c r="I14" s="58"/>
      <c r="J14" s="73">
        <v>6878</v>
      </c>
      <c r="K14" s="102">
        <v>1.5442299057027391</v>
      </c>
      <c r="L14" s="102"/>
      <c r="M14" s="102"/>
      <c r="N14" s="102"/>
    </row>
    <row r="15" spans="1:15" x14ac:dyDescent="0.2">
      <c r="C15" s="1" t="s">
        <v>57</v>
      </c>
      <c r="D15" s="1" t="s">
        <v>58</v>
      </c>
      <c r="E15" s="88">
        <v>9561</v>
      </c>
      <c r="F15" s="88"/>
      <c r="G15" s="88">
        <v>19801</v>
      </c>
      <c r="H15" s="95">
        <v>2.0710176759753165</v>
      </c>
      <c r="I15" s="58"/>
      <c r="J15" s="92">
        <v>14069</v>
      </c>
      <c r="K15" s="95">
        <v>1.471498797196946</v>
      </c>
      <c r="L15" s="95"/>
      <c r="M15" s="95"/>
      <c r="N15" s="95"/>
    </row>
    <row r="16" spans="1:15" x14ac:dyDescent="0.2">
      <c r="C16" s="1" t="s">
        <v>59</v>
      </c>
      <c r="D16" s="1" t="s">
        <v>60</v>
      </c>
      <c r="E16" s="88">
        <v>8816</v>
      </c>
      <c r="F16" s="88"/>
      <c r="G16" s="88">
        <v>17580</v>
      </c>
      <c r="H16" s="95">
        <v>1.9941016333938295</v>
      </c>
      <c r="I16" s="58"/>
      <c r="J16" s="92">
        <v>12418</v>
      </c>
      <c r="K16" s="95">
        <v>1.4085753176043556</v>
      </c>
      <c r="L16" s="95"/>
      <c r="M16" s="95"/>
      <c r="N16" s="95"/>
    </row>
    <row r="17" spans="1:14" x14ac:dyDescent="0.2">
      <c r="B17" s="9"/>
      <c r="C17" s="4" t="s">
        <v>61</v>
      </c>
      <c r="D17" s="4" t="s">
        <v>62</v>
      </c>
      <c r="E17" s="89">
        <v>8344</v>
      </c>
      <c r="F17" s="89"/>
      <c r="G17" s="89">
        <v>15406</v>
      </c>
      <c r="H17" s="96">
        <v>1.8463566634707573</v>
      </c>
      <c r="I17" s="59"/>
      <c r="J17" s="93">
        <v>11621</v>
      </c>
      <c r="K17" s="96">
        <v>1.3927372962607862</v>
      </c>
      <c r="L17" s="95"/>
      <c r="M17" s="95"/>
      <c r="N17" s="95"/>
    </row>
    <row r="18" spans="1:14" x14ac:dyDescent="0.2">
      <c r="E18" s="82"/>
      <c r="F18" s="82"/>
      <c r="G18" s="82"/>
      <c r="H18" s="7"/>
      <c r="I18" s="35"/>
      <c r="J18" s="82"/>
      <c r="K18" s="7"/>
      <c r="L18" s="7"/>
      <c r="M18" s="7"/>
      <c r="N18" s="7"/>
    </row>
    <row r="19" spans="1:14" x14ac:dyDescent="0.2">
      <c r="B19" s="6" t="s">
        <v>138</v>
      </c>
      <c r="E19" s="83" t="s">
        <v>64</v>
      </c>
      <c r="F19" s="90"/>
      <c r="G19" s="83" t="s">
        <v>139</v>
      </c>
      <c r="H19" s="97" t="s">
        <v>140</v>
      </c>
      <c r="I19" s="40"/>
      <c r="J19" s="83" t="s">
        <v>141</v>
      </c>
      <c r="K19" s="97" t="s">
        <v>142</v>
      </c>
      <c r="L19" s="215"/>
      <c r="M19" s="215"/>
      <c r="N19" s="215"/>
    </row>
    <row r="20" spans="1:14" x14ac:dyDescent="0.2">
      <c r="A20" s="244"/>
      <c r="B20" s="244"/>
      <c r="C20" s="244"/>
      <c r="D20" s="2" t="s">
        <v>40</v>
      </c>
      <c r="E20" s="87">
        <v>47908</v>
      </c>
      <c r="F20" s="87"/>
      <c r="G20" s="87">
        <v>98903</v>
      </c>
      <c r="H20" s="94">
        <v>2.0644360023378141</v>
      </c>
      <c r="I20" s="57"/>
      <c r="J20" s="87">
        <v>75412</v>
      </c>
      <c r="K20" s="94">
        <v>1.5741003590214577</v>
      </c>
      <c r="L20" s="94"/>
      <c r="M20" s="94"/>
      <c r="N20" s="94"/>
    </row>
    <row r="21" spans="1:14" x14ac:dyDescent="0.2">
      <c r="C21" s="1" t="s">
        <v>41</v>
      </c>
      <c r="D21" s="1" t="s">
        <v>42</v>
      </c>
      <c r="E21" s="88">
        <v>4619</v>
      </c>
      <c r="F21" s="88"/>
      <c r="G21" s="88">
        <v>8657</v>
      </c>
      <c r="H21" s="95">
        <v>1.8742151980948256</v>
      </c>
      <c r="I21" s="58"/>
      <c r="J21" s="92">
        <v>6797</v>
      </c>
      <c r="K21" s="95">
        <v>1.4715306343364365</v>
      </c>
      <c r="L21" s="95"/>
      <c r="M21" s="95"/>
      <c r="N21" s="95"/>
    </row>
    <row r="22" spans="1:14" x14ac:dyDescent="0.2">
      <c r="C22" s="1" t="s">
        <v>43</v>
      </c>
      <c r="D22" s="1" t="s">
        <v>44</v>
      </c>
      <c r="E22" s="88">
        <v>5112</v>
      </c>
      <c r="F22" s="88"/>
      <c r="G22" s="88">
        <v>11464</v>
      </c>
      <c r="H22" s="95">
        <v>2.2425665101721441</v>
      </c>
      <c r="I22" s="58"/>
      <c r="J22" s="92">
        <v>8118</v>
      </c>
      <c r="K22" s="95">
        <v>1.5880281690140845</v>
      </c>
      <c r="L22" s="95"/>
      <c r="M22" s="95"/>
      <c r="N22" s="95"/>
    </row>
    <row r="23" spans="1:14" x14ac:dyDescent="0.2">
      <c r="C23" s="1" t="s">
        <v>45</v>
      </c>
      <c r="D23" s="1" t="s">
        <v>46</v>
      </c>
      <c r="E23" s="101">
        <v>88</v>
      </c>
      <c r="F23" s="101"/>
      <c r="G23" s="101">
        <v>175</v>
      </c>
      <c r="H23" s="103">
        <v>1.9886363636363635</v>
      </c>
      <c r="I23" s="58"/>
      <c r="J23" s="58">
        <v>144</v>
      </c>
      <c r="K23" s="103">
        <v>1.6363636363636365</v>
      </c>
      <c r="L23" s="103"/>
      <c r="M23" s="103"/>
      <c r="N23" s="103"/>
    </row>
    <row r="24" spans="1:14" ht="18" x14ac:dyDescent="0.25">
      <c r="A24" s="24"/>
      <c r="C24" s="1" t="s">
        <v>47</v>
      </c>
      <c r="D24" s="1" t="s">
        <v>48</v>
      </c>
      <c r="E24" s="72">
        <v>8284</v>
      </c>
      <c r="F24" s="88"/>
      <c r="G24" s="72">
        <v>19684</v>
      </c>
      <c r="H24" s="102">
        <v>2.3761467889908259</v>
      </c>
      <c r="I24" s="100"/>
      <c r="J24" s="73">
        <v>16393</v>
      </c>
      <c r="K24" s="102">
        <v>1.9788749396426848</v>
      </c>
      <c r="L24" s="102"/>
      <c r="M24" s="102"/>
      <c r="N24" s="102"/>
    </row>
    <row r="25" spans="1:14" x14ac:dyDescent="0.2">
      <c r="C25" s="1" t="s">
        <v>49</v>
      </c>
      <c r="D25" s="1" t="s">
        <v>50</v>
      </c>
      <c r="E25" s="88">
        <v>2018</v>
      </c>
      <c r="F25" s="88"/>
      <c r="G25" s="88">
        <v>4013</v>
      </c>
      <c r="H25" s="95">
        <v>1.9886025768087214</v>
      </c>
      <c r="I25" s="58"/>
      <c r="J25" s="92">
        <v>3007</v>
      </c>
      <c r="K25" s="95">
        <v>1.4900891972249752</v>
      </c>
      <c r="L25" s="95"/>
      <c r="M25" s="95"/>
      <c r="N25" s="95"/>
    </row>
    <row r="26" spans="1:14" x14ac:dyDescent="0.2">
      <c r="C26" s="1" t="s">
        <v>51</v>
      </c>
      <c r="D26" s="1" t="s">
        <v>52</v>
      </c>
      <c r="E26" s="88">
        <v>5600</v>
      </c>
      <c r="F26" s="88"/>
      <c r="G26" s="88">
        <v>10621</v>
      </c>
      <c r="H26" s="95">
        <v>1.8966071428571429</v>
      </c>
      <c r="I26" s="58"/>
      <c r="J26" s="92">
        <v>8848</v>
      </c>
      <c r="K26" s="95">
        <v>1.58</v>
      </c>
      <c r="L26" s="95"/>
      <c r="M26" s="95"/>
      <c r="N26" s="95"/>
    </row>
    <row r="27" spans="1:14" x14ac:dyDescent="0.2">
      <c r="C27" s="1" t="s">
        <v>53</v>
      </c>
      <c r="D27" s="1" t="s">
        <v>54</v>
      </c>
      <c r="E27" s="88">
        <v>2188</v>
      </c>
      <c r="F27" s="88"/>
      <c r="G27" s="88">
        <v>4311</v>
      </c>
      <c r="H27" s="95">
        <v>1.9702925045703839</v>
      </c>
      <c r="I27" s="58"/>
      <c r="J27" s="92">
        <v>3277</v>
      </c>
      <c r="K27" s="95">
        <v>1.4977148080438756</v>
      </c>
      <c r="L27" s="95"/>
      <c r="M27" s="95"/>
      <c r="N27" s="95"/>
    </row>
    <row r="28" spans="1:14" ht="18" x14ac:dyDescent="0.25">
      <c r="A28" s="24"/>
      <c r="C28" s="1" t="s">
        <v>55</v>
      </c>
      <c r="D28" s="1" t="s">
        <v>56</v>
      </c>
      <c r="E28" s="72">
        <v>2829</v>
      </c>
      <c r="F28" s="72"/>
      <c r="G28" s="72">
        <v>6308</v>
      </c>
      <c r="H28" s="102">
        <v>2.2297631671968894</v>
      </c>
      <c r="I28" s="58"/>
      <c r="J28" s="73">
        <v>4377</v>
      </c>
      <c r="K28" s="102">
        <v>1.5471898197242842</v>
      </c>
      <c r="L28" s="102"/>
      <c r="M28" s="102"/>
      <c r="N28" s="102"/>
    </row>
    <row r="29" spans="1:14" x14ac:dyDescent="0.2">
      <c r="C29" s="1" t="s">
        <v>57</v>
      </c>
      <c r="D29" s="1" t="s">
        <v>58</v>
      </c>
      <c r="E29" s="88">
        <v>5620</v>
      </c>
      <c r="F29" s="88"/>
      <c r="G29" s="88">
        <v>11805</v>
      </c>
      <c r="H29" s="95">
        <v>2.1005338078291813</v>
      </c>
      <c r="I29" s="58"/>
      <c r="J29" s="92">
        <v>8415</v>
      </c>
      <c r="K29" s="95">
        <v>1.4973309608540926</v>
      </c>
      <c r="L29" s="95"/>
      <c r="M29" s="95"/>
      <c r="N29" s="95"/>
    </row>
    <row r="30" spans="1:14" x14ac:dyDescent="0.2">
      <c r="C30" s="1" t="s">
        <v>59</v>
      </c>
      <c r="D30" s="1" t="s">
        <v>60</v>
      </c>
      <c r="E30" s="88">
        <v>5566</v>
      </c>
      <c r="F30" s="88"/>
      <c r="G30" s="88">
        <v>11069</v>
      </c>
      <c r="H30" s="95">
        <v>1.9886812791951132</v>
      </c>
      <c r="I30" s="58"/>
      <c r="J30" s="92">
        <v>7830</v>
      </c>
      <c r="K30" s="95">
        <v>1.4067553000359325</v>
      </c>
      <c r="L30" s="95"/>
      <c r="M30" s="95"/>
      <c r="N30" s="95"/>
    </row>
    <row r="31" spans="1:14" x14ac:dyDescent="0.2">
      <c r="B31" s="9"/>
      <c r="C31" s="4" t="s">
        <v>61</v>
      </c>
      <c r="D31" s="4" t="s">
        <v>62</v>
      </c>
      <c r="E31" s="89">
        <v>5984</v>
      </c>
      <c r="F31" s="89"/>
      <c r="G31" s="89">
        <v>10796</v>
      </c>
      <c r="H31" s="96">
        <v>1.804144385026738</v>
      </c>
      <c r="I31" s="59"/>
      <c r="J31" s="93">
        <v>8206</v>
      </c>
      <c r="K31" s="96">
        <v>1.3713235294117647</v>
      </c>
      <c r="L31" s="95"/>
      <c r="M31" s="95"/>
      <c r="N31" s="95"/>
    </row>
    <row r="32" spans="1:14" x14ac:dyDescent="0.2">
      <c r="C32" s="32"/>
      <c r="D32" s="36"/>
      <c r="E32" s="91"/>
      <c r="F32" s="91"/>
      <c r="G32" s="91"/>
      <c r="H32" s="98"/>
      <c r="I32" s="45"/>
      <c r="J32" s="91"/>
      <c r="K32" s="98"/>
      <c r="L32" s="98"/>
      <c r="M32" s="98"/>
      <c r="N32" s="98"/>
    </row>
    <row r="33" spans="1:14" x14ac:dyDescent="0.2">
      <c r="B33" s="6" t="s">
        <v>143</v>
      </c>
      <c r="E33" s="83" t="s">
        <v>69</v>
      </c>
      <c r="F33" s="90"/>
      <c r="G33" s="83" t="s">
        <v>144</v>
      </c>
      <c r="H33" s="97" t="s">
        <v>145</v>
      </c>
      <c r="I33" s="40"/>
      <c r="J33" s="83" t="s">
        <v>146</v>
      </c>
      <c r="K33" s="97" t="s">
        <v>147</v>
      </c>
      <c r="L33" s="215"/>
      <c r="M33" s="215"/>
      <c r="N33" s="215"/>
    </row>
    <row r="34" spans="1:14" x14ac:dyDescent="0.2">
      <c r="B34" s="6"/>
      <c r="C34" s="2"/>
      <c r="D34" s="2" t="s">
        <v>40</v>
      </c>
      <c r="E34" s="87">
        <v>376946</v>
      </c>
      <c r="F34" s="87"/>
      <c r="G34" s="87">
        <v>511146</v>
      </c>
      <c r="H34" s="94">
        <v>1.3560191645487683</v>
      </c>
      <c r="I34" s="57"/>
      <c r="J34" s="87">
        <v>404005</v>
      </c>
      <c r="K34" s="94">
        <v>1.0717848179845388</v>
      </c>
      <c r="L34" s="94"/>
      <c r="M34" s="94"/>
      <c r="N34" s="94"/>
    </row>
    <row r="35" spans="1:14" x14ac:dyDescent="0.2">
      <c r="C35" s="1" t="s">
        <v>41</v>
      </c>
      <c r="D35" s="1" t="s">
        <v>42</v>
      </c>
      <c r="E35" s="88">
        <v>36719</v>
      </c>
      <c r="F35" s="88"/>
      <c r="G35" s="88">
        <v>48779</v>
      </c>
      <c r="H35" s="95">
        <v>1.3284403170020971</v>
      </c>
      <c r="I35" s="58"/>
      <c r="J35" s="92">
        <v>39082</v>
      </c>
      <c r="K35" s="95">
        <v>1.0643536044009914</v>
      </c>
      <c r="L35" s="95"/>
      <c r="M35" s="95"/>
      <c r="N35" s="95"/>
    </row>
    <row r="36" spans="1:14" x14ac:dyDescent="0.2">
      <c r="C36" s="1" t="s">
        <v>43</v>
      </c>
      <c r="D36" s="1" t="s">
        <v>44</v>
      </c>
      <c r="E36" s="88">
        <v>39251</v>
      </c>
      <c r="F36" s="88"/>
      <c r="G36" s="88">
        <v>60525</v>
      </c>
      <c r="H36" s="95">
        <v>1.5419989299635679</v>
      </c>
      <c r="I36" s="58"/>
      <c r="J36" s="92">
        <v>42745</v>
      </c>
      <c r="K36" s="95">
        <v>1.089016840335278</v>
      </c>
      <c r="L36" s="95"/>
      <c r="M36" s="95"/>
      <c r="N36" s="95"/>
    </row>
    <row r="37" spans="1:14" x14ac:dyDescent="0.2">
      <c r="C37" s="1" t="s">
        <v>45</v>
      </c>
      <c r="D37" s="1" t="s">
        <v>46</v>
      </c>
      <c r="E37" s="101">
        <v>1229</v>
      </c>
      <c r="F37" s="101"/>
      <c r="G37" s="101">
        <v>1470</v>
      </c>
      <c r="H37" s="103">
        <v>1.1960943856794142</v>
      </c>
      <c r="I37" s="58"/>
      <c r="J37" s="58">
        <v>1361</v>
      </c>
      <c r="K37" s="103">
        <v>1.1074043938161107</v>
      </c>
      <c r="L37" s="103"/>
      <c r="M37" s="103"/>
      <c r="N37" s="103"/>
    </row>
    <row r="38" spans="1:14" ht="18" x14ac:dyDescent="0.25">
      <c r="A38" s="24"/>
      <c r="C38" s="1" t="s">
        <v>47</v>
      </c>
      <c r="D38" s="1" t="s">
        <v>48</v>
      </c>
      <c r="E38" s="72">
        <v>52997</v>
      </c>
      <c r="F38" s="88"/>
      <c r="G38" s="72">
        <v>76747</v>
      </c>
      <c r="H38" s="102">
        <v>1.4481385738815404</v>
      </c>
      <c r="I38" s="58"/>
      <c r="J38" s="73">
        <v>60015</v>
      </c>
      <c r="K38" s="102">
        <v>1.1324225899579221</v>
      </c>
      <c r="L38" s="102"/>
      <c r="M38" s="102"/>
      <c r="N38" s="102"/>
    </row>
    <row r="39" spans="1:14" x14ac:dyDescent="0.2">
      <c r="C39" s="1" t="s">
        <v>49</v>
      </c>
      <c r="D39" s="1" t="s">
        <v>50</v>
      </c>
      <c r="E39" s="88">
        <v>20558</v>
      </c>
      <c r="F39" s="88"/>
      <c r="G39" s="88">
        <v>26699</v>
      </c>
      <c r="H39" s="95">
        <v>1.2987158283879754</v>
      </c>
      <c r="I39" s="58"/>
      <c r="J39" s="92">
        <v>22196</v>
      </c>
      <c r="K39" s="95">
        <v>1.0796770113824301</v>
      </c>
      <c r="L39" s="95"/>
      <c r="M39" s="95"/>
      <c r="N39" s="95"/>
    </row>
    <row r="40" spans="1:14" x14ac:dyDescent="0.2">
      <c r="C40" s="1" t="s">
        <v>51</v>
      </c>
      <c r="D40" s="1" t="s">
        <v>52</v>
      </c>
      <c r="E40" s="88">
        <v>49691</v>
      </c>
      <c r="F40" s="88"/>
      <c r="G40" s="88">
        <v>62746</v>
      </c>
      <c r="H40" s="95">
        <v>1.2627236320460447</v>
      </c>
      <c r="I40" s="58"/>
      <c r="J40" s="92">
        <v>51993</v>
      </c>
      <c r="K40" s="95">
        <v>1.0463262965124469</v>
      </c>
      <c r="L40" s="95"/>
      <c r="M40" s="95"/>
      <c r="N40" s="95"/>
    </row>
    <row r="41" spans="1:14" x14ac:dyDescent="0.2">
      <c r="C41" s="1" t="s">
        <v>53</v>
      </c>
      <c r="D41" s="1" t="s">
        <v>54</v>
      </c>
      <c r="E41" s="88">
        <v>25480</v>
      </c>
      <c r="F41" s="88"/>
      <c r="G41" s="88">
        <v>32011</v>
      </c>
      <c r="H41" s="95">
        <v>1.2563186813186813</v>
      </c>
      <c r="I41" s="58"/>
      <c r="J41" s="92">
        <v>26665</v>
      </c>
      <c r="K41" s="95">
        <v>1.0465070643642072</v>
      </c>
      <c r="L41" s="95"/>
      <c r="M41" s="95"/>
      <c r="N41" s="95"/>
    </row>
    <row r="42" spans="1:14" ht="18" x14ac:dyDescent="0.25">
      <c r="A42" s="24"/>
      <c r="C42" s="1" t="s">
        <v>55</v>
      </c>
      <c r="D42" s="1" t="s">
        <v>56</v>
      </c>
      <c r="E42" s="72">
        <v>32878</v>
      </c>
      <c r="F42" s="72"/>
      <c r="G42" s="72">
        <v>44816</v>
      </c>
      <c r="H42" s="102">
        <v>1.3630999452521444</v>
      </c>
      <c r="I42" s="100"/>
      <c r="J42" s="73">
        <v>34646</v>
      </c>
      <c r="K42" s="102">
        <v>1.0537745604963806</v>
      </c>
      <c r="L42" s="102"/>
      <c r="M42" s="102"/>
      <c r="N42" s="102"/>
    </row>
    <row r="43" spans="1:14" x14ac:dyDescent="0.2">
      <c r="C43" s="1" t="s">
        <v>57</v>
      </c>
      <c r="D43" s="1" t="s">
        <v>58</v>
      </c>
      <c r="E43" s="88">
        <v>39922</v>
      </c>
      <c r="F43" s="88"/>
      <c r="G43" s="88">
        <v>54385</v>
      </c>
      <c r="H43" s="95">
        <v>1.3622814488252091</v>
      </c>
      <c r="I43" s="58"/>
      <c r="J43" s="92">
        <v>42844</v>
      </c>
      <c r="K43" s="95">
        <v>1.07319272581534</v>
      </c>
      <c r="L43" s="95"/>
      <c r="M43" s="95"/>
      <c r="N43" s="95"/>
    </row>
    <row r="44" spans="1:14" x14ac:dyDescent="0.2">
      <c r="C44" s="1" t="s">
        <v>59</v>
      </c>
      <c r="D44" s="1" t="s">
        <v>60</v>
      </c>
      <c r="E44" s="88">
        <v>41727</v>
      </c>
      <c r="F44" s="88"/>
      <c r="G44" s="88">
        <v>55011</v>
      </c>
      <c r="H44" s="95">
        <v>1.3183550219282478</v>
      </c>
      <c r="I44" s="58"/>
      <c r="J44" s="92">
        <v>43782</v>
      </c>
      <c r="K44" s="95">
        <v>1.049248687899921</v>
      </c>
      <c r="L44" s="95"/>
      <c r="M44" s="95"/>
      <c r="N44" s="95"/>
    </row>
    <row r="45" spans="1:14" x14ac:dyDescent="0.2">
      <c r="B45" s="9"/>
      <c r="C45" s="4" t="s">
        <v>61</v>
      </c>
      <c r="D45" s="4" t="s">
        <v>62</v>
      </c>
      <c r="E45" s="89">
        <v>36494</v>
      </c>
      <c r="F45" s="89"/>
      <c r="G45" s="89">
        <v>47957</v>
      </c>
      <c r="H45" s="96">
        <v>1.3141064284539925</v>
      </c>
      <c r="I45" s="59"/>
      <c r="J45" s="93">
        <v>38676</v>
      </c>
      <c r="K45" s="96">
        <v>1.0597906505178933</v>
      </c>
      <c r="L45" s="95"/>
      <c r="M45" s="95"/>
      <c r="N45" s="95"/>
    </row>
    <row r="46" spans="1:14" s="231" customFormat="1" ht="12" x14ac:dyDescent="0.2">
      <c r="C46" s="232"/>
      <c r="D46" s="233"/>
      <c r="E46" s="234"/>
      <c r="F46" s="234"/>
      <c r="G46" s="234"/>
      <c r="H46" s="235"/>
      <c r="I46" s="236"/>
      <c r="J46" s="234"/>
      <c r="K46" s="235"/>
      <c r="L46" s="235"/>
      <c r="M46" s="235"/>
      <c r="N46" s="235"/>
    </row>
    <row r="47" spans="1:14" ht="14.25" x14ac:dyDescent="0.2">
      <c r="B47" s="6" t="s">
        <v>281</v>
      </c>
      <c r="E47" s="83" t="s">
        <v>73</v>
      </c>
      <c r="F47" s="90"/>
      <c r="G47" s="83" t="s">
        <v>148</v>
      </c>
      <c r="H47" s="97" t="s">
        <v>149</v>
      </c>
      <c r="I47" s="40"/>
      <c r="J47" s="83" t="s">
        <v>150</v>
      </c>
      <c r="K47" s="97" t="s">
        <v>151</v>
      </c>
      <c r="L47" s="215"/>
      <c r="M47" s="215"/>
      <c r="N47" s="215"/>
    </row>
    <row r="48" spans="1:14" x14ac:dyDescent="0.2">
      <c r="B48" s="6"/>
      <c r="C48" s="2"/>
      <c r="D48" s="2" t="s">
        <v>40</v>
      </c>
      <c r="E48" s="87">
        <v>136628</v>
      </c>
      <c r="F48" s="87"/>
      <c r="G48" s="87">
        <v>227797</v>
      </c>
      <c r="H48" s="94">
        <v>1.6672790350440612</v>
      </c>
      <c r="I48" s="57"/>
      <c r="J48" s="87">
        <v>146322</v>
      </c>
      <c r="K48" s="94">
        <v>1.0709517814796381</v>
      </c>
      <c r="L48" s="94"/>
      <c r="M48" s="94"/>
      <c r="N48" s="94"/>
    </row>
    <row r="49" spans="1:14" x14ac:dyDescent="0.2">
      <c r="C49" s="1" t="s">
        <v>41</v>
      </c>
      <c r="D49" s="1" t="s">
        <v>42</v>
      </c>
      <c r="E49" s="88">
        <v>10773</v>
      </c>
      <c r="F49" s="88"/>
      <c r="G49" s="88">
        <v>16936</v>
      </c>
      <c r="H49" s="95">
        <v>1.5720783440081685</v>
      </c>
      <c r="I49" s="58"/>
      <c r="J49" s="92">
        <v>11459</v>
      </c>
      <c r="K49" s="95">
        <v>1.0636777128005199</v>
      </c>
      <c r="L49" s="95"/>
      <c r="M49" s="95"/>
      <c r="N49" s="95"/>
    </row>
    <row r="50" spans="1:14" x14ac:dyDescent="0.2">
      <c r="C50" s="1" t="s">
        <v>43</v>
      </c>
      <c r="D50" s="1" t="s">
        <v>44</v>
      </c>
      <c r="E50" s="88">
        <v>16086</v>
      </c>
      <c r="F50" s="88"/>
      <c r="G50" s="88">
        <v>29678</v>
      </c>
      <c r="H50" s="95">
        <v>1.844958348874798</v>
      </c>
      <c r="I50" s="58"/>
      <c r="J50" s="92">
        <v>17875</v>
      </c>
      <c r="K50" s="95">
        <v>1.1112147208752954</v>
      </c>
      <c r="L50" s="95"/>
      <c r="M50" s="95"/>
      <c r="N50" s="95"/>
    </row>
    <row r="51" spans="1:14" x14ac:dyDescent="0.2">
      <c r="C51" s="1" t="s">
        <v>45</v>
      </c>
      <c r="D51" s="1" t="s">
        <v>46</v>
      </c>
      <c r="E51" s="101">
        <v>928</v>
      </c>
      <c r="F51" s="101"/>
      <c r="G51" s="101">
        <v>1166</v>
      </c>
      <c r="H51" s="103">
        <v>1.2564655172413792</v>
      </c>
      <c r="I51" s="58"/>
      <c r="J51" s="58">
        <v>1050</v>
      </c>
      <c r="K51" s="103">
        <v>1.1314655172413792</v>
      </c>
      <c r="L51" s="103"/>
      <c r="M51" s="103"/>
      <c r="N51" s="103"/>
    </row>
    <row r="52" spans="1:14" ht="18" x14ac:dyDescent="0.25">
      <c r="A52" s="24"/>
      <c r="C52" s="1" t="s">
        <v>47</v>
      </c>
      <c r="D52" s="1" t="s">
        <v>48</v>
      </c>
      <c r="E52" s="72">
        <v>15542</v>
      </c>
      <c r="F52" s="88"/>
      <c r="G52" s="72">
        <v>26985</v>
      </c>
      <c r="H52" s="102">
        <v>1.7362630292111698</v>
      </c>
      <c r="I52" s="58"/>
      <c r="J52" s="73">
        <v>17470</v>
      </c>
      <c r="K52" s="102">
        <v>1.1240509586925749</v>
      </c>
      <c r="L52" s="102"/>
      <c r="M52" s="102"/>
      <c r="N52" s="102"/>
    </row>
    <row r="53" spans="1:14" x14ac:dyDescent="0.2">
      <c r="C53" s="1" t="s">
        <v>49</v>
      </c>
      <c r="D53" s="1" t="s">
        <v>50</v>
      </c>
      <c r="E53" s="88">
        <v>6993</v>
      </c>
      <c r="F53" s="88"/>
      <c r="G53" s="88">
        <v>10108</v>
      </c>
      <c r="H53" s="95">
        <v>1.4454454454454455</v>
      </c>
      <c r="I53" s="58"/>
      <c r="J53" s="92">
        <v>7454</v>
      </c>
      <c r="K53" s="95">
        <v>1.0659230659230658</v>
      </c>
      <c r="L53" s="95"/>
      <c r="M53" s="95"/>
      <c r="N53" s="95"/>
    </row>
    <row r="54" spans="1:14" x14ac:dyDescent="0.2">
      <c r="C54" s="1" t="s">
        <v>51</v>
      </c>
      <c r="D54" s="1" t="s">
        <v>52</v>
      </c>
      <c r="E54" s="88">
        <v>15483</v>
      </c>
      <c r="F54" s="88"/>
      <c r="G54" s="88">
        <v>23080</v>
      </c>
      <c r="H54" s="95">
        <v>1.4906671833623975</v>
      </c>
      <c r="I54" s="58"/>
      <c r="J54" s="92">
        <v>15915</v>
      </c>
      <c r="K54" s="95">
        <v>1.0279015694632823</v>
      </c>
      <c r="L54" s="95"/>
      <c r="M54" s="95"/>
      <c r="N54" s="95"/>
    </row>
    <row r="55" spans="1:14" x14ac:dyDescent="0.2">
      <c r="C55" s="1" t="s">
        <v>53</v>
      </c>
      <c r="D55" s="1" t="s">
        <v>54</v>
      </c>
      <c r="E55" s="88">
        <v>13078</v>
      </c>
      <c r="F55" s="88"/>
      <c r="G55" s="88">
        <v>19569</v>
      </c>
      <c r="H55" s="95">
        <v>1.496329714023551</v>
      </c>
      <c r="I55" s="58"/>
      <c r="J55" s="92">
        <v>14069</v>
      </c>
      <c r="K55" s="95">
        <v>1.0757761125554366</v>
      </c>
      <c r="L55" s="95"/>
      <c r="M55" s="95"/>
      <c r="N55" s="95"/>
    </row>
    <row r="56" spans="1:14" ht="18" x14ac:dyDescent="0.25">
      <c r="A56" s="24"/>
      <c r="C56" s="1" t="s">
        <v>55</v>
      </c>
      <c r="D56" s="1" t="s">
        <v>56</v>
      </c>
      <c r="E56" s="72">
        <v>14257</v>
      </c>
      <c r="F56" s="88"/>
      <c r="G56" s="72">
        <v>26786</v>
      </c>
      <c r="H56" s="102">
        <v>1.8787963807252577</v>
      </c>
      <c r="I56" s="58"/>
      <c r="J56" s="73">
        <v>14965</v>
      </c>
      <c r="K56" s="102">
        <v>1.0496598162306237</v>
      </c>
      <c r="L56" s="102"/>
      <c r="M56" s="102"/>
      <c r="N56" s="102"/>
    </row>
    <row r="57" spans="1:14" x14ac:dyDescent="0.2">
      <c r="C57" s="1" t="s">
        <v>57</v>
      </c>
      <c r="D57" s="1" t="s">
        <v>58</v>
      </c>
      <c r="E57" s="88">
        <v>16090</v>
      </c>
      <c r="F57" s="88"/>
      <c r="G57" s="88">
        <v>27030</v>
      </c>
      <c r="H57" s="95">
        <v>1.6799254195152269</v>
      </c>
      <c r="I57" s="58"/>
      <c r="J57" s="92">
        <v>17327</v>
      </c>
      <c r="K57" s="95">
        <v>1.0768800497203233</v>
      </c>
      <c r="L57" s="95"/>
      <c r="M57" s="95"/>
      <c r="N57" s="95"/>
    </row>
    <row r="58" spans="1:14" x14ac:dyDescent="0.2">
      <c r="C58" s="1" t="s">
        <v>59</v>
      </c>
      <c r="D58" s="1" t="s">
        <v>60</v>
      </c>
      <c r="E58" s="88">
        <v>16940</v>
      </c>
      <c r="F58" s="88"/>
      <c r="G58" s="88">
        <v>30839</v>
      </c>
      <c r="H58" s="95">
        <v>1.8204840613931523</v>
      </c>
      <c r="I58" s="58"/>
      <c r="J58" s="92">
        <v>17731</v>
      </c>
      <c r="K58" s="95">
        <v>1.046694214876033</v>
      </c>
      <c r="L58" s="95"/>
      <c r="M58" s="95"/>
      <c r="N58" s="95"/>
    </row>
    <row r="59" spans="1:14" x14ac:dyDescent="0.2">
      <c r="B59" s="9"/>
      <c r="C59" s="4" t="s">
        <v>61</v>
      </c>
      <c r="D59" s="4" t="s">
        <v>62</v>
      </c>
      <c r="E59" s="89">
        <v>10458</v>
      </c>
      <c r="F59" s="89"/>
      <c r="G59" s="89">
        <v>15620</v>
      </c>
      <c r="H59" s="96">
        <v>1.4935934213042648</v>
      </c>
      <c r="I59" s="59"/>
      <c r="J59" s="93">
        <v>11007</v>
      </c>
      <c r="K59" s="96">
        <v>1.0524956970740103</v>
      </c>
      <c r="L59" s="95"/>
      <c r="M59" s="95"/>
      <c r="N59" s="95"/>
    </row>
    <row r="60" spans="1:14" x14ac:dyDescent="0.2">
      <c r="E60" s="82"/>
      <c r="F60" s="82"/>
      <c r="G60" s="82"/>
      <c r="H60" s="7"/>
      <c r="I60" s="35"/>
      <c r="J60" s="82"/>
      <c r="K60" s="7"/>
      <c r="L60" s="7"/>
      <c r="M60" s="7"/>
      <c r="N60" s="7"/>
    </row>
    <row r="61" spans="1:14" x14ac:dyDescent="0.2">
      <c r="B61" s="6" t="s">
        <v>152</v>
      </c>
      <c r="E61" s="83" t="s">
        <v>78</v>
      </c>
      <c r="F61" s="90"/>
      <c r="G61" s="83" t="s">
        <v>153</v>
      </c>
      <c r="H61" s="97" t="s">
        <v>154</v>
      </c>
      <c r="I61" s="40"/>
      <c r="J61" s="83" t="s">
        <v>155</v>
      </c>
      <c r="K61" s="97" t="s">
        <v>156</v>
      </c>
      <c r="L61" s="215"/>
      <c r="M61" s="215"/>
      <c r="N61" s="215"/>
    </row>
    <row r="62" spans="1:14" x14ac:dyDescent="0.2">
      <c r="B62" s="6"/>
      <c r="C62" s="2"/>
      <c r="D62" s="2" t="s">
        <v>40</v>
      </c>
      <c r="E62" s="87">
        <v>5181</v>
      </c>
      <c r="F62" s="87"/>
      <c r="G62" s="87">
        <v>7928</v>
      </c>
      <c r="H62" s="94">
        <v>1.530206523837097</v>
      </c>
      <c r="I62" s="57"/>
      <c r="J62" s="87">
        <v>5342</v>
      </c>
      <c r="K62" s="94">
        <v>1.0310750820304961</v>
      </c>
      <c r="L62" s="94"/>
      <c r="M62" s="94"/>
      <c r="N62" s="94"/>
    </row>
    <row r="63" spans="1:14" x14ac:dyDescent="0.2">
      <c r="C63" s="1" t="s">
        <v>41</v>
      </c>
      <c r="D63" s="1" t="s">
        <v>42</v>
      </c>
      <c r="E63" s="88">
        <v>474</v>
      </c>
      <c r="F63" s="88"/>
      <c r="G63" s="88">
        <v>384</v>
      </c>
      <c r="H63" s="95">
        <v>0.810126582278481</v>
      </c>
      <c r="I63" s="58"/>
      <c r="J63" s="92">
        <v>281</v>
      </c>
      <c r="K63" s="95">
        <v>0.59282700421940926</v>
      </c>
      <c r="L63" s="95"/>
      <c r="M63" s="95"/>
      <c r="N63" s="95"/>
    </row>
    <row r="64" spans="1:14" x14ac:dyDescent="0.2">
      <c r="C64" s="1" t="s">
        <v>43</v>
      </c>
      <c r="D64" s="1" t="s">
        <v>44</v>
      </c>
      <c r="E64" s="88">
        <v>390</v>
      </c>
      <c r="F64" s="88"/>
      <c r="G64" s="88">
        <v>736</v>
      </c>
      <c r="H64" s="95">
        <v>1.8871794871794871</v>
      </c>
      <c r="I64" s="58"/>
      <c r="J64" s="92">
        <v>447</v>
      </c>
      <c r="K64" s="95">
        <v>1.1461538461538461</v>
      </c>
      <c r="L64" s="95"/>
      <c r="M64" s="95"/>
      <c r="N64" s="95"/>
    </row>
    <row r="65" spans="1:14" x14ac:dyDescent="0.2">
      <c r="C65" s="1" t="s">
        <v>45</v>
      </c>
      <c r="D65" s="1" t="s">
        <v>46</v>
      </c>
      <c r="E65" s="101">
        <v>58</v>
      </c>
      <c r="F65" s="101"/>
      <c r="G65" s="101">
        <v>77</v>
      </c>
      <c r="H65" s="103">
        <v>1.3275862068965518</v>
      </c>
      <c r="I65" s="58"/>
      <c r="J65" s="58">
        <v>67</v>
      </c>
      <c r="K65" s="103">
        <v>1.1551724137931034</v>
      </c>
      <c r="L65" s="103"/>
      <c r="M65" s="103"/>
      <c r="N65" s="103"/>
    </row>
    <row r="66" spans="1:14" ht="18" x14ac:dyDescent="0.25">
      <c r="A66" s="24"/>
      <c r="C66" s="1" t="s">
        <v>47</v>
      </c>
      <c r="D66" s="1" t="s">
        <v>48</v>
      </c>
      <c r="E66" s="72">
        <v>724</v>
      </c>
      <c r="F66" s="88"/>
      <c r="G66" s="72">
        <v>967</v>
      </c>
      <c r="H66" s="102">
        <v>1.3356353591160222</v>
      </c>
      <c r="I66" s="58"/>
      <c r="J66" s="73">
        <v>775</v>
      </c>
      <c r="K66" s="102">
        <v>1.0704419889502763</v>
      </c>
      <c r="L66" s="102"/>
      <c r="M66" s="102"/>
      <c r="N66" s="102"/>
    </row>
    <row r="67" spans="1:14" x14ac:dyDescent="0.2">
      <c r="C67" s="1" t="s">
        <v>49</v>
      </c>
      <c r="D67" s="1" t="s">
        <v>50</v>
      </c>
      <c r="E67" s="88">
        <v>474</v>
      </c>
      <c r="F67" s="88"/>
      <c r="G67" s="88">
        <v>797</v>
      </c>
      <c r="H67" s="95">
        <v>1.6814345991561181</v>
      </c>
      <c r="I67" s="58"/>
      <c r="J67" s="92">
        <v>490</v>
      </c>
      <c r="K67" s="95">
        <v>1.0337552742616034</v>
      </c>
      <c r="L67" s="95"/>
      <c r="M67" s="95"/>
      <c r="N67" s="95"/>
    </row>
    <row r="68" spans="1:14" x14ac:dyDescent="0.2">
      <c r="C68" s="1" t="s">
        <v>51</v>
      </c>
      <c r="D68" s="1" t="s">
        <v>52</v>
      </c>
      <c r="E68" s="88">
        <v>945</v>
      </c>
      <c r="F68" s="88"/>
      <c r="G68" s="88">
        <v>1255</v>
      </c>
      <c r="H68" s="95">
        <v>1.3280423280423281</v>
      </c>
      <c r="I68" s="58"/>
      <c r="J68" s="92">
        <v>974</v>
      </c>
      <c r="K68" s="95">
        <v>1.0306878306878307</v>
      </c>
      <c r="L68" s="95"/>
      <c r="M68" s="95"/>
      <c r="N68" s="95"/>
    </row>
    <row r="69" spans="1:14" x14ac:dyDescent="0.2">
      <c r="C69" s="1" t="s">
        <v>53</v>
      </c>
      <c r="D69" s="1" t="s">
        <v>54</v>
      </c>
      <c r="E69" s="88">
        <v>654</v>
      </c>
      <c r="F69" s="88"/>
      <c r="G69" s="88">
        <v>1050</v>
      </c>
      <c r="H69" s="95">
        <v>1.6055045871559632</v>
      </c>
      <c r="I69" s="58"/>
      <c r="J69" s="92">
        <v>760</v>
      </c>
      <c r="K69" s="95">
        <v>1.1620795107033639</v>
      </c>
      <c r="L69" s="95"/>
      <c r="M69" s="95"/>
      <c r="N69" s="95"/>
    </row>
    <row r="70" spans="1:14" ht="18" x14ac:dyDescent="0.25">
      <c r="A70" s="24"/>
      <c r="C70" s="1" t="s">
        <v>55</v>
      </c>
      <c r="D70" s="1" t="s">
        <v>56</v>
      </c>
      <c r="E70" s="72">
        <v>387</v>
      </c>
      <c r="F70" s="88"/>
      <c r="G70" s="72">
        <v>672</v>
      </c>
      <c r="H70" s="102">
        <v>1.7364341085271318</v>
      </c>
      <c r="I70" s="58"/>
      <c r="J70" s="73">
        <v>404</v>
      </c>
      <c r="K70" s="102">
        <v>1.0439276485788114</v>
      </c>
      <c r="L70" s="102"/>
      <c r="M70" s="102"/>
      <c r="N70" s="102"/>
    </row>
    <row r="71" spans="1:14" x14ac:dyDescent="0.2">
      <c r="C71" s="1" t="s">
        <v>57</v>
      </c>
      <c r="D71" s="1" t="s">
        <v>58</v>
      </c>
      <c r="E71" s="88">
        <v>319</v>
      </c>
      <c r="F71" s="88"/>
      <c r="G71" s="88">
        <v>493</v>
      </c>
      <c r="H71" s="95">
        <v>1.5454545454545454</v>
      </c>
      <c r="I71" s="58"/>
      <c r="J71" s="92">
        <v>348</v>
      </c>
      <c r="K71" s="95">
        <v>1.0909090909090908</v>
      </c>
      <c r="L71" s="95"/>
      <c r="M71" s="95"/>
      <c r="N71" s="95"/>
    </row>
    <row r="72" spans="1:14" x14ac:dyDescent="0.2">
      <c r="C72" s="1" t="s">
        <v>59</v>
      </c>
      <c r="D72" s="1" t="s">
        <v>60</v>
      </c>
      <c r="E72" s="88">
        <v>473</v>
      </c>
      <c r="F72" s="88"/>
      <c r="G72" s="88">
        <v>1104</v>
      </c>
      <c r="H72" s="95">
        <v>2.3340380549682873</v>
      </c>
      <c r="I72" s="58"/>
      <c r="J72" s="92">
        <v>495</v>
      </c>
      <c r="K72" s="95">
        <v>1.0465116279069768</v>
      </c>
      <c r="L72" s="95"/>
      <c r="M72" s="95"/>
      <c r="N72" s="95"/>
    </row>
    <row r="73" spans="1:14" x14ac:dyDescent="0.2">
      <c r="B73" s="9"/>
      <c r="C73" s="4" t="s">
        <v>61</v>
      </c>
      <c r="D73" s="4" t="s">
        <v>62</v>
      </c>
      <c r="E73" s="89">
        <v>283</v>
      </c>
      <c r="F73" s="89"/>
      <c r="G73" s="89">
        <v>393</v>
      </c>
      <c r="H73" s="96">
        <v>1.3886925795053005</v>
      </c>
      <c r="I73" s="59"/>
      <c r="J73" s="93">
        <v>301</v>
      </c>
      <c r="K73" s="96">
        <v>1.0636042402826855</v>
      </c>
      <c r="L73" s="95"/>
      <c r="M73" s="95"/>
      <c r="N73" s="95"/>
    </row>
    <row r="74" spans="1:14" x14ac:dyDescent="0.2">
      <c r="C74" s="50" t="s">
        <v>85</v>
      </c>
      <c r="D74" s="28" t="s">
        <v>86</v>
      </c>
      <c r="E74" s="88"/>
      <c r="F74" s="88"/>
      <c r="G74" s="88"/>
      <c r="H74" s="95"/>
      <c r="I74" s="58"/>
      <c r="J74" s="92"/>
      <c r="K74" s="95"/>
      <c r="L74" s="95"/>
      <c r="M74" s="95"/>
      <c r="N74" s="95"/>
    </row>
    <row r="75" spans="1:14" x14ac:dyDescent="0.2">
      <c r="C75" s="1"/>
      <c r="D75" s="51" t="s">
        <v>87</v>
      </c>
    </row>
    <row r="76" spans="1:14" x14ac:dyDescent="0.2">
      <c r="C76" s="50">
        <v>1</v>
      </c>
      <c r="D76" s="104" t="s">
        <v>112</v>
      </c>
    </row>
    <row r="77" spans="1:14" x14ac:dyDescent="0.2">
      <c r="C77" s="3">
        <v>2</v>
      </c>
      <c r="D77" s="5" t="s">
        <v>288</v>
      </c>
    </row>
    <row r="78" spans="1:14" x14ac:dyDescent="0.2">
      <c r="C78" s="1"/>
      <c r="D78" s="5" t="s">
        <v>291</v>
      </c>
    </row>
    <row r="79" spans="1:14" x14ac:dyDescent="0.2">
      <c r="C79" s="1"/>
      <c r="D79" s="5" t="s">
        <v>293</v>
      </c>
    </row>
    <row r="80" spans="1:14" x14ac:dyDescent="0.2">
      <c r="D80" s="5"/>
    </row>
    <row r="81" spans="3:4" hidden="1" x14ac:dyDescent="0.2">
      <c r="C81" s="1"/>
      <c r="D81" s="51"/>
    </row>
    <row r="82" spans="3:4" hidden="1" x14ac:dyDescent="0.2">
      <c r="D82" s="5"/>
    </row>
  </sheetData>
  <hyperlinks>
    <hyperlink ref="D75" location="Introduction!A1" display="Introduction" xr:uid="{00000000-0004-0000-0400-000000000000}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46"/>
  <sheetViews>
    <sheetView workbookViewId="0"/>
  </sheetViews>
  <sheetFormatPr defaultColWidth="0" defaultRowHeight="12.75" zeroHeight="1" x14ac:dyDescent="0.2"/>
  <cols>
    <col min="1" max="2" width="1.7109375" style="5" customWidth="1"/>
    <col min="3" max="3" width="5.28515625" style="5" bestFit="1" customWidth="1"/>
    <col min="4" max="4" width="17.28515625" style="1" customWidth="1"/>
    <col min="5" max="5" width="9.5703125" style="5" customWidth="1"/>
    <col min="6" max="6" width="1.5703125" style="5" customWidth="1"/>
    <col min="7" max="7" width="8.7109375" style="5" customWidth="1"/>
    <col min="8" max="8" width="10.7109375" style="5" customWidth="1"/>
    <col min="9" max="9" width="10.5703125" style="5" bestFit="1" customWidth="1"/>
    <col min="10" max="10" width="1.5703125" style="3" customWidth="1"/>
    <col min="11" max="11" width="10.42578125" style="5" bestFit="1" customWidth="1"/>
    <col min="12" max="12" width="1.5703125" style="5" customWidth="1"/>
    <col min="13" max="13" width="9.42578125" style="5" bestFit="1" customWidth="1"/>
    <col min="14" max="18" width="9.140625" style="5" customWidth="1"/>
    <col min="19" max="19" width="0" hidden="1" customWidth="1"/>
    <col min="20" max="16384" width="9.28515625" hidden="1"/>
  </cols>
  <sheetData>
    <row r="1" spans="1:18" ht="18.75" x14ac:dyDescent="0.25">
      <c r="A1" s="37" t="s">
        <v>157</v>
      </c>
      <c r="E1" s="37" t="s">
        <v>29</v>
      </c>
      <c r="F1" s="15"/>
      <c r="G1" s="15"/>
      <c r="H1" s="15"/>
      <c r="K1" s="115"/>
      <c r="M1" s="116"/>
      <c r="N1" s="116"/>
      <c r="O1" s="116"/>
      <c r="P1" s="116"/>
      <c r="Q1" s="116"/>
    </row>
    <row r="2" spans="1:18" ht="15.75" x14ac:dyDescent="0.25">
      <c r="A2" s="118" t="s">
        <v>448</v>
      </c>
      <c r="C2" s="1"/>
      <c r="E2" s="10"/>
      <c r="F2" s="10"/>
      <c r="G2" s="10"/>
      <c r="H2" s="10"/>
      <c r="J2" s="5"/>
      <c r="K2" s="27"/>
      <c r="L2" s="27"/>
      <c r="R2" s="27"/>
    </row>
    <row r="3" spans="1:18" x14ac:dyDescent="0.2">
      <c r="C3" s="47" t="s">
        <v>158</v>
      </c>
      <c r="D3" s="9"/>
      <c r="E3" s="9"/>
      <c r="F3" s="9"/>
      <c r="G3" s="13"/>
      <c r="H3" s="13"/>
      <c r="I3" s="14"/>
      <c r="J3" s="11"/>
      <c r="K3" s="130"/>
      <c r="L3" s="11"/>
      <c r="M3" s="1" t="s">
        <v>133</v>
      </c>
      <c r="N3" s="1"/>
      <c r="O3" s="1"/>
      <c r="P3" s="1"/>
      <c r="Q3" s="1"/>
      <c r="R3" s="11"/>
    </row>
    <row r="4" spans="1:18" x14ac:dyDescent="0.2">
      <c r="C4" s="1"/>
      <c r="D4" s="38"/>
      <c r="G4" s="25" t="s">
        <v>159</v>
      </c>
      <c r="H4" s="25"/>
      <c r="I4" s="26"/>
      <c r="J4" s="11"/>
      <c r="K4" s="130" t="s">
        <v>160</v>
      </c>
      <c r="L4" s="16"/>
      <c r="M4" s="1" t="s">
        <v>161</v>
      </c>
      <c r="N4" s="1"/>
      <c r="O4" s="1"/>
      <c r="P4" s="1"/>
      <c r="Q4" s="1"/>
      <c r="R4" s="16"/>
    </row>
    <row r="5" spans="1:18" ht="27" customHeight="1" x14ac:dyDescent="0.2">
      <c r="A5" s="31"/>
      <c r="B5" s="33"/>
      <c r="C5" s="4" t="s">
        <v>30</v>
      </c>
      <c r="D5" s="29" t="s">
        <v>289</v>
      </c>
      <c r="E5" s="23" t="s">
        <v>128</v>
      </c>
      <c r="F5" s="34"/>
      <c r="G5" s="17" t="s">
        <v>32</v>
      </c>
      <c r="H5" s="18" t="s">
        <v>162</v>
      </c>
      <c r="I5" s="18" t="s">
        <v>163</v>
      </c>
      <c r="J5" s="107"/>
      <c r="K5" s="131" t="s">
        <v>440</v>
      </c>
      <c r="L5" s="18"/>
      <c r="M5" s="132" t="s">
        <v>441</v>
      </c>
      <c r="N5" s="33"/>
      <c r="O5" s="33"/>
      <c r="P5" s="33"/>
      <c r="Q5" s="33"/>
      <c r="R5" s="18"/>
    </row>
    <row r="6" spans="1:18" x14ac:dyDescent="0.2">
      <c r="E6" s="20" t="s">
        <v>164</v>
      </c>
      <c r="F6" s="40"/>
      <c r="G6" s="44" t="s">
        <v>165</v>
      </c>
      <c r="H6" s="44" t="s">
        <v>166</v>
      </c>
      <c r="I6" s="44" t="s">
        <v>167</v>
      </c>
      <c r="J6" s="108"/>
      <c r="K6" s="44" t="s">
        <v>168</v>
      </c>
      <c r="L6" s="40"/>
      <c r="M6" s="20" t="s">
        <v>169</v>
      </c>
      <c r="N6" s="40"/>
      <c r="O6" s="40"/>
      <c r="P6" s="40"/>
      <c r="Q6" s="40"/>
      <c r="R6" s="40"/>
    </row>
    <row r="7" spans="1:18" x14ac:dyDescent="0.2">
      <c r="A7" s="244"/>
      <c r="B7" s="244"/>
      <c r="C7" s="244"/>
      <c r="D7" s="244" t="s">
        <v>40</v>
      </c>
      <c r="E7" s="71">
        <v>41813</v>
      </c>
      <c r="F7" s="112"/>
      <c r="G7" s="112">
        <v>526.61888888888893</v>
      </c>
      <c r="H7" s="60">
        <v>5.2083333333333333E-4</v>
      </c>
      <c r="I7" s="60">
        <v>9.7222222222222219E-4</v>
      </c>
      <c r="J7" s="60"/>
      <c r="K7" s="71">
        <v>2993</v>
      </c>
      <c r="L7" s="60"/>
      <c r="M7" s="136">
        <v>0.59030395437155003</v>
      </c>
      <c r="N7" s="216"/>
      <c r="O7" s="216"/>
      <c r="P7" s="216"/>
      <c r="Q7" s="216"/>
      <c r="R7" s="60"/>
    </row>
    <row r="8" spans="1:18" x14ac:dyDescent="0.2">
      <c r="B8" s="1"/>
      <c r="C8" s="1" t="s">
        <v>41</v>
      </c>
      <c r="D8" s="1" t="s">
        <v>42</v>
      </c>
      <c r="E8" s="99">
        <v>3090</v>
      </c>
      <c r="F8" s="101"/>
      <c r="G8" s="101">
        <v>39.975277777777784</v>
      </c>
      <c r="H8" s="61">
        <v>5.4398148148148144E-4</v>
      </c>
      <c r="I8" s="61">
        <v>1.0185185185185184E-3</v>
      </c>
      <c r="J8" s="61"/>
      <c r="K8" s="99">
        <v>447</v>
      </c>
      <c r="L8" s="61"/>
      <c r="M8" s="137">
        <v>0.44893215167804734</v>
      </c>
      <c r="N8" s="137"/>
      <c r="O8" s="137"/>
      <c r="P8" s="137"/>
      <c r="Q8" s="137"/>
      <c r="R8" s="61"/>
    </row>
    <row r="9" spans="1:18" x14ac:dyDescent="0.2">
      <c r="B9" s="1"/>
      <c r="C9" s="1" t="s">
        <v>43</v>
      </c>
      <c r="D9" s="1" t="s">
        <v>44</v>
      </c>
      <c r="E9" s="99">
        <v>5455</v>
      </c>
      <c r="F9" s="101"/>
      <c r="G9" s="101">
        <v>69.333611111111111</v>
      </c>
      <c r="H9" s="61">
        <v>5.3240740740740744E-4</v>
      </c>
      <c r="I9" s="61">
        <v>1.0069444444444444E-3</v>
      </c>
      <c r="J9" s="61"/>
      <c r="K9" s="99">
        <v>364</v>
      </c>
      <c r="L9" s="61"/>
      <c r="M9" s="137">
        <v>0.71176931106471819</v>
      </c>
      <c r="N9" s="137"/>
      <c r="O9" s="137"/>
      <c r="P9" s="137"/>
      <c r="Q9" s="137"/>
      <c r="R9" s="61"/>
    </row>
    <row r="10" spans="1:18" x14ac:dyDescent="0.2">
      <c r="B10" s="1"/>
      <c r="C10" s="1" t="s">
        <v>45</v>
      </c>
      <c r="D10" s="1" t="s">
        <v>46</v>
      </c>
      <c r="E10" s="99">
        <v>65</v>
      </c>
      <c r="F10" s="101"/>
      <c r="G10" s="101">
        <v>0.76583333333333337</v>
      </c>
      <c r="H10" s="61">
        <v>4.8611111111111104E-4</v>
      </c>
      <c r="I10" s="61">
        <v>9.4907407407407408E-4</v>
      </c>
      <c r="J10" s="61"/>
      <c r="K10" s="99">
        <v>18</v>
      </c>
      <c r="L10" s="61"/>
      <c r="M10" s="137">
        <v>0.52</v>
      </c>
      <c r="N10" s="137"/>
      <c r="O10" s="137"/>
      <c r="P10" s="137"/>
      <c r="Q10" s="137"/>
      <c r="R10" s="61"/>
    </row>
    <row r="11" spans="1:18" ht="18" x14ac:dyDescent="0.25">
      <c r="A11" s="24"/>
      <c r="B11" s="1"/>
      <c r="C11" s="1" t="s">
        <v>47</v>
      </c>
      <c r="D11" s="1" t="s">
        <v>48</v>
      </c>
      <c r="E11" s="99">
        <v>6686</v>
      </c>
      <c r="F11" s="101"/>
      <c r="G11" s="99">
        <v>106.33361111111111</v>
      </c>
      <c r="H11" s="61">
        <v>6.5972222222222213E-4</v>
      </c>
      <c r="I11" s="61">
        <v>1.3425925925925925E-3</v>
      </c>
      <c r="J11" s="61"/>
      <c r="K11" s="99" t="s">
        <v>85</v>
      </c>
      <c r="L11" s="61"/>
      <c r="M11" s="137" t="s">
        <v>85</v>
      </c>
      <c r="N11" s="137"/>
      <c r="O11" s="137"/>
      <c r="P11" s="137"/>
      <c r="Q11" s="137"/>
      <c r="R11" s="61"/>
    </row>
    <row r="12" spans="1:18" x14ac:dyDescent="0.2">
      <c r="B12" s="1"/>
      <c r="C12" s="1" t="s">
        <v>49</v>
      </c>
      <c r="D12" s="1" t="s">
        <v>50</v>
      </c>
      <c r="E12" s="99">
        <v>1698</v>
      </c>
      <c r="F12" s="101"/>
      <c r="G12" s="101">
        <v>19.62027777777778</v>
      </c>
      <c r="H12" s="61">
        <v>4.8611111111111104E-4</v>
      </c>
      <c r="I12" s="61">
        <v>9.8379629629629642E-4</v>
      </c>
      <c r="J12" s="61"/>
      <c r="K12" s="99">
        <v>198</v>
      </c>
      <c r="L12" s="61"/>
      <c r="M12" s="137">
        <v>0.57037285858246556</v>
      </c>
      <c r="N12" s="137"/>
      <c r="O12" s="137"/>
      <c r="P12" s="137"/>
      <c r="Q12" s="137"/>
      <c r="R12" s="61"/>
    </row>
    <row r="13" spans="1:18" x14ac:dyDescent="0.2">
      <c r="B13" s="1"/>
      <c r="C13" s="1" t="s">
        <v>51</v>
      </c>
      <c r="D13" s="1" t="s">
        <v>52</v>
      </c>
      <c r="E13" s="99">
        <v>4954</v>
      </c>
      <c r="F13" s="101"/>
      <c r="G13" s="101">
        <v>47.078611111111108</v>
      </c>
      <c r="H13" s="61">
        <v>3.9351851851851852E-4</v>
      </c>
      <c r="I13" s="61">
        <v>7.0601851851851847E-4</v>
      </c>
      <c r="J13" s="61"/>
      <c r="K13" s="99">
        <v>263</v>
      </c>
      <c r="L13" s="61"/>
      <c r="M13" s="137">
        <v>0.58084183374369802</v>
      </c>
      <c r="N13" s="137"/>
      <c r="O13" s="137"/>
      <c r="P13" s="137"/>
      <c r="Q13" s="137"/>
      <c r="R13" s="61"/>
    </row>
    <row r="14" spans="1:18" x14ac:dyDescent="0.2">
      <c r="B14" s="1"/>
      <c r="C14" s="1" t="s">
        <v>53</v>
      </c>
      <c r="D14" s="1" t="s">
        <v>54</v>
      </c>
      <c r="E14" s="99">
        <v>1990</v>
      </c>
      <c r="F14" s="101"/>
      <c r="G14" s="101">
        <v>27.676666666666666</v>
      </c>
      <c r="H14" s="61">
        <v>5.7870370370370378E-4</v>
      </c>
      <c r="I14" s="61">
        <v>1.2037037037037038E-3</v>
      </c>
      <c r="J14" s="61"/>
      <c r="K14" s="99">
        <v>404</v>
      </c>
      <c r="L14" s="61"/>
      <c r="M14" s="137">
        <v>0.65482066469233302</v>
      </c>
      <c r="N14" s="137"/>
      <c r="O14" s="137"/>
      <c r="P14" s="137"/>
      <c r="Q14" s="137"/>
      <c r="R14" s="61"/>
    </row>
    <row r="15" spans="1:18" ht="18" x14ac:dyDescent="0.25">
      <c r="A15" s="24"/>
      <c r="B15" s="1"/>
      <c r="C15" s="1" t="s">
        <v>55</v>
      </c>
      <c r="D15" s="1" t="s">
        <v>56</v>
      </c>
      <c r="E15" s="99">
        <v>2746</v>
      </c>
      <c r="F15" s="101"/>
      <c r="G15" s="99">
        <v>56.626111111111108</v>
      </c>
      <c r="H15" s="61">
        <v>8.564814814814815E-4</v>
      </c>
      <c r="I15" s="61">
        <v>1.261574074074074E-3</v>
      </c>
      <c r="J15" s="61"/>
      <c r="K15" s="99">
        <v>225</v>
      </c>
      <c r="L15" s="61"/>
      <c r="M15" s="137">
        <v>0.64932608181603213</v>
      </c>
      <c r="N15" s="137"/>
      <c r="O15" s="137"/>
      <c r="P15" s="137"/>
      <c r="Q15" s="137"/>
      <c r="R15" s="61"/>
    </row>
    <row r="16" spans="1:18" x14ac:dyDescent="0.2">
      <c r="B16" s="1"/>
      <c r="C16" s="1" t="s">
        <v>57</v>
      </c>
      <c r="D16" s="1" t="s">
        <v>58</v>
      </c>
      <c r="E16" s="99">
        <v>5357</v>
      </c>
      <c r="F16" s="101"/>
      <c r="G16" s="101">
        <v>61.384444444444441</v>
      </c>
      <c r="H16" s="61">
        <v>4.7453703703703704E-4</v>
      </c>
      <c r="I16" s="61">
        <v>8.2175925925925917E-4</v>
      </c>
      <c r="J16" s="61"/>
      <c r="K16" s="99">
        <v>403</v>
      </c>
      <c r="L16" s="61"/>
      <c r="M16" s="137">
        <v>0.58495304651670665</v>
      </c>
      <c r="N16" s="137"/>
      <c r="O16" s="137"/>
      <c r="P16" s="137"/>
      <c r="Q16" s="137"/>
      <c r="R16" s="61"/>
    </row>
    <row r="17" spans="1:18" x14ac:dyDescent="0.2">
      <c r="B17" s="1"/>
      <c r="C17" s="1" t="s">
        <v>59</v>
      </c>
      <c r="D17" s="1" t="s">
        <v>60</v>
      </c>
      <c r="E17" s="99">
        <v>5353</v>
      </c>
      <c r="F17" s="101"/>
      <c r="G17" s="101">
        <v>33.162777777777777</v>
      </c>
      <c r="H17" s="61">
        <v>2.5462962962962961E-4</v>
      </c>
      <c r="I17" s="61">
        <v>4.5138888888888892E-4</v>
      </c>
      <c r="J17" s="61"/>
      <c r="K17" s="99">
        <v>316</v>
      </c>
      <c r="L17" s="61"/>
      <c r="M17" s="137">
        <v>0.62976470588235289</v>
      </c>
      <c r="N17" s="137"/>
      <c r="O17" s="137"/>
      <c r="P17" s="137"/>
      <c r="Q17" s="137"/>
      <c r="R17" s="61"/>
    </row>
    <row r="18" spans="1:18" x14ac:dyDescent="0.2">
      <c r="B18" s="1"/>
      <c r="C18" s="4" t="s">
        <v>61</v>
      </c>
      <c r="D18" s="4" t="s">
        <v>62</v>
      </c>
      <c r="E18" s="138">
        <v>4419</v>
      </c>
      <c r="F18" s="113"/>
      <c r="G18" s="113">
        <v>64.661666666666662</v>
      </c>
      <c r="H18" s="62">
        <v>6.134259259259259E-4</v>
      </c>
      <c r="I18" s="62">
        <v>1.1342592592592591E-3</v>
      </c>
      <c r="J18" s="62"/>
      <c r="K18" s="138">
        <v>355</v>
      </c>
      <c r="L18" s="62"/>
      <c r="M18" s="139">
        <v>0.55313556139692077</v>
      </c>
      <c r="N18" s="137"/>
      <c r="O18" s="137"/>
      <c r="P18" s="137"/>
      <c r="Q18" s="137"/>
      <c r="R18" s="61"/>
    </row>
    <row r="19" spans="1:18" x14ac:dyDescent="0.2">
      <c r="E19" s="35"/>
      <c r="F19" s="35"/>
      <c r="G19" s="35"/>
      <c r="H19" s="35"/>
      <c r="I19" s="129"/>
      <c r="J19" s="10"/>
      <c r="K19" s="115"/>
      <c r="L19" s="35"/>
      <c r="M19" s="116"/>
      <c r="N19" s="116"/>
      <c r="O19" s="116"/>
      <c r="P19" s="116"/>
      <c r="Q19" s="116"/>
      <c r="R19" s="35"/>
    </row>
    <row r="20" spans="1:18" ht="14.25" x14ac:dyDescent="0.2">
      <c r="B20" s="8"/>
      <c r="C20" s="48" t="s">
        <v>438</v>
      </c>
      <c r="D20" s="49"/>
      <c r="E20" s="9"/>
      <c r="F20" s="49"/>
      <c r="G20" s="49"/>
      <c r="H20" s="49"/>
      <c r="I20" s="49"/>
      <c r="J20" s="10"/>
      <c r="K20" s="35"/>
      <c r="L20" s="35"/>
      <c r="R20" s="35"/>
    </row>
    <row r="21" spans="1:18" x14ac:dyDescent="0.2">
      <c r="B21" s="8"/>
      <c r="D21" s="28"/>
      <c r="E21" s="35"/>
      <c r="F21" s="35"/>
      <c r="G21" s="35"/>
      <c r="H21" s="35"/>
      <c r="I21" s="35"/>
      <c r="J21" s="10"/>
      <c r="K21" s="35"/>
      <c r="L21" s="35"/>
      <c r="R21" s="35"/>
    </row>
    <row r="22" spans="1:18" x14ac:dyDescent="0.2">
      <c r="C22" s="1"/>
      <c r="D22" s="38"/>
      <c r="F22" s="35"/>
      <c r="G22" s="25" t="s">
        <v>170</v>
      </c>
      <c r="H22" s="25"/>
      <c r="I22" s="26"/>
      <c r="J22" s="11"/>
      <c r="K22" s="16"/>
      <c r="L22" s="16"/>
      <c r="R22" s="16"/>
    </row>
    <row r="23" spans="1:18" ht="25.5" x14ac:dyDescent="0.2">
      <c r="C23" s="4" t="s">
        <v>30</v>
      </c>
      <c r="D23" s="29" t="s">
        <v>289</v>
      </c>
      <c r="E23" s="39" t="s">
        <v>128</v>
      </c>
      <c r="F23" s="35"/>
      <c r="G23" s="17" t="s">
        <v>32</v>
      </c>
      <c r="H23" s="18" t="s">
        <v>162</v>
      </c>
      <c r="I23" s="18" t="s">
        <v>163</v>
      </c>
      <c r="J23" s="107"/>
      <c r="K23" s="18"/>
      <c r="L23" s="18"/>
      <c r="R23" s="18"/>
    </row>
    <row r="24" spans="1:18" x14ac:dyDescent="0.2">
      <c r="E24" s="46" t="s">
        <v>171</v>
      </c>
      <c r="F24" s="35"/>
      <c r="G24" s="46" t="s">
        <v>172</v>
      </c>
      <c r="H24" s="46" t="s">
        <v>173</v>
      </c>
      <c r="I24" s="46" t="s">
        <v>174</v>
      </c>
      <c r="J24" s="109"/>
      <c r="K24" s="117"/>
      <c r="L24" s="117"/>
      <c r="R24" s="117"/>
    </row>
    <row r="25" spans="1:18" x14ac:dyDescent="0.2">
      <c r="C25" s="2"/>
      <c r="D25" s="2" t="s">
        <v>40</v>
      </c>
      <c r="E25" s="71">
        <v>2612</v>
      </c>
      <c r="F25" s="101"/>
      <c r="G25" s="112">
        <v>260.97722222222217</v>
      </c>
      <c r="H25" s="60">
        <v>4.1666666666666666E-3</v>
      </c>
      <c r="I25" s="60">
        <v>6.9444444444444449E-3</v>
      </c>
      <c r="J25" s="63"/>
      <c r="K25" s="63"/>
      <c r="L25" s="63"/>
      <c r="R25" s="63"/>
    </row>
    <row r="26" spans="1:18" x14ac:dyDescent="0.2">
      <c r="C26" s="1" t="s">
        <v>41</v>
      </c>
      <c r="D26" s="1" t="s">
        <v>42</v>
      </c>
      <c r="E26" s="99">
        <v>269</v>
      </c>
      <c r="F26" s="101"/>
      <c r="G26" s="101">
        <v>21.829722222222223</v>
      </c>
      <c r="H26" s="61">
        <v>3.3796296296296296E-3</v>
      </c>
      <c r="I26" s="61">
        <v>5.6712962962962958E-3</v>
      </c>
      <c r="J26" s="64"/>
      <c r="K26" s="64"/>
      <c r="L26" s="64"/>
      <c r="R26" s="64"/>
    </row>
    <row r="27" spans="1:18" x14ac:dyDescent="0.2">
      <c r="C27" s="1" t="s">
        <v>43</v>
      </c>
      <c r="D27" s="1" t="s">
        <v>44</v>
      </c>
      <c r="E27" s="99">
        <v>561</v>
      </c>
      <c r="F27" s="101"/>
      <c r="G27" s="101">
        <v>53.289722222222217</v>
      </c>
      <c r="H27" s="61">
        <v>3.9583333333333337E-3</v>
      </c>
      <c r="I27" s="61">
        <v>6.8865740740740736E-3</v>
      </c>
      <c r="J27" s="64"/>
      <c r="K27" s="64"/>
      <c r="L27" s="64"/>
      <c r="R27" s="64"/>
    </row>
    <row r="28" spans="1:18" x14ac:dyDescent="0.2">
      <c r="C28" s="1" t="s">
        <v>45</v>
      </c>
      <c r="D28" s="1" t="s">
        <v>46</v>
      </c>
      <c r="E28" s="99">
        <v>12</v>
      </c>
      <c r="F28" s="101"/>
      <c r="G28" s="101">
        <v>1.2391666666666665</v>
      </c>
      <c r="H28" s="61">
        <v>4.3055555555555555E-3</v>
      </c>
      <c r="I28" s="61">
        <v>5.6481481481481478E-3</v>
      </c>
      <c r="J28" s="64"/>
      <c r="K28" s="64"/>
      <c r="L28" s="64"/>
      <c r="R28" s="64"/>
    </row>
    <row r="29" spans="1:18" ht="18" x14ac:dyDescent="0.25">
      <c r="A29" s="24"/>
      <c r="C29" s="1" t="s">
        <v>47</v>
      </c>
      <c r="D29" s="1" t="s">
        <v>48</v>
      </c>
      <c r="E29" s="99" t="s">
        <v>85</v>
      </c>
      <c r="F29" s="101"/>
      <c r="G29" s="99" t="s">
        <v>85</v>
      </c>
      <c r="H29" s="61" t="s">
        <v>85</v>
      </c>
      <c r="I29" s="61" t="s">
        <v>85</v>
      </c>
      <c r="J29" s="64"/>
      <c r="K29" s="64"/>
      <c r="L29" s="64"/>
      <c r="R29" s="64"/>
    </row>
    <row r="30" spans="1:18" x14ac:dyDescent="0.2">
      <c r="C30" s="1" t="s">
        <v>49</v>
      </c>
      <c r="D30" s="1" t="s">
        <v>50</v>
      </c>
      <c r="E30" s="99">
        <v>58</v>
      </c>
      <c r="F30" s="101"/>
      <c r="G30" s="101">
        <v>7.7269444444444444</v>
      </c>
      <c r="H30" s="61">
        <v>5.5555555555555558E-3</v>
      </c>
      <c r="I30" s="61">
        <v>9.3981481481481485E-3</v>
      </c>
      <c r="J30" s="64"/>
      <c r="K30" s="64"/>
      <c r="L30" s="64"/>
      <c r="R30" s="64"/>
    </row>
    <row r="31" spans="1:18" x14ac:dyDescent="0.2">
      <c r="C31" s="1" t="s">
        <v>51</v>
      </c>
      <c r="D31" s="1" t="s">
        <v>52</v>
      </c>
      <c r="E31" s="99">
        <v>252</v>
      </c>
      <c r="F31" s="101"/>
      <c r="G31" s="101">
        <v>20.609722222222221</v>
      </c>
      <c r="H31" s="61">
        <v>3.4027777777777784E-3</v>
      </c>
      <c r="I31" s="61">
        <v>5.9490740740740745E-3</v>
      </c>
      <c r="J31" s="64"/>
      <c r="K31" s="64"/>
      <c r="L31" s="64"/>
      <c r="R31" s="64"/>
    </row>
    <row r="32" spans="1:18" x14ac:dyDescent="0.2">
      <c r="C32" s="1" t="s">
        <v>53</v>
      </c>
      <c r="D32" s="1" t="s">
        <v>54</v>
      </c>
      <c r="E32" s="99">
        <v>217</v>
      </c>
      <c r="F32" s="101"/>
      <c r="G32" s="101">
        <v>20.86888888888889</v>
      </c>
      <c r="H32" s="61">
        <v>4.0046296296296297E-3</v>
      </c>
      <c r="I32" s="61">
        <v>6.3310185185185197E-3</v>
      </c>
      <c r="J32" s="64"/>
      <c r="K32" s="64"/>
      <c r="L32" s="64"/>
      <c r="R32" s="64"/>
    </row>
    <row r="33" spans="1:18" ht="18" x14ac:dyDescent="0.25">
      <c r="A33" s="24"/>
      <c r="C33" s="1" t="s">
        <v>55</v>
      </c>
      <c r="D33" s="1" t="s">
        <v>56</v>
      </c>
      <c r="E33" s="99">
        <v>2</v>
      </c>
      <c r="F33" s="101"/>
      <c r="G33" s="99">
        <v>0.1277777777777778</v>
      </c>
      <c r="H33" s="61">
        <v>2.6620370370370374E-3</v>
      </c>
      <c r="I33" s="61">
        <v>3.2060185185185182E-3</v>
      </c>
      <c r="J33" s="64"/>
      <c r="K33" s="64"/>
      <c r="L33" s="64"/>
      <c r="R33" s="64"/>
    </row>
    <row r="34" spans="1:18" x14ac:dyDescent="0.2">
      <c r="C34" s="1" t="s">
        <v>57</v>
      </c>
      <c r="D34" s="1" t="s">
        <v>58</v>
      </c>
      <c r="E34" s="99">
        <v>578</v>
      </c>
      <c r="F34" s="101"/>
      <c r="G34" s="101">
        <v>68.172499999999999</v>
      </c>
      <c r="H34" s="61">
        <v>4.9189814814814816E-3</v>
      </c>
      <c r="I34" s="61">
        <v>8.1481481481481474E-3</v>
      </c>
      <c r="J34" s="64"/>
      <c r="K34" s="64"/>
      <c r="L34" s="64"/>
      <c r="R34" s="64"/>
    </row>
    <row r="35" spans="1:18" x14ac:dyDescent="0.2">
      <c r="C35" s="1" t="s">
        <v>59</v>
      </c>
      <c r="D35" s="1" t="s">
        <v>60</v>
      </c>
      <c r="E35" s="99">
        <v>389</v>
      </c>
      <c r="F35" s="101"/>
      <c r="G35" s="101">
        <v>35.515833333333333</v>
      </c>
      <c r="H35" s="61">
        <v>3.8078703703703707E-3</v>
      </c>
      <c r="I35" s="61">
        <v>6.5393518518518517E-3</v>
      </c>
      <c r="J35" s="64"/>
      <c r="K35" s="64"/>
      <c r="L35" s="64"/>
      <c r="R35" s="64"/>
    </row>
    <row r="36" spans="1:18" x14ac:dyDescent="0.2">
      <c r="C36" s="4" t="s">
        <v>61</v>
      </c>
      <c r="D36" s="4" t="s">
        <v>62</v>
      </c>
      <c r="E36" s="138">
        <v>274</v>
      </c>
      <c r="F36" s="113"/>
      <c r="G36" s="113">
        <v>31.596944444444443</v>
      </c>
      <c r="H36" s="62">
        <v>4.8032407407407407E-3</v>
      </c>
      <c r="I36" s="62">
        <v>7.3611111111111108E-3</v>
      </c>
      <c r="J36" s="64"/>
      <c r="K36" s="64"/>
      <c r="L36" s="64"/>
      <c r="R36" s="64"/>
    </row>
    <row r="37" spans="1:18" x14ac:dyDescent="0.2">
      <c r="C37" s="50" t="s">
        <v>85</v>
      </c>
      <c r="D37" s="28" t="s">
        <v>86</v>
      </c>
      <c r="E37" s="35"/>
      <c r="F37" s="35"/>
      <c r="G37" s="35"/>
      <c r="H37" s="35"/>
      <c r="I37" s="35"/>
      <c r="J37" s="10"/>
      <c r="K37" s="35"/>
      <c r="L37" s="35"/>
      <c r="R37" s="35"/>
    </row>
    <row r="38" spans="1:18" x14ac:dyDescent="0.2">
      <c r="C38" s="1"/>
      <c r="D38" s="51" t="s">
        <v>87</v>
      </c>
    </row>
    <row r="39" spans="1:18" x14ac:dyDescent="0.2">
      <c r="C39" s="50">
        <v>1</v>
      </c>
      <c r="D39" s="104" t="s">
        <v>88</v>
      </c>
    </row>
    <row r="40" spans="1:18" x14ac:dyDescent="0.2">
      <c r="C40" s="50"/>
      <c r="D40" s="28" t="s">
        <v>433</v>
      </c>
    </row>
    <row r="41" spans="1:18" x14ac:dyDescent="0.2">
      <c r="C41" s="5">
        <v>2</v>
      </c>
      <c r="D41" s="28" t="s">
        <v>175</v>
      </c>
    </row>
    <row r="42" spans="1:18" x14ac:dyDescent="0.2">
      <c r="D42" s="28" t="s">
        <v>176</v>
      </c>
    </row>
    <row r="43" spans="1:18" x14ac:dyDescent="0.2">
      <c r="C43" s="50"/>
      <c r="D43" t="s">
        <v>439</v>
      </c>
    </row>
    <row r="44" spans="1:18" x14ac:dyDescent="0.2">
      <c r="C44" s="1"/>
      <c r="D44" s="28"/>
    </row>
    <row r="45" spans="1:18" x14ac:dyDescent="0.2">
      <c r="C45" s="1"/>
      <c r="D45" s="28"/>
    </row>
    <row r="46" spans="1:18" hidden="1" x14ac:dyDescent="0.2">
      <c r="C46" s="1"/>
      <c r="D46" s="51"/>
    </row>
  </sheetData>
  <hyperlinks>
    <hyperlink ref="D38" location="Introduction!A1" display="Introduction" xr:uid="{00000000-0004-0000-05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93"/>
  <sheetViews>
    <sheetView zoomScaleNormal="100" workbookViewId="0">
      <pane xSplit="4" ySplit="5" topLeftCell="E6" activePane="bottomRight" state="frozen"/>
      <selection sqref="A1:XFD1048576"/>
      <selection pane="topRight" sqref="A1:XFD1048576"/>
      <selection pane="bottomLeft" sqref="A1:XFD1048576"/>
      <selection pane="bottomRight" activeCell="E6" sqref="E6"/>
    </sheetView>
  </sheetViews>
  <sheetFormatPr defaultColWidth="0" defaultRowHeight="12.75" zeroHeight="1" x14ac:dyDescent="0.2"/>
  <cols>
    <col min="1" max="2" width="1.7109375" style="5" customWidth="1"/>
    <col min="3" max="3" width="5.28515625" style="1" bestFit="1" customWidth="1"/>
    <col min="4" max="4" width="17.28515625" style="1" customWidth="1"/>
    <col min="5" max="5" width="9.5703125" style="77" customWidth="1"/>
    <col min="6" max="6" width="1.5703125" style="77" customWidth="1"/>
    <col min="7" max="7" width="8.7109375" style="77" customWidth="1"/>
    <col min="8" max="8" width="10.7109375" style="11" customWidth="1"/>
    <col min="9" max="9" width="12.85546875" style="11" bestFit="1" customWidth="1"/>
    <col min="10" max="10" width="1.5703125" style="12" customWidth="1"/>
    <col min="11" max="11" width="7.5703125" style="12" bestFit="1" customWidth="1"/>
    <col min="12" max="12" width="9.5703125" style="77" customWidth="1"/>
    <col min="13" max="13" width="1.5703125" style="77" customWidth="1"/>
    <col min="14" max="14" width="8.7109375" style="77" customWidth="1"/>
    <col min="15" max="15" width="10.7109375" style="11" customWidth="1"/>
    <col min="16" max="16" width="12.85546875" style="11" customWidth="1"/>
    <col min="17" max="17" width="9.140625" style="130" customWidth="1"/>
    <col min="18" max="19" width="9.140625" style="11" customWidth="1"/>
    <col min="20" max="20" width="9.140625" style="12" customWidth="1"/>
    <col min="21" max="16384" width="9.28515625" hidden="1"/>
  </cols>
  <sheetData>
    <row r="1" spans="1:20" ht="18.75" x14ac:dyDescent="0.25">
      <c r="A1" s="37" t="s">
        <v>177</v>
      </c>
      <c r="C1" s="5"/>
      <c r="E1" s="37" t="s">
        <v>29</v>
      </c>
      <c r="F1" s="65"/>
      <c r="G1" s="65"/>
      <c r="H1" s="16"/>
      <c r="L1" s="37"/>
      <c r="M1" s="65"/>
      <c r="N1" s="65"/>
      <c r="O1" s="16"/>
    </row>
    <row r="2" spans="1:20" ht="15.75" x14ac:dyDescent="0.25">
      <c r="A2" s="118" t="s">
        <v>448</v>
      </c>
      <c r="F2" s="5"/>
      <c r="L2" s="105"/>
    </row>
    <row r="3" spans="1:20" x14ac:dyDescent="0.2">
      <c r="B3" s="5" t="s">
        <v>178</v>
      </c>
      <c r="E3" s="105" t="s">
        <v>179</v>
      </c>
      <c r="L3" s="105"/>
    </row>
    <row r="4" spans="1:20" x14ac:dyDescent="0.2">
      <c r="E4" s="66"/>
      <c r="F4" s="66"/>
      <c r="G4" s="67" t="s">
        <v>7</v>
      </c>
      <c r="H4" s="26"/>
      <c r="I4" s="26"/>
      <c r="L4" s="66"/>
      <c r="M4" s="66"/>
      <c r="N4" s="67" t="s">
        <v>7</v>
      </c>
      <c r="O4" s="26"/>
      <c r="P4" s="26"/>
      <c r="R4" s="16"/>
      <c r="S4" s="16"/>
    </row>
    <row r="5" spans="1:20" ht="25.5" x14ac:dyDescent="0.2">
      <c r="B5" s="9"/>
      <c r="C5" s="4" t="s">
        <v>30</v>
      </c>
      <c r="D5" s="29" t="s">
        <v>289</v>
      </c>
      <c r="E5" s="119" t="s">
        <v>31</v>
      </c>
      <c r="F5" s="68"/>
      <c r="G5" s="120" t="s">
        <v>32</v>
      </c>
      <c r="H5" s="121" t="s">
        <v>162</v>
      </c>
      <c r="I5" s="43" t="s">
        <v>34</v>
      </c>
      <c r="J5" s="19"/>
      <c r="K5" s="208"/>
      <c r="L5" s="119" t="s">
        <v>31</v>
      </c>
      <c r="M5" s="68"/>
      <c r="N5" s="120" t="s">
        <v>32</v>
      </c>
      <c r="O5" s="121" t="s">
        <v>162</v>
      </c>
      <c r="P5" s="43" t="s">
        <v>34</v>
      </c>
      <c r="Q5" s="29"/>
      <c r="R5" s="29"/>
      <c r="S5" s="29"/>
      <c r="T5" s="19"/>
    </row>
    <row r="6" spans="1:20" ht="14.25" x14ac:dyDescent="0.2">
      <c r="A6" s="159"/>
      <c r="B6" s="6" t="s">
        <v>180</v>
      </c>
      <c r="E6" s="70" t="s">
        <v>181</v>
      </c>
      <c r="F6" s="75"/>
      <c r="G6" s="70" t="s">
        <v>182</v>
      </c>
      <c r="H6" s="70" t="s">
        <v>183</v>
      </c>
      <c r="I6" s="20" t="s">
        <v>184</v>
      </c>
      <c r="J6" s="21"/>
      <c r="K6" s="2" t="s">
        <v>185</v>
      </c>
      <c r="L6" s="70" t="s">
        <v>186</v>
      </c>
      <c r="M6" s="75"/>
      <c r="N6" s="70" t="s">
        <v>187</v>
      </c>
      <c r="O6" s="70" t="s">
        <v>188</v>
      </c>
      <c r="P6" s="70" t="s">
        <v>189</v>
      </c>
      <c r="Q6" s="75"/>
      <c r="R6" s="75"/>
      <c r="S6" s="75"/>
      <c r="T6" s="21"/>
    </row>
    <row r="7" spans="1:20" x14ac:dyDescent="0.2">
      <c r="A7" s="244"/>
      <c r="B7" s="244"/>
      <c r="C7" s="244"/>
      <c r="D7" s="244" t="s">
        <v>40</v>
      </c>
      <c r="E7" s="71">
        <v>800</v>
      </c>
      <c r="F7" s="71"/>
      <c r="G7" s="71">
        <v>123.53861111111111</v>
      </c>
      <c r="H7" s="161">
        <v>6.4351851851851853E-3</v>
      </c>
      <c r="I7" s="162">
        <v>1.1145833333333332E-2</v>
      </c>
      <c r="J7" s="167"/>
      <c r="K7" s="168"/>
      <c r="L7" s="71">
        <v>29331</v>
      </c>
      <c r="M7" s="71"/>
      <c r="N7" s="84">
        <v>14994.551388888887</v>
      </c>
      <c r="O7" s="161">
        <v>2.1296296296296299E-2</v>
      </c>
      <c r="P7" s="162">
        <v>4.4027777777777777E-2</v>
      </c>
      <c r="Q7" s="172"/>
      <c r="R7" s="162"/>
      <c r="S7" s="162"/>
      <c r="T7" s="22"/>
    </row>
    <row r="8" spans="1:20" x14ac:dyDescent="0.2">
      <c r="C8" s="1" t="s">
        <v>41</v>
      </c>
      <c r="D8" s="1" t="s">
        <v>42</v>
      </c>
      <c r="E8" s="72">
        <v>0</v>
      </c>
      <c r="F8" s="72"/>
      <c r="G8" s="72">
        <v>0</v>
      </c>
      <c r="H8" s="163" t="s">
        <v>85</v>
      </c>
      <c r="I8" s="164" t="s">
        <v>85</v>
      </c>
      <c r="J8" s="169"/>
      <c r="K8" s="170"/>
      <c r="L8" s="72">
        <v>543</v>
      </c>
      <c r="M8" s="72"/>
      <c r="N8" s="85">
        <v>348.18416666666667</v>
      </c>
      <c r="O8" s="163">
        <v>2.6712962962962966E-2</v>
      </c>
      <c r="P8" s="164">
        <v>5.4456018518518522E-2</v>
      </c>
      <c r="Q8" s="220"/>
      <c r="R8" s="164"/>
      <c r="S8" s="164"/>
    </row>
    <row r="9" spans="1:20" x14ac:dyDescent="0.2">
      <c r="C9" s="1" t="s">
        <v>43</v>
      </c>
      <c r="D9" s="1" t="s">
        <v>44</v>
      </c>
      <c r="E9" s="72">
        <v>7</v>
      </c>
      <c r="F9" s="72"/>
      <c r="G9" s="72">
        <v>0.58194444444444438</v>
      </c>
      <c r="H9" s="163">
        <v>3.4606481481481485E-3</v>
      </c>
      <c r="I9" s="164">
        <v>9.9189814814814817E-3</v>
      </c>
      <c r="J9" s="169"/>
      <c r="K9" s="170"/>
      <c r="L9" s="72">
        <v>2970</v>
      </c>
      <c r="M9" s="72"/>
      <c r="N9" s="85">
        <v>1940.0233333333333</v>
      </c>
      <c r="O9" s="163">
        <v>2.7222222222222228E-2</v>
      </c>
      <c r="P9" s="164">
        <v>5.4143518518518514E-2</v>
      </c>
      <c r="Q9" s="220"/>
      <c r="R9" s="164"/>
      <c r="S9" s="164"/>
    </row>
    <row r="10" spans="1:20" x14ac:dyDescent="0.2">
      <c r="C10" s="1" t="s">
        <v>45</v>
      </c>
      <c r="D10" s="1" t="s">
        <v>46</v>
      </c>
      <c r="E10" s="72">
        <v>0</v>
      </c>
      <c r="F10" s="72"/>
      <c r="G10" s="72">
        <v>0</v>
      </c>
      <c r="H10" s="163" t="s">
        <v>85</v>
      </c>
      <c r="I10" s="164" t="s">
        <v>85</v>
      </c>
      <c r="J10" s="169"/>
      <c r="K10" s="170"/>
      <c r="L10" s="72">
        <v>109</v>
      </c>
      <c r="M10" s="72"/>
      <c r="N10" s="85">
        <v>39.784722222222221</v>
      </c>
      <c r="O10" s="163">
        <v>1.5208333333333332E-2</v>
      </c>
      <c r="P10" s="164">
        <v>2.9259259259259259E-2</v>
      </c>
      <c r="Q10" s="220"/>
      <c r="R10" s="164"/>
      <c r="S10" s="164"/>
    </row>
    <row r="11" spans="1:20" ht="18" x14ac:dyDescent="0.25">
      <c r="A11" s="24"/>
      <c r="C11" s="1" t="s">
        <v>47</v>
      </c>
      <c r="D11" s="1" t="s">
        <v>48</v>
      </c>
      <c r="E11" s="72">
        <v>90</v>
      </c>
      <c r="F11" s="72"/>
      <c r="G11" s="72">
        <v>14.26</v>
      </c>
      <c r="H11" s="163">
        <v>6.5972222222222222E-3</v>
      </c>
      <c r="I11" s="164">
        <v>1.0486111111111113E-2</v>
      </c>
      <c r="J11" s="169"/>
      <c r="K11" s="170"/>
      <c r="L11" s="72">
        <v>3805</v>
      </c>
      <c r="M11" s="72"/>
      <c r="N11" s="85">
        <v>2275.5413888888888</v>
      </c>
      <c r="O11" s="163">
        <v>2.4918981481481483E-2</v>
      </c>
      <c r="P11" s="164">
        <v>5.3611111111111109E-2</v>
      </c>
      <c r="Q11" s="220"/>
      <c r="R11" s="164"/>
      <c r="S11" s="164"/>
    </row>
    <row r="12" spans="1:20" x14ac:dyDescent="0.2">
      <c r="C12" s="1" t="s">
        <v>49</v>
      </c>
      <c r="D12" s="1" t="s">
        <v>50</v>
      </c>
      <c r="E12" s="73">
        <v>91</v>
      </c>
      <c r="F12" s="72"/>
      <c r="G12" s="73">
        <v>14.811388888888889</v>
      </c>
      <c r="H12" s="163">
        <v>6.7824074074074097E-3</v>
      </c>
      <c r="I12" s="164">
        <v>1.1111111111111113E-2</v>
      </c>
      <c r="J12" s="169"/>
      <c r="K12" s="170"/>
      <c r="L12" s="73">
        <v>2250</v>
      </c>
      <c r="M12" s="72"/>
      <c r="N12" s="85">
        <v>1209.7438888888889</v>
      </c>
      <c r="O12" s="163">
        <v>2.2407407407407407E-2</v>
      </c>
      <c r="P12" s="164">
        <v>4.2638888888888886E-2</v>
      </c>
      <c r="Q12" s="220"/>
      <c r="R12" s="164"/>
      <c r="S12" s="164"/>
    </row>
    <row r="13" spans="1:20" x14ac:dyDescent="0.2">
      <c r="C13" s="1" t="s">
        <v>51</v>
      </c>
      <c r="D13" s="1" t="s">
        <v>52</v>
      </c>
      <c r="E13" s="72">
        <v>153</v>
      </c>
      <c r="F13" s="72"/>
      <c r="G13" s="72">
        <v>21.37</v>
      </c>
      <c r="H13" s="163">
        <v>5.8217592592592592E-3</v>
      </c>
      <c r="I13" s="164">
        <v>1.0370370370370368E-2</v>
      </c>
      <c r="J13" s="169"/>
      <c r="K13" s="170"/>
      <c r="L13" s="72">
        <v>5043</v>
      </c>
      <c r="M13" s="72"/>
      <c r="N13" s="85">
        <v>2454.3522222222223</v>
      </c>
      <c r="O13" s="163">
        <v>2.027777777777778E-2</v>
      </c>
      <c r="P13" s="164">
        <v>4.2453703703703709E-2</v>
      </c>
      <c r="Q13" s="220"/>
      <c r="R13" s="164"/>
      <c r="S13" s="164"/>
    </row>
    <row r="14" spans="1:20" x14ac:dyDescent="0.2">
      <c r="C14" s="1" t="s">
        <v>53</v>
      </c>
      <c r="D14" s="1" t="s">
        <v>54</v>
      </c>
      <c r="E14" s="72">
        <v>48</v>
      </c>
      <c r="F14" s="72"/>
      <c r="G14" s="72">
        <v>8.0280555555555555</v>
      </c>
      <c r="H14" s="163">
        <v>6.9675925925925921E-3</v>
      </c>
      <c r="I14" s="164">
        <v>1.1238425925925928E-2</v>
      </c>
      <c r="J14" s="169"/>
      <c r="K14" s="170"/>
      <c r="L14" s="72">
        <v>1919</v>
      </c>
      <c r="M14" s="72"/>
      <c r="N14" s="85">
        <v>835.92277777777781</v>
      </c>
      <c r="O14" s="163">
        <v>1.8148148148148146E-2</v>
      </c>
      <c r="P14" s="164">
        <v>3.6828703703703704E-2</v>
      </c>
      <c r="Q14" s="220"/>
      <c r="R14" s="164"/>
      <c r="S14" s="164"/>
    </row>
    <row r="15" spans="1:20" ht="18" x14ac:dyDescent="0.25">
      <c r="A15" s="24"/>
      <c r="C15" s="1" t="s">
        <v>55</v>
      </c>
      <c r="D15" s="1" t="s">
        <v>56</v>
      </c>
      <c r="E15" s="72">
        <v>65</v>
      </c>
      <c r="F15" s="72"/>
      <c r="G15" s="72">
        <v>11.065277777777776</v>
      </c>
      <c r="H15" s="163">
        <v>7.0949074074074074E-3</v>
      </c>
      <c r="I15" s="164">
        <v>1.1331018518518518E-2</v>
      </c>
      <c r="J15" s="169"/>
      <c r="K15" s="170"/>
      <c r="L15" s="72">
        <v>2222</v>
      </c>
      <c r="M15" s="72"/>
      <c r="N15" s="85">
        <v>931.11833333333334</v>
      </c>
      <c r="O15" s="163">
        <v>1.7465277777777777E-2</v>
      </c>
      <c r="P15" s="164">
        <v>3.3032407407407406E-2</v>
      </c>
      <c r="Q15" s="220"/>
      <c r="R15" s="164"/>
      <c r="S15" s="164"/>
    </row>
    <row r="16" spans="1:20" x14ac:dyDescent="0.2">
      <c r="C16" s="1" t="s">
        <v>57</v>
      </c>
      <c r="D16" s="1" t="s">
        <v>58</v>
      </c>
      <c r="E16" s="72">
        <v>25</v>
      </c>
      <c r="F16" s="72"/>
      <c r="G16" s="72">
        <v>4.8627777777777776</v>
      </c>
      <c r="H16" s="163">
        <v>8.1018518518518514E-3</v>
      </c>
      <c r="I16" s="164">
        <v>1.4201388888888888E-2</v>
      </c>
      <c r="J16" s="169"/>
      <c r="K16" s="170"/>
      <c r="L16" s="72">
        <v>1969</v>
      </c>
      <c r="M16" s="72"/>
      <c r="N16" s="85">
        <v>1191.0444444444445</v>
      </c>
      <c r="O16" s="163">
        <v>2.5208333333333333E-2</v>
      </c>
      <c r="P16" s="164">
        <v>4.9988425925925922E-2</v>
      </c>
      <c r="Q16" s="220"/>
      <c r="R16" s="164"/>
      <c r="S16" s="164"/>
    </row>
    <row r="17" spans="1:20" x14ac:dyDescent="0.2">
      <c r="C17" s="1" t="s">
        <v>59</v>
      </c>
      <c r="D17" s="1" t="s">
        <v>60</v>
      </c>
      <c r="E17" s="72">
        <v>65</v>
      </c>
      <c r="F17" s="72"/>
      <c r="G17" s="72">
        <v>11.484166666666665</v>
      </c>
      <c r="H17" s="163">
        <v>7.3611111111111108E-3</v>
      </c>
      <c r="I17" s="164">
        <v>1.4282407407407409E-2</v>
      </c>
      <c r="J17" s="169"/>
      <c r="K17" s="170"/>
      <c r="L17" s="72">
        <v>4762</v>
      </c>
      <c r="M17" s="72"/>
      <c r="N17" s="85">
        <v>2039.6463888888891</v>
      </c>
      <c r="O17" s="163">
        <v>1.7847222222222223E-2</v>
      </c>
      <c r="P17" s="164">
        <v>3.8391203703703698E-2</v>
      </c>
      <c r="Q17" s="220"/>
      <c r="R17" s="164"/>
      <c r="S17" s="164"/>
    </row>
    <row r="18" spans="1:20" x14ac:dyDescent="0.2">
      <c r="B18" s="9"/>
      <c r="C18" s="4" t="s">
        <v>61</v>
      </c>
      <c r="D18" s="4" t="s">
        <v>62</v>
      </c>
      <c r="E18" s="74">
        <v>256</v>
      </c>
      <c r="F18" s="74"/>
      <c r="G18" s="74">
        <v>37.075000000000003</v>
      </c>
      <c r="H18" s="165">
        <v>6.030092592592593E-3</v>
      </c>
      <c r="I18" s="166">
        <v>1.0717592592592593E-2</v>
      </c>
      <c r="J18" s="169"/>
      <c r="K18" s="171"/>
      <c r="L18" s="74">
        <v>3739</v>
      </c>
      <c r="M18" s="74"/>
      <c r="N18" s="86">
        <v>1729.1897222222221</v>
      </c>
      <c r="O18" s="165">
        <v>1.9270833333333334E-2</v>
      </c>
      <c r="P18" s="166">
        <v>4.2372685185185187E-2</v>
      </c>
      <c r="Q18" s="220"/>
      <c r="R18" s="164"/>
      <c r="S18" s="164"/>
    </row>
    <row r="19" spans="1:20" x14ac:dyDescent="0.2">
      <c r="B19" s="6" t="s">
        <v>190</v>
      </c>
      <c r="H19" s="169"/>
      <c r="I19" s="169"/>
      <c r="J19" s="169"/>
      <c r="K19" s="172" t="s">
        <v>191</v>
      </c>
      <c r="O19" s="169"/>
      <c r="P19" s="169"/>
      <c r="Q19" s="220"/>
      <c r="R19" s="169"/>
      <c r="S19" s="169"/>
    </row>
    <row r="20" spans="1:20" x14ac:dyDescent="0.2">
      <c r="E20" s="70" t="s">
        <v>192</v>
      </c>
      <c r="F20" s="75"/>
      <c r="G20" s="70" t="s">
        <v>193</v>
      </c>
      <c r="H20" s="173" t="s">
        <v>194</v>
      </c>
      <c r="I20" s="174" t="s">
        <v>195</v>
      </c>
      <c r="J20" s="175"/>
      <c r="K20" s="170"/>
      <c r="L20" s="70" t="s">
        <v>196</v>
      </c>
      <c r="M20" s="75"/>
      <c r="N20" s="70" t="s">
        <v>197</v>
      </c>
      <c r="O20" s="173" t="s">
        <v>198</v>
      </c>
      <c r="P20" s="173" t="s">
        <v>199</v>
      </c>
      <c r="Q20" s="217"/>
      <c r="R20" s="217"/>
      <c r="S20" s="217"/>
      <c r="T20" s="21"/>
    </row>
    <row r="21" spans="1:20" x14ac:dyDescent="0.2">
      <c r="A21" s="244"/>
      <c r="B21" s="244"/>
      <c r="C21" s="244"/>
      <c r="D21" s="244" t="s">
        <v>40</v>
      </c>
      <c r="E21" s="71">
        <v>454</v>
      </c>
      <c r="F21" s="71"/>
      <c r="G21" s="71">
        <v>63.634999999999998</v>
      </c>
      <c r="H21" s="161">
        <v>5.844907407407408E-3</v>
      </c>
      <c r="I21" s="162">
        <v>1.0567129629629629E-2</v>
      </c>
      <c r="J21" s="167"/>
      <c r="K21" s="168"/>
      <c r="L21" s="71">
        <v>11073</v>
      </c>
      <c r="M21" s="71"/>
      <c r="N21" s="84">
        <v>5501.5597222222223</v>
      </c>
      <c r="O21" s="161">
        <v>2.0706018518518519E-2</v>
      </c>
      <c r="P21" s="162">
        <v>4.5613425925925925E-2</v>
      </c>
      <c r="Q21" s="172"/>
      <c r="R21" s="162"/>
      <c r="S21" s="162"/>
      <c r="T21" s="22"/>
    </row>
    <row r="22" spans="1:20" x14ac:dyDescent="0.2">
      <c r="C22" s="1" t="s">
        <v>41</v>
      </c>
      <c r="D22" s="1" t="s">
        <v>42</v>
      </c>
      <c r="E22" s="72">
        <v>13</v>
      </c>
      <c r="F22" s="72"/>
      <c r="G22" s="72">
        <v>1.9902777777777778</v>
      </c>
      <c r="H22" s="163">
        <v>6.3773148148148148E-3</v>
      </c>
      <c r="I22" s="164">
        <v>1.5300925925925926E-2</v>
      </c>
      <c r="J22" s="169"/>
      <c r="K22" s="170"/>
      <c r="L22" s="72">
        <v>745</v>
      </c>
      <c r="M22" s="72"/>
      <c r="N22" s="85">
        <v>469.65472222222223</v>
      </c>
      <c r="O22" s="163">
        <v>2.6261574074074076E-2</v>
      </c>
      <c r="P22" s="164">
        <v>5.8101851851851856E-2</v>
      </c>
      <c r="Q22" s="220"/>
      <c r="R22" s="164"/>
      <c r="S22" s="164"/>
    </row>
    <row r="23" spans="1:20" x14ac:dyDescent="0.2">
      <c r="C23" s="1" t="s">
        <v>43</v>
      </c>
      <c r="D23" s="1" t="s">
        <v>44</v>
      </c>
      <c r="E23" s="72">
        <v>3</v>
      </c>
      <c r="F23" s="72"/>
      <c r="G23" s="72">
        <v>0.24166666666666667</v>
      </c>
      <c r="H23" s="163">
        <v>3.3564814814814811E-3</v>
      </c>
      <c r="I23" s="164">
        <v>4.1666666666666666E-3</v>
      </c>
      <c r="J23" s="169"/>
      <c r="K23" s="170"/>
      <c r="L23" s="72">
        <v>1057</v>
      </c>
      <c r="M23" s="72"/>
      <c r="N23" s="85">
        <v>664.20611111111111</v>
      </c>
      <c r="O23" s="163">
        <v>2.6180555555555558E-2</v>
      </c>
      <c r="P23" s="164">
        <v>5.994212962962963E-2</v>
      </c>
      <c r="Q23" s="220"/>
      <c r="R23" s="164"/>
      <c r="S23" s="164"/>
    </row>
    <row r="24" spans="1:20" x14ac:dyDescent="0.2">
      <c r="C24" s="1" t="s">
        <v>45</v>
      </c>
      <c r="D24" s="1" t="s">
        <v>46</v>
      </c>
      <c r="E24" s="72">
        <v>1</v>
      </c>
      <c r="F24" s="72"/>
      <c r="G24" s="72">
        <v>0.78555555555555556</v>
      </c>
      <c r="H24" s="163">
        <v>3.2731481481481479E-2</v>
      </c>
      <c r="I24" s="164">
        <v>3.2731481481481479E-2</v>
      </c>
      <c r="J24" s="169"/>
      <c r="K24" s="170"/>
      <c r="L24" s="72">
        <v>21</v>
      </c>
      <c r="M24" s="72"/>
      <c r="N24" s="85">
        <v>27.968055555555555</v>
      </c>
      <c r="O24" s="163">
        <v>5.5497685185185192E-2</v>
      </c>
      <c r="P24" s="164">
        <v>9.3055555555555544E-2</v>
      </c>
      <c r="Q24" s="220"/>
      <c r="R24" s="164"/>
      <c r="S24" s="164"/>
    </row>
    <row r="25" spans="1:20" ht="18" x14ac:dyDescent="0.25">
      <c r="A25" s="24"/>
      <c r="C25" s="1" t="s">
        <v>47</v>
      </c>
      <c r="D25" s="1" t="s">
        <v>48</v>
      </c>
      <c r="E25" s="72">
        <v>36</v>
      </c>
      <c r="F25" s="72"/>
      <c r="G25" s="72">
        <v>6.1266666666666669</v>
      </c>
      <c r="H25" s="163">
        <v>7.0949074074074074E-3</v>
      </c>
      <c r="I25" s="164">
        <v>1.247685185185185E-2</v>
      </c>
      <c r="J25" s="169"/>
      <c r="K25" s="170"/>
      <c r="L25" s="72">
        <v>1369</v>
      </c>
      <c r="M25" s="72"/>
      <c r="N25" s="85">
        <v>757.89416666666671</v>
      </c>
      <c r="O25" s="163">
        <v>2.3067129629629632E-2</v>
      </c>
      <c r="P25" s="164">
        <v>5.2847222222222219E-2</v>
      </c>
      <c r="Q25" s="220"/>
      <c r="R25" s="164"/>
      <c r="S25" s="164"/>
    </row>
    <row r="26" spans="1:20" x14ac:dyDescent="0.2">
      <c r="C26" s="1" t="s">
        <v>49</v>
      </c>
      <c r="D26" s="1" t="s">
        <v>50</v>
      </c>
      <c r="E26" s="72">
        <v>95</v>
      </c>
      <c r="F26" s="72"/>
      <c r="G26" s="73">
        <v>10.1425</v>
      </c>
      <c r="H26" s="163">
        <v>4.4444444444444444E-3</v>
      </c>
      <c r="I26" s="164">
        <v>7.8703703703703713E-3</v>
      </c>
      <c r="J26" s="169"/>
      <c r="K26" s="170"/>
      <c r="L26" s="72">
        <v>645</v>
      </c>
      <c r="M26" s="72"/>
      <c r="N26" s="85">
        <v>287.13555555555558</v>
      </c>
      <c r="O26" s="163">
        <v>1.8553240740740742E-2</v>
      </c>
      <c r="P26" s="164">
        <v>3.5381944444444445E-2</v>
      </c>
      <c r="Q26" s="220"/>
      <c r="R26" s="164"/>
      <c r="S26" s="164"/>
    </row>
    <row r="27" spans="1:20" x14ac:dyDescent="0.2">
      <c r="C27" s="1" t="s">
        <v>51</v>
      </c>
      <c r="D27" s="1" t="s">
        <v>52</v>
      </c>
      <c r="E27" s="72">
        <v>67</v>
      </c>
      <c r="F27" s="72"/>
      <c r="G27" s="72">
        <v>10.816666666666666</v>
      </c>
      <c r="H27" s="163">
        <v>6.7245370370370367E-3</v>
      </c>
      <c r="I27" s="164">
        <v>1.1238425925925928E-2</v>
      </c>
      <c r="J27" s="169"/>
      <c r="K27" s="170"/>
      <c r="L27" s="72">
        <v>2374</v>
      </c>
      <c r="M27" s="72"/>
      <c r="N27" s="85">
        <v>1083.1308333333334</v>
      </c>
      <c r="O27" s="163">
        <v>1.9004629629629632E-2</v>
      </c>
      <c r="P27" s="164">
        <v>4.1712962962962959E-2</v>
      </c>
      <c r="Q27" s="220"/>
      <c r="R27" s="164"/>
      <c r="S27" s="164"/>
    </row>
    <row r="28" spans="1:20" x14ac:dyDescent="0.2">
      <c r="C28" s="1" t="s">
        <v>53</v>
      </c>
      <c r="D28" s="1" t="s">
        <v>54</v>
      </c>
      <c r="E28" s="72">
        <v>35</v>
      </c>
      <c r="F28" s="72"/>
      <c r="G28" s="72">
        <v>4.1016666666666666</v>
      </c>
      <c r="H28" s="163">
        <v>4.8842592592592592E-3</v>
      </c>
      <c r="I28" s="164">
        <v>1.0011574074074072E-2</v>
      </c>
      <c r="J28" s="169"/>
      <c r="K28" s="170"/>
      <c r="L28" s="72">
        <v>542</v>
      </c>
      <c r="M28" s="72"/>
      <c r="N28" s="85">
        <v>216.79027777777776</v>
      </c>
      <c r="O28" s="163">
        <v>1.666666666666667E-2</v>
      </c>
      <c r="P28" s="164">
        <v>3.4490740740740738E-2</v>
      </c>
      <c r="Q28" s="220"/>
      <c r="R28" s="164"/>
      <c r="S28" s="164"/>
    </row>
    <row r="29" spans="1:20" ht="18" x14ac:dyDescent="0.25">
      <c r="A29" s="24"/>
      <c r="C29" s="1" t="s">
        <v>55</v>
      </c>
      <c r="D29" s="1" t="s">
        <v>56</v>
      </c>
      <c r="E29" s="72">
        <v>83</v>
      </c>
      <c r="F29" s="72"/>
      <c r="G29" s="72">
        <v>14.081944444444444</v>
      </c>
      <c r="H29" s="163">
        <v>7.0717592592592594E-3</v>
      </c>
      <c r="I29" s="164">
        <v>1.2418981481481482E-2</v>
      </c>
      <c r="J29" s="169"/>
      <c r="K29" s="170"/>
      <c r="L29" s="72">
        <v>1261</v>
      </c>
      <c r="M29" s="72"/>
      <c r="N29" s="85">
        <v>547.29388888888889</v>
      </c>
      <c r="O29" s="163">
        <v>1.8078703703703704E-2</v>
      </c>
      <c r="P29" s="164">
        <v>3.6562499999999998E-2</v>
      </c>
      <c r="Q29" s="220"/>
      <c r="R29" s="164"/>
      <c r="S29" s="164"/>
    </row>
    <row r="30" spans="1:20" x14ac:dyDescent="0.2">
      <c r="C30" s="1" t="s">
        <v>57</v>
      </c>
      <c r="D30" s="1" t="s">
        <v>58</v>
      </c>
      <c r="E30" s="72">
        <v>14</v>
      </c>
      <c r="F30" s="72"/>
      <c r="G30" s="72">
        <v>1.9786111111111111</v>
      </c>
      <c r="H30" s="163">
        <v>5.8912037037037032E-3</v>
      </c>
      <c r="I30" s="164">
        <v>1.4710648148148148E-2</v>
      </c>
      <c r="J30" s="169"/>
      <c r="K30" s="170"/>
      <c r="L30" s="72">
        <v>866</v>
      </c>
      <c r="M30" s="72"/>
      <c r="N30" s="85">
        <v>454.36138888888888</v>
      </c>
      <c r="O30" s="163">
        <v>2.1863425925925925E-2</v>
      </c>
      <c r="P30" s="164">
        <v>4.7280092592592589E-2</v>
      </c>
      <c r="Q30" s="220"/>
      <c r="R30" s="164"/>
      <c r="S30" s="164"/>
    </row>
    <row r="31" spans="1:20" x14ac:dyDescent="0.2">
      <c r="C31" s="1" t="s">
        <v>59</v>
      </c>
      <c r="D31" s="1" t="s">
        <v>60</v>
      </c>
      <c r="E31" s="72">
        <v>71</v>
      </c>
      <c r="F31" s="72"/>
      <c r="G31" s="72">
        <v>8.1216666666666661</v>
      </c>
      <c r="H31" s="163">
        <v>4.7685185185185183E-3</v>
      </c>
      <c r="I31" s="164">
        <v>7.9629629629629634E-3</v>
      </c>
      <c r="J31" s="169"/>
      <c r="K31" s="170"/>
      <c r="L31" s="72">
        <v>1176</v>
      </c>
      <c r="M31" s="72"/>
      <c r="N31" s="85">
        <v>517.95388888888886</v>
      </c>
      <c r="O31" s="163">
        <v>1.8356481481481481E-2</v>
      </c>
      <c r="P31" s="164">
        <v>4.3819444444444446E-2</v>
      </c>
      <c r="Q31" s="220"/>
      <c r="R31" s="164"/>
      <c r="S31" s="164"/>
    </row>
    <row r="32" spans="1:20" x14ac:dyDescent="0.2">
      <c r="B32" s="9"/>
      <c r="C32" s="4" t="s">
        <v>61</v>
      </c>
      <c r="D32" s="4" t="s">
        <v>62</v>
      </c>
      <c r="E32" s="74">
        <v>36</v>
      </c>
      <c r="F32" s="74"/>
      <c r="G32" s="74">
        <v>5.2477777777777783</v>
      </c>
      <c r="H32" s="165">
        <v>6.076388888888889E-3</v>
      </c>
      <c r="I32" s="166">
        <v>1.252314814814815E-2</v>
      </c>
      <c r="J32" s="169"/>
      <c r="K32" s="171"/>
      <c r="L32" s="74">
        <v>1017</v>
      </c>
      <c r="M32" s="74"/>
      <c r="N32" s="86">
        <v>475.17083333333335</v>
      </c>
      <c r="O32" s="165">
        <v>1.9467592592592595E-2</v>
      </c>
      <c r="P32" s="166">
        <v>4.4282407407407409E-2</v>
      </c>
      <c r="Q32" s="220"/>
      <c r="R32" s="164"/>
      <c r="S32" s="164"/>
    </row>
    <row r="33" spans="1:20" x14ac:dyDescent="0.2">
      <c r="B33" s="6" t="s">
        <v>285</v>
      </c>
      <c r="H33" s="169"/>
      <c r="I33" s="169"/>
      <c r="J33" s="169"/>
      <c r="K33" s="168" t="s">
        <v>284</v>
      </c>
      <c r="O33" s="169"/>
      <c r="P33" s="169"/>
      <c r="Q33" s="220"/>
      <c r="R33" s="169"/>
      <c r="S33" s="169"/>
    </row>
    <row r="34" spans="1:20" x14ac:dyDescent="0.2">
      <c r="E34" s="70" t="s">
        <v>200</v>
      </c>
      <c r="F34" s="75"/>
      <c r="G34" s="70" t="s">
        <v>201</v>
      </c>
      <c r="H34" s="173" t="s">
        <v>202</v>
      </c>
      <c r="I34" s="173" t="s">
        <v>203</v>
      </c>
      <c r="J34" s="175"/>
      <c r="K34" s="170"/>
      <c r="L34" s="70" t="s">
        <v>204</v>
      </c>
      <c r="M34" s="75"/>
      <c r="N34" s="70" t="s">
        <v>205</v>
      </c>
      <c r="O34" s="173" t="s">
        <v>206</v>
      </c>
      <c r="P34" s="173" t="s">
        <v>207</v>
      </c>
      <c r="Q34" s="217"/>
      <c r="R34" s="217"/>
      <c r="S34" s="217"/>
      <c r="T34" s="21"/>
    </row>
    <row r="35" spans="1:20" x14ac:dyDescent="0.2">
      <c r="A35" s="244"/>
      <c r="B35" s="244"/>
      <c r="C35" s="244"/>
      <c r="D35" s="244" t="s">
        <v>40</v>
      </c>
      <c r="E35" s="71">
        <v>72572</v>
      </c>
      <c r="F35" s="71"/>
      <c r="G35" s="71">
        <v>9997.6261111111107</v>
      </c>
      <c r="H35" s="161">
        <v>5.7407407407407407E-3</v>
      </c>
      <c r="I35" s="162">
        <v>1.0254629629629629E-2</v>
      </c>
      <c r="J35" s="167"/>
      <c r="K35" s="168"/>
      <c r="L35" s="71">
        <v>336542</v>
      </c>
      <c r="M35" s="71"/>
      <c r="N35" s="84">
        <v>177445.33416666667</v>
      </c>
      <c r="O35" s="161">
        <v>2.1967592592592591E-2</v>
      </c>
      <c r="P35" s="162">
        <v>4.7106481481481478E-2</v>
      </c>
      <c r="Q35" s="172"/>
      <c r="R35" s="162"/>
      <c r="S35" s="162"/>
      <c r="T35" s="22"/>
    </row>
    <row r="36" spans="1:20" x14ac:dyDescent="0.2">
      <c r="C36" s="1" t="s">
        <v>41</v>
      </c>
      <c r="D36" s="1" t="s">
        <v>42</v>
      </c>
      <c r="E36" s="72">
        <v>7317</v>
      </c>
      <c r="F36" s="72"/>
      <c r="G36" s="72">
        <v>1031.9677777777777</v>
      </c>
      <c r="H36" s="163">
        <v>5.8796296296296296E-3</v>
      </c>
      <c r="I36" s="164">
        <v>1.0810185185185185E-2</v>
      </c>
      <c r="J36" s="169"/>
      <c r="K36" s="170"/>
      <c r="L36" s="72">
        <v>35431</v>
      </c>
      <c r="M36" s="72"/>
      <c r="N36" s="85">
        <v>21710.780000000002</v>
      </c>
      <c r="O36" s="163">
        <v>2.5532407407407406E-2</v>
      </c>
      <c r="P36" s="164">
        <v>5.4884259259259265E-2</v>
      </c>
      <c r="Q36" s="220"/>
      <c r="R36" s="164"/>
      <c r="S36" s="164"/>
    </row>
    <row r="37" spans="1:20" x14ac:dyDescent="0.2">
      <c r="C37" s="1" t="s">
        <v>43</v>
      </c>
      <c r="D37" s="1" t="s">
        <v>44</v>
      </c>
      <c r="E37" s="72">
        <v>8018</v>
      </c>
      <c r="F37" s="72"/>
      <c r="G37" s="72">
        <v>1201.7277777777779</v>
      </c>
      <c r="H37" s="163">
        <v>6.2499999999999995E-3</v>
      </c>
      <c r="I37" s="164">
        <v>1.1793981481481482E-2</v>
      </c>
      <c r="J37" s="169"/>
      <c r="K37" s="170"/>
      <c r="L37" s="72">
        <v>35224</v>
      </c>
      <c r="M37" s="72"/>
      <c r="N37" s="85">
        <v>24614.513055555559</v>
      </c>
      <c r="O37" s="163">
        <v>2.9120370370370366E-2</v>
      </c>
      <c r="P37" s="164">
        <v>6.4270833333333333E-2</v>
      </c>
      <c r="Q37" s="220"/>
      <c r="R37" s="164"/>
      <c r="S37" s="164"/>
    </row>
    <row r="38" spans="1:20" x14ac:dyDescent="0.2">
      <c r="C38" s="1" t="s">
        <v>45</v>
      </c>
      <c r="D38" s="1" t="s">
        <v>46</v>
      </c>
      <c r="E38" s="99">
        <v>142</v>
      </c>
      <c r="F38" s="99"/>
      <c r="G38" s="72">
        <v>24.553055555555556</v>
      </c>
      <c r="H38" s="163">
        <v>7.1990740740740739E-3</v>
      </c>
      <c r="I38" s="164">
        <v>1.3240740740740739E-2</v>
      </c>
      <c r="J38" s="169"/>
      <c r="K38" s="170"/>
      <c r="L38" s="99">
        <v>1099</v>
      </c>
      <c r="M38" s="99"/>
      <c r="N38" s="85">
        <v>413.50611111111107</v>
      </c>
      <c r="O38" s="163">
        <v>1.5682870370370371E-2</v>
      </c>
      <c r="P38" s="164">
        <v>3.2083333333333332E-2</v>
      </c>
      <c r="Q38" s="220"/>
      <c r="R38" s="164"/>
      <c r="S38" s="164"/>
    </row>
    <row r="39" spans="1:20" ht="18" x14ac:dyDescent="0.25">
      <c r="A39" s="24"/>
      <c r="C39" s="1" t="s">
        <v>47</v>
      </c>
      <c r="D39" s="1" t="s">
        <v>48</v>
      </c>
      <c r="E39" s="72">
        <v>11614</v>
      </c>
      <c r="F39" s="72"/>
      <c r="G39" s="72">
        <v>1424.247222222222</v>
      </c>
      <c r="H39" s="163">
        <v>5.1041666666666666E-3</v>
      </c>
      <c r="I39" s="164">
        <v>8.5069444444444437E-3</v>
      </c>
      <c r="J39" s="169"/>
      <c r="K39" s="170"/>
      <c r="L39" s="72">
        <v>47823</v>
      </c>
      <c r="M39" s="72"/>
      <c r="N39" s="85">
        <v>27153.100833333334</v>
      </c>
      <c r="O39" s="163">
        <v>2.3657407407407408E-2</v>
      </c>
      <c r="P39" s="164">
        <v>5.3101851851851851E-2</v>
      </c>
      <c r="Q39" s="220"/>
      <c r="R39" s="164"/>
      <c r="S39" s="164"/>
    </row>
    <row r="40" spans="1:20" x14ac:dyDescent="0.2">
      <c r="C40" s="1" t="s">
        <v>49</v>
      </c>
      <c r="D40" s="1" t="s">
        <v>50</v>
      </c>
      <c r="E40" s="72">
        <v>2989</v>
      </c>
      <c r="F40" s="72"/>
      <c r="G40" s="73">
        <v>357.57916666666665</v>
      </c>
      <c r="H40" s="163">
        <v>4.9884259259259265E-3</v>
      </c>
      <c r="I40" s="164">
        <v>8.5879629629629622E-3</v>
      </c>
      <c r="J40" s="169"/>
      <c r="K40" s="170"/>
      <c r="L40" s="72">
        <v>17663</v>
      </c>
      <c r="M40" s="72"/>
      <c r="N40" s="85">
        <v>10694.603333333333</v>
      </c>
      <c r="O40" s="163">
        <v>2.5231481481481483E-2</v>
      </c>
      <c r="P40" s="164">
        <v>5.226851851851852E-2</v>
      </c>
      <c r="Q40" s="220"/>
      <c r="R40" s="164"/>
      <c r="S40" s="164"/>
    </row>
    <row r="41" spans="1:20" x14ac:dyDescent="0.2">
      <c r="C41" s="1" t="s">
        <v>51</v>
      </c>
      <c r="D41" s="1" t="s">
        <v>52</v>
      </c>
      <c r="E41" s="72">
        <v>8572</v>
      </c>
      <c r="F41" s="72"/>
      <c r="G41" s="72">
        <v>1149.1575</v>
      </c>
      <c r="H41" s="163">
        <v>5.5902777777777782E-3</v>
      </c>
      <c r="I41" s="164">
        <v>9.5949074074074079E-3</v>
      </c>
      <c r="J41" s="169"/>
      <c r="K41" s="170"/>
      <c r="L41" s="72">
        <v>42274</v>
      </c>
      <c r="M41" s="72"/>
      <c r="N41" s="85">
        <v>19084.253333333334</v>
      </c>
      <c r="O41" s="163">
        <v>1.8807870370370371E-2</v>
      </c>
      <c r="P41" s="164">
        <v>3.9814814814814817E-2</v>
      </c>
      <c r="Q41" s="220"/>
      <c r="R41" s="164"/>
      <c r="S41" s="164"/>
    </row>
    <row r="42" spans="1:20" x14ac:dyDescent="0.2">
      <c r="C42" s="1" t="s">
        <v>53</v>
      </c>
      <c r="D42" s="1" t="s">
        <v>54</v>
      </c>
      <c r="E42" s="72">
        <v>3360</v>
      </c>
      <c r="F42" s="72"/>
      <c r="G42" s="72">
        <v>475.97055555555556</v>
      </c>
      <c r="H42" s="163">
        <v>5.9027777777777776E-3</v>
      </c>
      <c r="I42" s="164">
        <v>1.0729166666666666E-2</v>
      </c>
      <c r="J42" s="169"/>
      <c r="K42" s="170"/>
      <c r="L42" s="72">
        <v>23019</v>
      </c>
      <c r="M42" s="72"/>
      <c r="N42" s="85">
        <v>10643.987499999999</v>
      </c>
      <c r="O42" s="163">
        <v>1.9270833333333338E-2</v>
      </c>
      <c r="P42" s="164">
        <v>3.8437499999999999E-2</v>
      </c>
      <c r="Q42" s="220"/>
      <c r="R42" s="164"/>
      <c r="S42" s="164"/>
    </row>
    <row r="43" spans="1:20" ht="18" x14ac:dyDescent="0.25">
      <c r="A43" s="24"/>
      <c r="C43" s="1" t="s">
        <v>55</v>
      </c>
      <c r="D43" s="1" t="s">
        <v>56</v>
      </c>
      <c r="E43" s="72">
        <v>4306</v>
      </c>
      <c r="F43" s="72"/>
      <c r="G43" s="72">
        <v>611.37944444444452</v>
      </c>
      <c r="H43" s="163">
        <v>5.9143518518518521E-3</v>
      </c>
      <c r="I43" s="164">
        <v>1.0844907407407407E-2</v>
      </c>
      <c r="J43" s="169"/>
      <c r="K43" s="170"/>
      <c r="L43" s="72">
        <v>29395</v>
      </c>
      <c r="M43" s="72"/>
      <c r="N43" s="85">
        <v>13164.2225</v>
      </c>
      <c r="O43" s="163">
        <v>1.8657407407407404E-2</v>
      </c>
      <c r="P43" s="164">
        <v>3.8136574074074073E-2</v>
      </c>
      <c r="Q43" s="220"/>
      <c r="R43" s="164"/>
      <c r="S43" s="164"/>
    </row>
    <row r="44" spans="1:20" x14ac:dyDescent="0.2">
      <c r="C44" s="1" t="s">
        <v>57</v>
      </c>
      <c r="D44" s="1" t="s">
        <v>58</v>
      </c>
      <c r="E44" s="72">
        <v>9522</v>
      </c>
      <c r="F44" s="72"/>
      <c r="G44" s="72">
        <v>1430.585</v>
      </c>
      <c r="H44" s="163">
        <v>6.2615740740740748E-3</v>
      </c>
      <c r="I44" s="164">
        <v>1.1736111111111109E-2</v>
      </c>
      <c r="J44" s="169"/>
      <c r="K44" s="170"/>
      <c r="L44" s="72">
        <v>37087</v>
      </c>
      <c r="M44" s="72"/>
      <c r="N44" s="85">
        <v>20515.209444444445</v>
      </c>
      <c r="O44" s="163">
        <v>2.3043981481481481E-2</v>
      </c>
      <c r="P44" s="164">
        <v>4.7754629629629626E-2</v>
      </c>
      <c r="Q44" s="220"/>
      <c r="R44" s="164"/>
      <c r="S44" s="164"/>
    </row>
    <row r="45" spans="1:20" x14ac:dyDescent="0.2">
      <c r="C45" s="1" t="s">
        <v>59</v>
      </c>
      <c r="D45" s="1" t="s">
        <v>60</v>
      </c>
      <c r="E45" s="72">
        <v>8680</v>
      </c>
      <c r="F45" s="72"/>
      <c r="G45" s="72">
        <v>1162.0061111111111</v>
      </c>
      <c r="H45" s="163">
        <v>5.5787037037037038E-3</v>
      </c>
      <c r="I45" s="164">
        <v>9.8611111111111122E-3</v>
      </c>
      <c r="J45" s="169"/>
      <c r="K45" s="170"/>
      <c r="L45" s="72">
        <v>35789</v>
      </c>
      <c r="M45" s="72"/>
      <c r="N45" s="85">
        <v>15344.128055555555</v>
      </c>
      <c r="O45" s="163">
        <v>1.7858796296296296E-2</v>
      </c>
      <c r="P45" s="164">
        <v>3.8576388888888889E-2</v>
      </c>
      <c r="Q45" s="220"/>
      <c r="R45" s="164"/>
      <c r="S45" s="164"/>
    </row>
    <row r="46" spans="1:20" x14ac:dyDescent="0.2">
      <c r="B46" s="9"/>
      <c r="C46" s="4" t="s">
        <v>61</v>
      </c>
      <c r="D46" s="4" t="s">
        <v>62</v>
      </c>
      <c r="E46" s="74">
        <v>8052</v>
      </c>
      <c r="F46" s="74"/>
      <c r="G46" s="74">
        <v>1128.4524999999999</v>
      </c>
      <c r="H46" s="165">
        <v>5.8449074074074072E-3</v>
      </c>
      <c r="I46" s="166">
        <v>1.0127314814814815E-2</v>
      </c>
      <c r="J46" s="169"/>
      <c r="K46" s="171"/>
      <c r="L46" s="74">
        <v>31738</v>
      </c>
      <c r="M46" s="74"/>
      <c r="N46" s="86">
        <v>14107.03</v>
      </c>
      <c r="O46" s="165">
        <v>1.8518518518518521E-2</v>
      </c>
      <c r="P46" s="166">
        <v>4.1122685185185186E-2</v>
      </c>
      <c r="Q46" s="220"/>
      <c r="R46" s="164"/>
      <c r="S46" s="164"/>
    </row>
    <row r="47" spans="1:20" x14ac:dyDescent="0.2">
      <c r="B47" s="6" t="s">
        <v>208</v>
      </c>
      <c r="H47" s="169"/>
      <c r="I47" s="169"/>
      <c r="J47" s="169"/>
      <c r="K47" s="168" t="s">
        <v>209</v>
      </c>
      <c r="O47" s="169"/>
      <c r="P47" s="169"/>
      <c r="Q47" s="220"/>
      <c r="R47" s="169"/>
      <c r="S47" s="169"/>
    </row>
    <row r="48" spans="1:20" x14ac:dyDescent="0.2">
      <c r="B48" s="6"/>
      <c r="E48" s="70" t="s">
        <v>210</v>
      </c>
      <c r="F48" s="75"/>
      <c r="G48" s="70" t="s">
        <v>211</v>
      </c>
      <c r="H48" s="173" t="s">
        <v>212</v>
      </c>
      <c r="I48" s="173" t="s">
        <v>213</v>
      </c>
      <c r="J48" s="175"/>
      <c r="K48" s="168"/>
      <c r="L48" s="70" t="s">
        <v>214</v>
      </c>
      <c r="M48" s="75"/>
      <c r="N48" s="70" t="s">
        <v>215</v>
      </c>
      <c r="O48" s="173" t="s">
        <v>216</v>
      </c>
      <c r="P48" s="173" t="s">
        <v>217</v>
      </c>
      <c r="Q48" s="217"/>
      <c r="R48" s="217"/>
      <c r="S48" s="217"/>
      <c r="T48" s="21"/>
    </row>
    <row r="49" spans="1:20" x14ac:dyDescent="0.2">
      <c r="A49" s="244"/>
      <c r="B49" s="244"/>
      <c r="C49" s="244"/>
      <c r="D49" s="244" t="s">
        <v>40</v>
      </c>
      <c r="E49" s="71">
        <v>10281</v>
      </c>
      <c r="F49" s="71"/>
      <c r="G49" s="71">
        <v>18480.147500000003</v>
      </c>
      <c r="H49" s="161">
        <v>7.4895833333333342E-2</v>
      </c>
      <c r="I49" s="162">
        <v>0.17090277777777776</v>
      </c>
      <c r="J49" s="167"/>
      <c r="K49" s="170"/>
      <c r="L49" s="71">
        <v>12010</v>
      </c>
      <c r="M49" s="71"/>
      <c r="N49" s="84">
        <v>31064.548333333332</v>
      </c>
      <c r="O49" s="161">
        <v>0.10777777777777778</v>
      </c>
      <c r="P49" s="162">
        <v>0.25168981481481484</v>
      </c>
      <c r="Q49" s="172"/>
      <c r="R49" s="162"/>
      <c r="S49" s="162"/>
      <c r="T49" s="22"/>
    </row>
    <row r="50" spans="1:20" x14ac:dyDescent="0.2">
      <c r="C50" s="1" t="s">
        <v>41</v>
      </c>
      <c r="D50" s="1" t="s">
        <v>42</v>
      </c>
      <c r="E50" s="72">
        <v>3</v>
      </c>
      <c r="F50" s="72"/>
      <c r="G50" s="72">
        <v>2.0625</v>
      </c>
      <c r="H50" s="163">
        <v>2.8645833333333332E-2</v>
      </c>
      <c r="I50" s="164">
        <v>3.636574074074074E-2</v>
      </c>
      <c r="J50" s="169"/>
      <c r="K50" s="170"/>
      <c r="L50" s="72">
        <v>1673</v>
      </c>
      <c r="M50" s="72"/>
      <c r="N50" s="85">
        <v>3254.8733333333334</v>
      </c>
      <c r="O50" s="163">
        <v>8.1064814814814812E-2</v>
      </c>
      <c r="P50" s="164">
        <v>0.16734953703703703</v>
      </c>
      <c r="Q50" s="220"/>
      <c r="R50" s="164"/>
      <c r="S50" s="164"/>
    </row>
    <row r="51" spans="1:20" x14ac:dyDescent="0.2">
      <c r="C51" s="1" t="s">
        <v>43</v>
      </c>
      <c r="D51" s="1" t="s">
        <v>44</v>
      </c>
      <c r="E51" s="72">
        <v>356</v>
      </c>
      <c r="F51" s="72"/>
      <c r="G51" s="72">
        <v>895.61722222222227</v>
      </c>
      <c r="H51" s="163">
        <v>0.10482638888888889</v>
      </c>
      <c r="I51" s="164">
        <v>0.28690972222222222</v>
      </c>
      <c r="J51" s="169"/>
      <c r="K51" s="170"/>
      <c r="L51" s="72">
        <v>759</v>
      </c>
      <c r="M51" s="72"/>
      <c r="N51" s="85">
        <v>2983.2838888888887</v>
      </c>
      <c r="O51" s="163">
        <v>0.16377314814814817</v>
      </c>
      <c r="P51" s="164">
        <v>0.55004629629629631</v>
      </c>
      <c r="Q51" s="220"/>
      <c r="R51" s="164"/>
      <c r="S51" s="164"/>
    </row>
    <row r="52" spans="1:20" x14ac:dyDescent="0.2">
      <c r="C52" s="1" t="s">
        <v>45</v>
      </c>
      <c r="D52" s="1" t="s">
        <v>46</v>
      </c>
      <c r="E52" s="99">
        <v>141</v>
      </c>
      <c r="F52" s="99"/>
      <c r="G52" s="72">
        <v>131.18055555555554</v>
      </c>
      <c r="H52" s="163">
        <v>3.876157407407408E-2</v>
      </c>
      <c r="I52" s="164">
        <v>8.4490740740740741E-2</v>
      </c>
      <c r="J52" s="169"/>
      <c r="K52" s="170"/>
      <c r="L52" s="99">
        <v>35</v>
      </c>
      <c r="M52" s="99"/>
      <c r="N52" s="85">
        <v>107.65138888888889</v>
      </c>
      <c r="O52" s="163">
        <v>0.12815972222222224</v>
      </c>
      <c r="P52" s="164">
        <v>0.29998842592592595</v>
      </c>
      <c r="Q52" s="220"/>
      <c r="R52" s="164"/>
      <c r="S52" s="164"/>
    </row>
    <row r="53" spans="1:20" ht="18" x14ac:dyDescent="0.25">
      <c r="A53" s="24"/>
      <c r="C53" s="1" t="s">
        <v>47</v>
      </c>
      <c r="D53" s="1" t="s">
        <v>48</v>
      </c>
      <c r="E53" s="72">
        <v>1157</v>
      </c>
      <c r="F53" s="72"/>
      <c r="G53" s="72">
        <v>2015.0211111111109</v>
      </c>
      <c r="H53" s="163">
        <v>7.256944444444445E-2</v>
      </c>
      <c r="I53" s="164">
        <v>0.17184027777777774</v>
      </c>
      <c r="J53" s="169"/>
      <c r="K53" s="170"/>
      <c r="L53" s="72">
        <v>1282</v>
      </c>
      <c r="M53" s="72"/>
      <c r="N53" s="85">
        <v>2891.1941666666667</v>
      </c>
      <c r="O53" s="163">
        <v>9.3969907407407405E-2</v>
      </c>
      <c r="P53" s="164">
        <v>0.20747685185185183</v>
      </c>
      <c r="Q53" s="220"/>
      <c r="R53" s="164"/>
      <c r="S53" s="164"/>
    </row>
    <row r="54" spans="1:20" x14ac:dyDescent="0.2">
      <c r="C54" s="1" t="s">
        <v>49</v>
      </c>
      <c r="D54" s="1" t="s">
        <v>50</v>
      </c>
      <c r="E54" s="72">
        <v>225</v>
      </c>
      <c r="F54" s="72"/>
      <c r="G54" s="73">
        <v>278.03166666666669</v>
      </c>
      <c r="H54" s="163">
        <v>5.1493055555555556E-2</v>
      </c>
      <c r="I54" s="164">
        <v>0.10339120370370369</v>
      </c>
      <c r="J54" s="169"/>
      <c r="K54" s="170"/>
      <c r="L54" s="72">
        <v>1413</v>
      </c>
      <c r="M54" s="72"/>
      <c r="N54" s="85">
        <v>3906.6561111111109</v>
      </c>
      <c r="O54" s="163">
        <v>0.11519675925925926</v>
      </c>
      <c r="P54" s="164">
        <v>0.24519675925925924</v>
      </c>
      <c r="Q54" s="220"/>
      <c r="R54" s="164"/>
      <c r="S54" s="164"/>
    </row>
    <row r="55" spans="1:20" x14ac:dyDescent="0.2">
      <c r="C55" s="1" t="s">
        <v>51</v>
      </c>
      <c r="D55" s="1" t="s">
        <v>52</v>
      </c>
      <c r="E55" s="72">
        <v>1964</v>
      </c>
      <c r="F55" s="72"/>
      <c r="G55" s="72">
        <v>3954.6244444444446</v>
      </c>
      <c r="H55" s="163">
        <v>8.3900462962962954E-2</v>
      </c>
      <c r="I55" s="164">
        <v>0.19947916666666665</v>
      </c>
      <c r="J55" s="169"/>
      <c r="K55" s="170"/>
      <c r="L55" s="72">
        <v>1291</v>
      </c>
      <c r="M55" s="72"/>
      <c r="N55" s="85">
        <v>4119.3316666666669</v>
      </c>
      <c r="O55" s="163">
        <v>0.13295138888888888</v>
      </c>
      <c r="P55" s="164">
        <v>0.30174768518518519</v>
      </c>
      <c r="Q55" s="220"/>
      <c r="R55" s="164"/>
      <c r="S55" s="164"/>
    </row>
    <row r="56" spans="1:20" x14ac:dyDescent="0.2">
      <c r="C56" s="1" t="s">
        <v>53</v>
      </c>
      <c r="D56" s="1" t="s">
        <v>54</v>
      </c>
      <c r="E56" s="72">
        <v>1510</v>
      </c>
      <c r="F56" s="72"/>
      <c r="G56" s="72">
        <v>1877.2144444444446</v>
      </c>
      <c r="H56" s="163">
        <v>5.1793981481481483E-2</v>
      </c>
      <c r="I56" s="164">
        <v>0.10247685185185185</v>
      </c>
      <c r="J56" s="169"/>
      <c r="K56" s="170"/>
      <c r="L56" s="72">
        <v>118</v>
      </c>
      <c r="M56" s="72"/>
      <c r="N56" s="85">
        <v>261.38111111111112</v>
      </c>
      <c r="O56" s="163">
        <v>9.2291666666666675E-2</v>
      </c>
      <c r="P56" s="164">
        <v>0.20564814814814814</v>
      </c>
      <c r="Q56" s="220"/>
      <c r="R56" s="164"/>
      <c r="S56" s="164"/>
    </row>
    <row r="57" spans="1:20" ht="18" x14ac:dyDescent="0.25">
      <c r="A57" s="24"/>
      <c r="C57" s="1" t="s">
        <v>55</v>
      </c>
      <c r="D57" s="1" t="s">
        <v>56</v>
      </c>
      <c r="E57" s="72">
        <v>1048</v>
      </c>
      <c r="F57" s="72"/>
      <c r="G57" s="72">
        <v>2451.6577777777779</v>
      </c>
      <c r="H57" s="163">
        <v>9.7476851851851856E-2</v>
      </c>
      <c r="I57" s="164">
        <v>0.20821759259259257</v>
      </c>
      <c r="J57" s="169"/>
      <c r="K57" s="170"/>
      <c r="L57" s="72">
        <v>871</v>
      </c>
      <c r="M57" s="72"/>
      <c r="N57" s="85">
        <v>2564.3647222222221</v>
      </c>
      <c r="O57" s="163">
        <v>0.12267361111111112</v>
      </c>
      <c r="P57" s="164">
        <v>0.27057870370370368</v>
      </c>
      <c r="Q57" s="220"/>
      <c r="R57" s="164"/>
      <c r="S57" s="164"/>
    </row>
    <row r="58" spans="1:20" x14ac:dyDescent="0.2">
      <c r="C58" s="1" t="s">
        <v>57</v>
      </c>
      <c r="D58" s="1" t="s">
        <v>58</v>
      </c>
      <c r="E58" s="72">
        <v>1016</v>
      </c>
      <c r="F58" s="72"/>
      <c r="G58" s="72">
        <v>1550.4622222222222</v>
      </c>
      <c r="H58" s="163">
        <v>6.3587962962962957E-2</v>
      </c>
      <c r="I58" s="164">
        <v>0.1380787037037037</v>
      </c>
      <c r="J58" s="169"/>
      <c r="K58" s="170"/>
      <c r="L58" s="72">
        <v>1068</v>
      </c>
      <c r="M58" s="72"/>
      <c r="N58" s="85">
        <v>1769.6852777777779</v>
      </c>
      <c r="O58" s="163">
        <v>6.9039351851851852E-2</v>
      </c>
      <c r="P58" s="164">
        <v>0.17171296296296298</v>
      </c>
      <c r="Q58" s="220"/>
      <c r="R58" s="164"/>
      <c r="S58" s="164"/>
    </row>
    <row r="59" spans="1:20" x14ac:dyDescent="0.2">
      <c r="C59" s="1" t="s">
        <v>59</v>
      </c>
      <c r="D59" s="1" t="s">
        <v>60</v>
      </c>
      <c r="E59" s="72">
        <v>1333</v>
      </c>
      <c r="F59" s="72"/>
      <c r="G59" s="72">
        <v>3280.69</v>
      </c>
      <c r="H59" s="163">
        <v>0.10254629629629629</v>
      </c>
      <c r="I59" s="164">
        <v>0.26077546296296295</v>
      </c>
      <c r="J59" s="169"/>
      <c r="K59" s="170"/>
      <c r="L59" s="72">
        <v>1259</v>
      </c>
      <c r="M59" s="72"/>
      <c r="N59" s="85">
        <v>4824.9825000000001</v>
      </c>
      <c r="O59" s="163">
        <v>0.15968750000000001</v>
      </c>
      <c r="P59" s="164">
        <v>0.39771990740740742</v>
      </c>
      <c r="Q59" s="220"/>
      <c r="R59" s="164"/>
      <c r="S59" s="164"/>
    </row>
    <row r="60" spans="1:20" x14ac:dyDescent="0.2">
      <c r="B60" s="9"/>
      <c r="C60" s="4" t="s">
        <v>61</v>
      </c>
      <c r="D60" s="4" t="s">
        <v>62</v>
      </c>
      <c r="E60" s="74">
        <v>1528</v>
      </c>
      <c r="F60" s="74"/>
      <c r="G60" s="74">
        <v>2043.5855555555556</v>
      </c>
      <c r="H60" s="165">
        <v>5.5729166666666663E-2</v>
      </c>
      <c r="I60" s="166">
        <v>0.11004629629629629</v>
      </c>
      <c r="J60" s="169"/>
      <c r="K60" s="171"/>
      <c r="L60" s="74">
        <v>2241</v>
      </c>
      <c r="M60" s="74"/>
      <c r="N60" s="86">
        <v>4381.1441666666669</v>
      </c>
      <c r="O60" s="165">
        <v>8.1458333333333327E-2</v>
      </c>
      <c r="P60" s="166">
        <v>0.16457175925925924</v>
      </c>
      <c r="Q60" s="220"/>
      <c r="R60" s="164"/>
      <c r="S60" s="164"/>
    </row>
    <row r="61" spans="1:20" x14ac:dyDescent="0.2">
      <c r="B61" s="6" t="s">
        <v>218</v>
      </c>
      <c r="H61" s="169"/>
      <c r="I61" s="169"/>
      <c r="J61" s="169"/>
      <c r="K61" s="168" t="s">
        <v>219</v>
      </c>
      <c r="O61" s="169"/>
      <c r="P61" s="169"/>
      <c r="Q61" s="220"/>
      <c r="R61" s="169"/>
      <c r="S61" s="169"/>
    </row>
    <row r="62" spans="1:20" x14ac:dyDescent="0.2">
      <c r="E62" s="70" t="s">
        <v>220</v>
      </c>
      <c r="F62" s="75"/>
      <c r="G62" s="70" t="s">
        <v>221</v>
      </c>
      <c r="H62" s="173" t="s">
        <v>222</v>
      </c>
      <c r="I62" s="173" t="s">
        <v>223</v>
      </c>
      <c r="J62" s="175"/>
      <c r="K62" s="170"/>
      <c r="L62" s="70" t="s">
        <v>224</v>
      </c>
      <c r="M62" s="75"/>
      <c r="N62" s="70" t="s">
        <v>225</v>
      </c>
      <c r="O62" s="173" t="s">
        <v>226</v>
      </c>
      <c r="P62" s="173" t="s">
        <v>227</v>
      </c>
      <c r="Q62" s="217"/>
      <c r="R62" s="217"/>
      <c r="S62" s="217"/>
      <c r="T62" s="21"/>
    </row>
    <row r="63" spans="1:20" x14ac:dyDescent="0.2">
      <c r="A63" s="244"/>
      <c r="B63" s="244"/>
      <c r="C63" s="244"/>
      <c r="D63" s="244" t="s">
        <v>40</v>
      </c>
      <c r="E63" s="71">
        <v>5117</v>
      </c>
      <c r="F63" s="71"/>
      <c r="G63" s="71">
        <v>9209.6602777777771</v>
      </c>
      <c r="H63" s="161">
        <v>7.4988425925925917E-2</v>
      </c>
      <c r="I63" s="162">
        <v>0.17938657407407407</v>
      </c>
      <c r="J63" s="167"/>
      <c r="K63" s="168"/>
      <c r="L63" s="71">
        <v>2160</v>
      </c>
      <c r="M63" s="71"/>
      <c r="N63" s="84">
        <v>6260.6858333333339</v>
      </c>
      <c r="O63" s="161">
        <v>0.12076388888888889</v>
      </c>
      <c r="P63" s="162">
        <v>0.30685185185185188</v>
      </c>
      <c r="Q63" s="172"/>
      <c r="R63" s="162"/>
      <c r="S63" s="162"/>
      <c r="T63" s="22"/>
    </row>
    <row r="64" spans="1:20" x14ac:dyDescent="0.2">
      <c r="C64" s="1" t="s">
        <v>41</v>
      </c>
      <c r="D64" s="1" t="s">
        <v>42</v>
      </c>
      <c r="E64" s="72">
        <v>299</v>
      </c>
      <c r="F64" s="72"/>
      <c r="G64" s="72">
        <v>791.93805555555559</v>
      </c>
      <c r="H64" s="163">
        <v>0.11035879629629629</v>
      </c>
      <c r="I64" s="164">
        <v>0.27175925925925926</v>
      </c>
      <c r="J64" s="169"/>
      <c r="K64" s="170"/>
      <c r="L64" s="72">
        <v>60</v>
      </c>
      <c r="M64" s="72"/>
      <c r="N64" s="85">
        <v>140.86444444444444</v>
      </c>
      <c r="O64" s="163">
        <v>9.7824074074074077E-2</v>
      </c>
      <c r="P64" s="164">
        <v>0.19616898148148151</v>
      </c>
      <c r="Q64" s="220"/>
      <c r="R64" s="164"/>
      <c r="S64" s="164"/>
    </row>
    <row r="65" spans="1:19" x14ac:dyDescent="0.2">
      <c r="C65" s="1" t="s">
        <v>43</v>
      </c>
      <c r="D65" s="1" t="s">
        <v>44</v>
      </c>
      <c r="E65" s="72">
        <v>158</v>
      </c>
      <c r="F65" s="72"/>
      <c r="G65" s="72">
        <v>353.96249999999998</v>
      </c>
      <c r="H65" s="163">
        <v>9.3344907407407418E-2</v>
      </c>
      <c r="I65" s="164">
        <v>0.24190972222222226</v>
      </c>
      <c r="J65" s="169"/>
      <c r="K65" s="170"/>
      <c r="L65" s="72">
        <v>117</v>
      </c>
      <c r="M65" s="72"/>
      <c r="N65" s="85">
        <v>373.77499999999998</v>
      </c>
      <c r="O65" s="163">
        <v>0.13311342592592593</v>
      </c>
      <c r="P65" s="164">
        <v>0.4138310185185185</v>
      </c>
      <c r="Q65" s="220"/>
      <c r="R65" s="164"/>
      <c r="S65" s="164"/>
    </row>
    <row r="66" spans="1:19" x14ac:dyDescent="0.2">
      <c r="C66" s="1" t="s">
        <v>45</v>
      </c>
      <c r="D66" s="1" t="s">
        <v>46</v>
      </c>
      <c r="E66" s="72">
        <v>27</v>
      </c>
      <c r="F66" s="99"/>
      <c r="G66" s="72">
        <v>58.647777777777783</v>
      </c>
      <c r="H66" s="163">
        <v>9.0509259259259275E-2</v>
      </c>
      <c r="I66" s="164">
        <v>0.15050925925925926</v>
      </c>
      <c r="J66" s="169"/>
      <c r="K66" s="170"/>
      <c r="L66" s="72">
        <v>14</v>
      </c>
      <c r="M66" s="99"/>
      <c r="N66" s="85">
        <v>48.573333333333338</v>
      </c>
      <c r="O66" s="163">
        <v>0.14456018518518518</v>
      </c>
      <c r="P66" s="164">
        <v>0.22199074074074077</v>
      </c>
      <c r="Q66" s="220"/>
      <c r="R66" s="164"/>
      <c r="S66" s="164"/>
    </row>
    <row r="67" spans="1:19" ht="18" x14ac:dyDescent="0.25">
      <c r="A67" s="24"/>
      <c r="C67" s="1" t="s">
        <v>47</v>
      </c>
      <c r="D67" s="1" t="s">
        <v>48</v>
      </c>
      <c r="E67" s="72">
        <v>410</v>
      </c>
      <c r="F67" s="72"/>
      <c r="G67" s="72">
        <v>539.86944444444441</v>
      </c>
      <c r="H67" s="163">
        <v>5.486111111111111E-2</v>
      </c>
      <c r="I67" s="164">
        <v>0.13428240740740741</v>
      </c>
      <c r="J67" s="169"/>
      <c r="K67" s="170"/>
      <c r="L67" s="72">
        <v>108</v>
      </c>
      <c r="M67" s="72"/>
      <c r="N67" s="85">
        <v>234.32972222222222</v>
      </c>
      <c r="O67" s="163">
        <v>9.0405092592592592E-2</v>
      </c>
      <c r="P67" s="164">
        <v>0.20983796296296298</v>
      </c>
      <c r="Q67" s="220"/>
      <c r="R67" s="164"/>
      <c r="S67" s="164"/>
    </row>
    <row r="68" spans="1:19" x14ac:dyDescent="0.2">
      <c r="C68" s="1" t="s">
        <v>49</v>
      </c>
      <c r="D68" s="1" t="s">
        <v>50</v>
      </c>
      <c r="E68" s="72">
        <v>65</v>
      </c>
      <c r="F68" s="72"/>
      <c r="G68" s="73">
        <v>106.26805555555555</v>
      </c>
      <c r="H68" s="163">
        <v>6.8124999999999977E-2</v>
      </c>
      <c r="I68" s="164">
        <v>0.13304398148148147</v>
      </c>
      <c r="J68" s="169"/>
      <c r="K68" s="170"/>
      <c r="L68" s="72">
        <v>449</v>
      </c>
      <c r="M68" s="72"/>
      <c r="N68" s="85">
        <v>1242.3861111111112</v>
      </c>
      <c r="O68" s="163">
        <v>0.11528935185185187</v>
      </c>
      <c r="P68" s="164">
        <v>0.28262731481481479</v>
      </c>
      <c r="Q68" s="220"/>
      <c r="R68" s="164"/>
      <c r="S68" s="164"/>
    </row>
    <row r="69" spans="1:19" x14ac:dyDescent="0.2">
      <c r="C69" s="1" t="s">
        <v>51</v>
      </c>
      <c r="D69" s="1" t="s">
        <v>52</v>
      </c>
      <c r="E69" s="72">
        <v>1214</v>
      </c>
      <c r="F69" s="72"/>
      <c r="G69" s="72">
        <v>2507.3180555555559</v>
      </c>
      <c r="H69" s="163">
        <v>8.6053240740740763E-2</v>
      </c>
      <c r="I69" s="164">
        <v>0.21728009259259259</v>
      </c>
      <c r="J69" s="169"/>
      <c r="K69" s="170"/>
      <c r="L69" s="72">
        <v>398</v>
      </c>
      <c r="M69" s="72"/>
      <c r="N69" s="85">
        <v>1969.3263888888889</v>
      </c>
      <c r="O69" s="163">
        <v>0.20616898148148147</v>
      </c>
      <c r="P69" s="164">
        <v>0.57313657407407415</v>
      </c>
      <c r="Q69" s="220"/>
      <c r="R69" s="164"/>
      <c r="S69" s="164"/>
    </row>
    <row r="70" spans="1:19" x14ac:dyDescent="0.2">
      <c r="C70" s="1" t="s">
        <v>53</v>
      </c>
      <c r="D70" s="1" t="s">
        <v>54</v>
      </c>
      <c r="E70" s="72">
        <v>613</v>
      </c>
      <c r="F70" s="72"/>
      <c r="G70" s="72">
        <v>636.32055555555553</v>
      </c>
      <c r="H70" s="163">
        <v>4.325231481481482E-2</v>
      </c>
      <c r="I70" s="164">
        <v>9.6273148148148135E-2</v>
      </c>
      <c r="J70" s="169"/>
      <c r="K70" s="170"/>
      <c r="L70" s="72">
        <v>72</v>
      </c>
      <c r="M70" s="72"/>
      <c r="N70" s="85">
        <v>79.566111111111098</v>
      </c>
      <c r="O70" s="163">
        <v>4.6041666666666668E-2</v>
      </c>
      <c r="P70" s="164">
        <v>0.1352777777777778</v>
      </c>
      <c r="Q70" s="220"/>
      <c r="R70" s="164"/>
      <c r="S70" s="164"/>
    </row>
    <row r="71" spans="1:19" ht="18" x14ac:dyDescent="0.25">
      <c r="A71" s="24"/>
      <c r="C71" s="1" t="s">
        <v>55</v>
      </c>
      <c r="D71" s="1" t="s">
        <v>56</v>
      </c>
      <c r="E71" s="72">
        <v>517</v>
      </c>
      <c r="F71" s="72"/>
      <c r="G71" s="72">
        <v>1267.9077777777777</v>
      </c>
      <c r="H71" s="163">
        <v>0.1021875</v>
      </c>
      <c r="I71" s="164">
        <v>0.23187499999999997</v>
      </c>
      <c r="J71" s="169"/>
      <c r="K71" s="170"/>
      <c r="L71" s="72">
        <v>99</v>
      </c>
      <c r="M71" s="72"/>
      <c r="N71" s="85">
        <v>271.60000000000002</v>
      </c>
      <c r="O71" s="163">
        <v>0.11430555555555555</v>
      </c>
      <c r="P71" s="164">
        <v>0.25891203703703702</v>
      </c>
      <c r="Q71" s="220"/>
      <c r="R71" s="164"/>
      <c r="S71" s="164"/>
    </row>
    <row r="72" spans="1:19" x14ac:dyDescent="0.2">
      <c r="C72" s="1" t="s">
        <v>57</v>
      </c>
      <c r="D72" s="1" t="s">
        <v>58</v>
      </c>
      <c r="E72" s="72">
        <v>222</v>
      </c>
      <c r="F72" s="72"/>
      <c r="G72" s="72">
        <v>307.97000000000003</v>
      </c>
      <c r="H72" s="163">
        <v>5.7800925925925922E-2</v>
      </c>
      <c r="I72" s="164">
        <v>0.14031250000000001</v>
      </c>
      <c r="J72" s="169"/>
      <c r="K72" s="170"/>
      <c r="L72" s="72">
        <v>65</v>
      </c>
      <c r="M72" s="72"/>
      <c r="N72" s="85">
        <v>90.553888888888892</v>
      </c>
      <c r="O72" s="163">
        <v>5.8043981481481481E-2</v>
      </c>
      <c r="P72" s="164">
        <v>0.12986111111111112</v>
      </c>
      <c r="Q72" s="220"/>
      <c r="R72" s="164"/>
      <c r="S72" s="164"/>
    </row>
    <row r="73" spans="1:19" x14ac:dyDescent="0.2">
      <c r="C73" s="1" t="s">
        <v>59</v>
      </c>
      <c r="D73" s="1" t="s">
        <v>60</v>
      </c>
      <c r="E73" s="72">
        <v>309</v>
      </c>
      <c r="F73" s="72"/>
      <c r="G73" s="72">
        <v>687.71416666666664</v>
      </c>
      <c r="H73" s="163">
        <v>9.2731481481481484E-2</v>
      </c>
      <c r="I73" s="164">
        <v>0.2380902777777778</v>
      </c>
      <c r="J73" s="169"/>
      <c r="K73" s="170"/>
      <c r="L73" s="72">
        <v>219</v>
      </c>
      <c r="M73" s="72"/>
      <c r="N73" s="85">
        <v>794.98777777777786</v>
      </c>
      <c r="O73" s="163">
        <v>0.15125000000000002</v>
      </c>
      <c r="P73" s="164">
        <v>0.43321759259259257</v>
      </c>
      <c r="Q73" s="220"/>
      <c r="R73" s="164"/>
      <c r="S73" s="164"/>
    </row>
    <row r="74" spans="1:19" x14ac:dyDescent="0.2">
      <c r="B74" s="9"/>
      <c r="C74" s="4" t="s">
        <v>61</v>
      </c>
      <c r="D74" s="4" t="s">
        <v>62</v>
      </c>
      <c r="E74" s="74">
        <v>1283</v>
      </c>
      <c r="F74" s="74"/>
      <c r="G74" s="74">
        <v>1951.7438888888889</v>
      </c>
      <c r="H74" s="165">
        <v>6.3379629629629633E-2</v>
      </c>
      <c r="I74" s="166">
        <v>0.14284722222222221</v>
      </c>
      <c r="J74" s="169"/>
      <c r="K74" s="171"/>
      <c r="L74" s="74">
        <v>559</v>
      </c>
      <c r="M74" s="74"/>
      <c r="N74" s="86">
        <v>1014.7230555555556</v>
      </c>
      <c r="O74" s="165">
        <v>7.5636574074074078E-2</v>
      </c>
      <c r="P74" s="166">
        <v>0.14872685185185183</v>
      </c>
      <c r="Q74" s="220"/>
      <c r="R74" s="164"/>
      <c r="S74" s="164"/>
    </row>
    <row r="75" spans="1:19" x14ac:dyDescent="0.2">
      <c r="C75" s="50" t="s">
        <v>85</v>
      </c>
      <c r="D75" s="28" t="s">
        <v>86</v>
      </c>
    </row>
    <row r="76" spans="1:19" x14ac:dyDescent="0.2">
      <c r="D76" s="51" t="s">
        <v>87</v>
      </c>
    </row>
    <row r="77" spans="1:19" x14ac:dyDescent="0.2">
      <c r="C77" s="50">
        <v>1</v>
      </c>
      <c r="D77" s="104" t="s">
        <v>88</v>
      </c>
    </row>
    <row r="78" spans="1:19" x14ac:dyDescent="0.2">
      <c r="D78" s="5"/>
    </row>
    <row r="79" spans="1:19" x14ac:dyDescent="0.2">
      <c r="D79" s="51"/>
    </row>
    <row r="80" spans="1:19" x14ac:dyDescent="0.2">
      <c r="C80" s="50"/>
      <c r="D80" s="104"/>
    </row>
    <row r="81" spans="3:11" hidden="1" x14ac:dyDescent="0.2">
      <c r="C81" s="50"/>
      <c r="D81" s="5"/>
    </row>
    <row r="82" spans="3:11" hidden="1" x14ac:dyDescent="0.2">
      <c r="C82" s="5"/>
      <c r="D82" s="5"/>
    </row>
    <row r="83" spans="3:11" hidden="1" x14ac:dyDescent="0.2">
      <c r="D83" s="5"/>
    </row>
    <row r="84" spans="3:11" hidden="1" x14ac:dyDescent="0.2">
      <c r="D84" s="51"/>
    </row>
    <row r="91" spans="3:11" hidden="1" x14ac:dyDescent="0.2">
      <c r="K91" s="5"/>
    </row>
    <row r="92" spans="3:11" hidden="1" x14ac:dyDescent="0.2">
      <c r="K92" s="5"/>
    </row>
    <row r="93" spans="3:11" hidden="1" x14ac:dyDescent="0.2">
      <c r="K93" s="5"/>
    </row>
  </sheetData>
  <conditionalFormatting sqref="H7:K7 M7 O7:S74 H8:M20 H21:K21 M21 H22:M34 H35:K35 M35 H36:M48 H49:K49 M49 H50:M62 H63:K63 M63 H64:M74">
    <cfRule type="cellIs" dxfId="1" priority="12" operator="lessThan">
      <formula>1/24</formula>
    </cfRule>
  </conditionalFormatting>
  <hyperlinks>
    <hyperlink ref="D76" location="Introduction!A1" display="Introduction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46" max="16383" man="1"/>
  </rowBreaks>
  <colBreaks count="1" manualBreakCount="1">
    <brk id="1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27"/>
  <sheetViews>
    <sheetView workbookViewId="0"/>
  </sheetViews>
  <sheetFormatPr defaultColWidth="0" defaultRowHeight="12.75" customHeight="1" zeroHeight="1" x14ac:dyDescent="0.2"/>
  <cols>
    <col min="1" max="2" width="1.7109375" style="5" customWidth="1"/>
    <col min="3" max="3" width="5.28515625" style="5" bestFit="1" customWidth="1"/>
    <col min="4" max="4" width="17.28515625" style="1" customWidth="1"/>
    <col min="5" max="5" width="9.5703125" style="5" customWidth="1"/>
    <col min="6" max="6" width="10.5703125" style="5" bestFit="1" customWidth="1"/>
    <col min="7" max="7" width="11.42578125" style="5" bestFit="1" customWidth="1"/>
    <col min="8" max="8" width="1.5703125" style="5" customWidth="1"/>
    <col min="9" max="9" width="6.7109375" style="5" bestFit="1" customWidth="1"/>
    <col min="10" max="10" width="10.85546875" style="5" bestFit="1" customWidth="1"/>
    <col min="11" max="11" width="12.85546875" style="5" customWidth="1"/>
    <col min="12" max="12" width="9.140625" style="1" customWidth="1"/>
    <col min="13" max="14" width="9.140625" style="5" customWidth="1"/>
    <col min="15" max="15" width="9.140625" customWidth="1"/>
    <col min="16" max="16384" width="9.28515625" hidden="1"/>
  </cols>
  <sheetData>
    <row r="1" spans="1:14" ht="18.75" x14ac:dyDescent="0.25">
      <c r="A1" s="37" t="s">
        <v>9</v>
      </c>
      <c r="E1" s="37" t="s">
        <v>29</v>
      </c>
      <c r="F1" s="15"/>
      <c r="G1" s="15"/>
      <c r="H1" s="15"/>
      <c r="I1" s="15"/>
      <c r="J1" s="16"/>
      <c r="K1" s="11"/>
      <c r="L1" s="130"/>
      <c r="M1" s="11"/>
      <c r="N1" s="11"/>
    </row>
    <row r="2" spans="1:14" ht="15.75" x14ac:dyDescent="0.25">
      <c r="A2" s="118" t="s">
        <v>448</v>
      </c>
      <c r="C2" s="1"/>
      <c r="E2" s="10"/>
      <c r="F2" s="10"/>
      <c r="G2" s="10"/>
      <c r="H2" s="10"/>
      <c r="I2" s="10"/>
      <c r="J2" s="11"/>
    </row>
    <row r="3" spans="1:14" x14ac:dyDescent="0.2">
      <c r="C3" s="1"/>
      <c r="E3" s="10"/>
      <c r="F3" s="10"/>
      <c r="G3" s="10"/>
      <c r="H3" s="10"/>
      <c r="I3" s="10"/>
      <c r="J3" s="11"/>
      <c r="K3" s="106"/>
      <c r="L3" s="209"/>
      <c r="M3" s="106"/>
      <c r="N3" s="106"/>
    </row>
    <row r="4" spans="1:14" x14ac:dyDescent="0.2">
      <c r="E4" s="26" t="s">
        <v>9</v>
      </c>
      <c r="F4" s="26"/>
      <c r="G4" s="30"/>
      <c r="H4" s="40"/>
      <c r="I4" s="26" t="s">
        <v>228</v>
      </c>
      <c r="J4" s="26"/>
      <c r="K4" s="26"/>
      <c r="L4" s="130"/>
      <c r="M4" s="16"/>
      <c r="N4" s="16"/>
    </row>
    <row r="5" spans="1:14" ht="25.5" x14ac:dyDescent="0.2">
      <c r="B5" s="29"/>
      <c r="C5" s="4" t="s">
        <v>30</v>
      </c>
      <c r="D5" s="29" t="s">
        <v>289</v>
      </c>
      <c r="E5" s="119" t="s">
        <v>31</v>
      </c>
      <c r="F5" s="23" t="s">
        <v>236</v>
      </c>
      <c r="G5" s="23" t="s">
        <v>236</v>
      </c>
      <c r="H5" s="41"/>
      <c r="I5" s="42" t="s">
        <v>32</v>
      </c>
      <c r="J5" s="110" t="s">
        <v>33</v>
      </c>
      <c r="K5" s="29" t="s">
        <v>34</v>
      </c>
      <c r="L5" s="29"/>
      <c r="M5" s="29"/>
      <c r="N5" s="29"/>
    </row>
    <row r="6" spans="1:14" ht="14.25" x14ac:dyDescent="0.2">
      <c r="A6" s="159"/>
      <c r="E6" s="20" t="s">
        <v>229</v>
      </c>
      <c r="F6" s="20" t="s">
        <v>230</v>
      </c>
      <c r="G6" s="122" t="s">
        <v>231</v>
      </c>
      <c r="H6" s="40"/>
      <c r="I6" s="44" t="s">
        <v>232</v>
      </c>
      <c r="J6" s="44" t="s">
        <v>233</v>
      </c>
      <c r="K6" s="44" t="s">
        <v>234</v>
      </c>
      <c r="L6" s="40"/>
      <c r="M6" s="40"/>
      <c r="N6" s="40"/>
    </row>
    <row r="7" spans="1:14" x14ac:dyDescent="0.2">
      <c r="A7" s="244"/>
      <c r="B7" s="244"/>
      <c r="C7" s="244"/>
      <c r="D7" s="244" t="s">
        <v>40</v>
      </c>
      <c r="E7" s="71">
        <v>805</v>
      </c>
      <c r="F7" s="78">
        <v>710</v>
      </c>
      <c r="G7" s="111">
        <v>0.88198757763975155</v>
      </c>
      <c r="H7" s="78"/>
      <c r="I7" s="151">
        <v>410.72500000000002</v>
      </c>
      <c r="J7" s="161">
        <v>2.1261574074074075E-2</v>
      </c>
      <c r="K7" s="162">
        <v>4.5937499999999999E-2</v>
      </c>
      <c r="L7" s="172"/>
      <c r="M7" s="162"/>
      <c r="N7" s="162"/>
    </row>
    <row r="8" spans="1:14" x14ac:dyDescent="0.2">
      <c r="B8" s="1"/>
      <c r="C8" s="1" t="s">
        <v>41</v>
      </c>
      <c r="D8" s="1" t="s">
        <v>42</v>
      </c>
      <c r="E8" s="72">
        <v>40</v>
      </c>
      <c r="F8" s="79">
        <v>34</v>
      </c>
      <c r="G8" s="53">
        <v>0.85</v>
      </c>
      <c r="H8" s="79"/>
      <c r="I8" s="152">
        <v>19.582222222222224</v>
      </c>
      <c r="J8" s="163">
        <v>2.0393518518518523E-2</v>
      </c>
      <c r="K8" s="164">
        <v>3.8437499999999993E-2</v>
      </c>
      <c r="L8" s="220"/>
      <c r="M8" s="164"/>
      <c r="N8" s="164"/>
    </row>
    <row r="9" spans="1:14" x14ac:dyDescent="0.2">
      <c r="B9" s="1"/>
      <c r="C9" s="1" t="s">
        <v>43</v>
      </c>
      <c r="D9" s="1" t="s">
        <v>44</v>
      </c>
      <c r="E9" s="72">
        <v>136</v>
      </c>
      <c r="F9" s="79">
        <v>117</v>
      </c>
      <c r="G9" s="53">
        <v>0.86029411764705888</v>
      </c>
      <c r="H9" s="79"/>
      <c r="I9" s="152">
        <v>65.670833333333334</v>
      </c>
      <c r="J9" s="163">
        <v>2.011574074074074E-2</v>
      </c>
      <c r="K9" s="164">
        <v>5.4652777777777779E-2</v>
      </c>
      <c r="L9" s="220"/>
      <c r="M9" s="164"/>
      <c r="N9" s="164"/>
    </row>
    <row r="10" spans="1:14" x14ac:dyDescent="0.2">
      <c r="B10" s="1"/>
      <c r="C10" s="1" t="s">
        <v>45</v>
      </c>
      <c r="D10" s="1" t="s">
        <v>46</v>
      </c>
      <c r="E10" s="142">
        <v>4</v>
      </c>
      <c r="F10" s="143">
        <v>3</v>
      </c>
      <c r="G10" s="53">
        <v>0.75</v>
      </c>
      <c r="H10" s="52"/>
      <c r="I10" s="152">
        <v>2.2886111111111109</v>
      </c>
      <c r="J10" s="163">
        <v>2.3842592592592596E-2</v>
      </c>
      <c r="K10" s="164">
        <v>3.2546296296296295E-2</v>
      </c>
      <c r="L10" s="220"/>
      <c r="M10" s="164"/>
      <c r="N10" s="164"/>
    </row>
    <row r="11" spans="1:14" ht="18" x14ac:dyDescent="0.25">
      <c r="A11" s="24"/>
      <c r="B11" s="1"/>
      <c r="C11" s="1" t="s">
        <v>47</v>
      </c>
      <c r="D11" s="1" t="s">
        <v>48</v>
      </c>
      <c r="E11" s="158">
        <v>92</v>
      </c>
      <c r="F11" s="160">
        <v>84</v>
      </c>
      <c r="G11" s="53">
        <v>0.91304347826086951</v>
      </c>
      <c r="H11" s="52"/>
      <c r="I11" s="144">
        <v>77.375833333333333</v>
      </c>
      <c r="J11" s="163">
        <v>3.5046296296296298E-2</v>
      </c>
      <c r="K11" s="164">
        <v>7.1307870370370369E-2</v>
      </c>
      <c r="L11" s="220"/>
      <c r="M11" s="164"/>
      <c r="N11" s="164"/>
    </row>
    <row r="12" spans="1:14" x14ac:dyDescent="0.2">
      <c r="B12" s="1"/>
      <c r="C12" s="1" t="s">
        <v>49</v>
      </c>
      <c r="D12" s="1" t="s">
        <v>50</v>
      </c>
      <c r="E12" s="142">
        <v>1</v>
      </c>
      <c r="F12" s="143">
        <v>1</v>
      </c>
      <c r="G12" s="53">
        <v>1</v>
      </c>
      <c r="H12" s="52"/>
      <c r="I12" s="152">
        <v>0.71277777777777773</v>
      </c>
      <c r="J12" s="163">
        <v>2.9699074074074072E-2</v>
      </c>
      <c r="K12" s="164">
        <v>2.9699074074074072E-2</v>
      </c>
      <c r="L12" s="220"/>
      <c r="M12" s="164"/>
      <c r="N12" s="164"/>
    </row>
    <row r="13" spans="1:14" x14ac:dyDescent="0.2">
      <c r="B13" s="1"/>
      <c r="C13" s="1" t="s">
        <v>51</v>
      </c>
      <c r="D13" s="1" t="s">
        <v>52</v>
      </c>
      <c r="E13" s="72">
        <v>99</v>
      </c>
      <c r="F13" s="79">
        <v>83</v>
      </c>
      <c r="G13" s="53">
        <v>0.83838383838383834</v>
      </c>
      <c r="H13" s="79"/>
      <c r="I13" s="152">
        <v>59.69777777777778</v>
      </c>
      <c r="J13" s="163">
        <v>2.5127314814814811E-2</v>
      </c>
      <c r="K13" s="164">
        <v>5.2407407407407409E-2</v>
      </c>
      <c r="L13" s="220"/>
      <c r="M13" s="164"/>
      <c r="N13" s="164"/>
    </row>
    <row r="14" spans="1:14" x14ac:dyDescent="0.2">
      <c r="B14" s="1"/>
      <c r="C14" s="1" t="s">
        <v>53</v>
      </c>
      <c r="D14" s="1" t="s">
        <v>54</v>
      </c>
      <c r="E14" s="72">
        <v>25</v>
      </c>
      <c r="F14" s="79">
        <v>24</v>
      </c>
      <c r="G14" s="53">
        <v>0.96</v>
      </c>
      <c r="H14" s="79"/>
      <c r="I14" s="152">
        <v>13.319444444444445</v>
      </c>
      <c r="J14" s="163">
        <v>2.2199074074074076E-2</v>
      </c>
      <c r="K14" s="164">
        <v>4.1053240740740744E-2</v>
      </c>
      <c r="L14" s="220"/>
      <c r="M14" s="164"/>
      <c r="N14" s="164"/>
    </row>
    <row r="15" spans="1:14" ht="18" x14ac:dyDescent="0.25">
      <c r="A15" s="24"/>
      <c r="B15" s="1"/>
      <c r="C15" s="1" t="s">
        <v>55</v>
      </c>
      <c r="D15" s="1" t="s">
        <v>56</v>
      </c>
      <c r="E15" s="72">
        <v>58</v>
      </c>
      <c r="F15" s="79">
        <v>51</v>
      </c>
      <c r="G15" s="53">
        <v>0.87931034482758619</v>
      </c>
      <c r="H15" s="79"/>
      <c r="I15" s="152">
        <v>18.546944444444442</v>
      </c>
      <c r="J15" s="163">
        <v>1.3321759259259261E-2</v>
      </c>
      <c r="K15" s="164">
        <v>2.9270833333333333E-2</v>
      </c>
      <c r="L15" s="220"/>
      <c r="M15" s="164"/>
      <c r="N15" s="164"/>
    </row>
    <row r="16" spans="1:14" x14ac:dyDescent="0.2">
      <c r="B16" s="1"/>
      <c r="C16" s="1" t="s">
        <v>57</v>
      </c>
      <c r="D16" s="1" t="s">
        <v>58</v>
      </c>
      <c r="E16" s="72">
        <v>100</v>
      </c>
      <c r="F16" s="79">
        <v>84</v>
      </c>
      <c r="G16" s="53">
        <v>0.84</v>
      </c>
      <c r="H16" s="79"/>
      <c r="I16" s="152">
        <v>51.310277777777777</v>
      </c>
      <c r="J16" s="163">
        <v>2.1377314814814818E-2</v>
      </c>
      <c r="K16" s="164">
        <v>3.8194444444444441E-2</v>
      </c>
      <c r="L16" s="220"/>
      <c r="M16" s="164"/>
      <c r="N16" s="164"/>
    </row>
    <row r="17" spans="2:14" x14ac:dyDescent="0.2">
      <c r="B17" s="1"/>
      <c r="C17" s="1" t="s">
        <v>59</v>
      </c>
      <c r="D17" s="1" t="s">
        <v>60</v>
      </c>
      <c r="E17" s="72">
        <v>165</v>
      </c>
      <c r="F17" s="79">
        <v>153</v>
      </c>
      <c r="G17" s="53">
        <v>0.92727272727272725</v>
      </c>
      <c r="H17" s="79"/>
      <c r="I17" s="152">
        <v>64.791388888888889</v>
      </c>
      <c r="J17" s="163">
        <v>1.636574074074074E-2</v>
      </c>
      <c r="K17" s="164">
        <v>3.5810185185185188E-2</v>
      </c>
      <c r="L17" s="220"/>
      <c r="M17" s="164"/>
      <c r="N17" s="164"/>
    </row>
    <row r="18" spans="2:14" x14ac:dyDescent="0.2">
      <c r="B18" s="1"/>
      <c r="C18" s="4" t="s">
        <v>61</v>
      </c>
      <c r="D18" s="4" t="s">
        <v>62</v>
      </c>
      <c r="E18" s="74">
        <v>85</v>
      </c>
      <c r="F18" s="80">
        <v>76</v>
      </c>
      <c r="G18" s="54">
        <v>0.89411764705882357</v>
      </c>
      <c r="H18" s="80"/>
      <c r="I18" s="153">
        <v>37.428888888888885</v>
      </c>
      <c r="J18" s="165">
        <v>1.834490740740741E-2</v>
      </c>
      <c r="K18" s="166">
        <v>4.2951388888888893E-2</v>
      </c>
      <c r="L18" s="220"/>
      <c r="M18" s="164"/>
      <c r="N18" s="164"/>
    </row>
    <row r="19" spans="2:14" x14ac:dyDescent="0.2">
      <c r="B19" s="1"/>
      <c r="C19" s="50" t="s">
        <v>85</v>
      </c>
      <c r="D19" s="28" t="s">
        <v>86</v>
      </c>
      <c r="E19" s="77"/>
      <c r="F19" s="77"/>
      <c r="G19" s="77"/>
      <c r="H19" s="77"/>
      <c r="I19" s="85"/>
      <c r="J19" s="72"/>
      <c r="K19" s="72"/>
      <c r="L19" s="211"/>
      <c r="M19" s="72"/>
      <c r="N19" s="72"/>
    </row>
    <row r="20" spans="2:14" x14ac:dyDescent="0.2">
      <c r="C20" s="1"/>
      <c r="D20" s="51" t="s">
        <v>87</v>
      </c>
      <c r="E20" s="77"/>
      <c r="F20" s="10"/>
      <c r="G20" s="10"/>
      <c r="H20" s="10"/>
      <c r="I20" s="10"/>
      <c r="J20" s="10"/>
      <c r="K20" s="10"/>
      <c r="L20" s="38"/>
      <c r="M20" s="10"/>
      <c r="N20" s="10"/>
    </row>
    <row r="21" spans="2:14" x14ac:dyDescent="0.2">
      <c r="C21" s="50">
        <v>1</v>
      </c>
      <c r="D21" s="104" t="s">
        <v>88</v>
      </c>
      <c r="E21" s="77"/>
      <c r="F21" s="10"/>
      <c r="G21" s="10"/>
      <c r="H21" s="10"/>
      <c r="I21" s="10"/>
      <c r="J21" s="10"/>
      <c r="K21" s="10"/>
      <c r="L21" s="38"/>
      <c r="M21" s="10"/>
      <c r="N21" s="10"/>
    </row>
    <row r="22" spans="2:14" x14ac:dyDescent="0.2">
      <c r="D22" s="5"/>
      <c r="E22" s="77"/>
      <c r="F22" s="10"/>
      <c r="G22" s="10"/>
      <c r="H22" s="10"/>
      <c r="I22" s="10"/>
      <c r="J22" s="10"/>
      <c r="K22" s="10"/>
      <c r="L22" s="38"/>
      <c r="M22" s="10"/>
      <c r="N22" s="10"/>
    </row>
    <row r="23" spans="2:14" x14ac:dyDescent="0.2">
      <c r="D23" s="28"/>
      <c r="E23" s="77"/>
      <c r="F23" s="10"/>
      <c r="G23" s="10"/>
      <c r="H23" s="10"/>
      <c r="I23" s="10"/>
      <c r="J23" s="10"/>
      <c r="K23" s="10"/>
      <c r="L23" s="38"/>
      <c r="M23" s="10"/>
      <c r="N23" s="10"/>
    </row>
    <row r="24" spans="2:14" x14ac:dyDescent="0.2">
      <c r="D24" s="28"/>
      <c r="E24" s="77"/>
      <c r="F24" s="10"/>
      <c r="G24" s="10"/>
      <c r="H24" s="10"/>
      <c r="I24" s="10"/>
      <c r="J24" s="10"/>
      <c r="K24" s="10"/>
      <c r="L24" s="38"/>
      <c r="M24" s="10"/>
      <c r="N24" s="10"/>
    </row>
    <row r="25" spans="2:14" x14ac:dyDescent="0.2">
      <c r="D25" s="51"/>
      <c r="E25" s="10"/>
      <c r="F25" s="10"/>
      <c r="G25" s="10"/>
      <c r="H25" s="10"/>
      <c r="I25" s="10"/>
      <c r="J25" s="10"/>
      <c r="K25" s="10"/>
      <c r="L25" s="38"/>
      <c r="M25" s="10"/>
      <c r="N25" s="10"/>
    </row>
    <row r="26" spans="2:14" hidden="1" x14ac:dyDescent="0.2">
      <c r="D26" s="28"/>
      <c r="E26" s="10"/>
    </row>
    <row r="27" spans="2:14" hidden="1" x14ac:dyDescent="0.2">
      <c r="E27" s="10"/>
    </row>
  </sheetData>
  <conditionalFormatting sqref="J7:N18">
    <cfRule type="cellIs" dxfId="0" priority="3" operator="lessThan">
      <formula>1/24</formula>
    </cfRule>
  </conditionalFormatting>
  <hyperlinks>
    <hyperlink ref="D20" location="Introduction!A1" display="Introduction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BB9CF23C28F40815860AD19EBF8D8" ma:contentTypeVersion="69" ma:contentTypeDescription="Create a new document." ma:contentTypeScope="" ma:versionID="c27dc56a182141f0a236d562ca3d8131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7ac25642-bc50-40b5-aee4-3aad54522c8e" xmlns:ns4="51bfcd92-eb3e-40f4-8778-2bbfb88a890b" xmlns:ns5="cccaf3ac-2de9-44d4-aa31-54302fceb5f7" targetNamespace="http://schemas.microsoft.com/office/2006/metadata/properties" ma:root="true" ma:fieldsID="404f797f4b8bf9f41e2eaefa8a1e7b93" ns1:_="" ns2:_="" ns3:_="" ns4:_="" ns5:_="">
    <xsd:import namespace="http://schemas.microsoft.com/sharepoint/v3"/>
    <xsd:import namespace="22284d95-5a94-4052-8e65-be8da71d5f72"/>
    <xsd:import namespace="7ac25642-bc50-40b5-aee4-3aad54522c8e"/>
    <xsd:import namespace="51bfcd92-eb3e-40f4-8778-2bbfb88a890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4:SharedWithUsers" minOccurs="0"/>
                <xsd:element ref="ns4:SharedWithDetails" minOccurs="0"/>
                <xsd:element ref="ns3:Review_x0020_Date" minOccurs="0"/>
                <xsd:element ref="ns3:lcf76f155ced4ddcb4097134ff3c332f" minOccurs="0"/>
                <xsd:element ref="ns5:TaxCatchAll" minOccurs="0"/>
                <xsd:element ref="ns3:Perso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25642-bc50-40b5-aee4-3aad54522c8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Review_x0020_Date" ma:index="15" nillable="true" ma:displayName="Review date" ma:indexed="true" ma:internalName="Review_x0020_Dat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erson" ma:index="19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dfd61aa-f1bb-422b-ba48-68343f7c84c9}" ma:internalName="TaxCatchAll" ma:showField="CatchAllData" ma:web="51bfcd92-eb3e-40f4-8778-2bbfb88a8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Review_x0020_Date xmlns="7ac25642-bc50-40b5-aee4-3aad54522c8e" xsi:nil="true"/>
    <_ip_UnifiedCompliancePolicyProperties xmlns="http://schemas.microsoft.com/sharepoint/v3" xsi:nil="true"/>
    <lcf76f155ced4ddcb4097134ff3c332f xmlns="7ac25642-bc50-40b5-aee4-3aad54522c8e">
      <Terms xmlns="http://schemas.microsoft.com/office/infopath/2007/PartnerControls"/>
    </lcf76f155ced4ddcb4097134ff3c332f>
    <TaxCatchAll xmlns="cccaf3ac-2de9-44d4-aa31-54302fceb5f7" xsi:nil="true"/>
    <Person xmlns="7ac25642-bc50-40b5-aee4-3aad54522c8e">
      <UserInfo>
        <DisplayName/>
        <AccountId xsi:nil="true"/>
        <AccountType/>
      </UserInfo>
    </Person>
  </documentManagement>
</p:properties>
</file>

<file path=customXml/itemProps1.xml><?xml version="1.0" encoding="utf-8"?>
<ds:datastoreItem xmlns:ds="http://schemas.openxmlformats.org/officeDocument/2006/customXml" ds:itemID="{19E56C91-337D-490B-8F6E-E2DC8D6F85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284d95-5a94-4052-8e65-be8da71d5f72"/>
    <ds:schemaRef ds:uri="7ac25642-bc50-40b5-aee4-3aad54522c8e"/>
    <ds:schemaRef ds:uri="51bfcd92-eb3e-40f4-8778-2bbfb88a890b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0E74C82-F393-4E6B-B220-F79DFCEB61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63160E-A8B9-41B6-B44E-60616C920164}">
  <ds:schemaRefs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  <ds:schemaRef ds:uri="http://schemas.openxmlformats.org/package/2006/metadata/core-properties"/>
    <ds:schemaRef ds:uri="51bfcd92-eb3e-40f4-8778-2bbfb88a890b"/>
    <ds:schemaRef ds:uri="http://schemas.microsoft.com/sharepoint/v3"/>
    <ds:schemaRef ds:uri="http://purl.org/dc/dcmitype/"/>
    <ds:schemaRef ds:uri="22284d95-5a94-4052-8e65-be8da71d5f72"/>
    <ds:schemaRef ds:uri="7ac25642-bc50-40b5-aee4-3aad54522c8e"/>
    <ds:schemaRef ds:uri="http://purl.org/dc/terms/"/>
    <ds:schemaRef ds:uri="http://schemas.microsoft.com/office/infopath/2007/PartnerControls"/>
    <ds:schemaRef ds:uri="cccaf3ac-2de9-44d4-aa31-54302fceb5f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Introduction</vt:lpstr>
      <vt:lpstr>Response times</vt:lpstr>
      <vt:lpstr>Incidents</vt:lpstr>
      <vt:lpstr>Calls</vt:lpstr>
      <vt:lpstr>Validation</vt:lpstr>
      <vt:lpstr>Resources</vt:lpstr>
      <vt:lpstr>NoC, CPR</vt:lpstr>
      <vt:lpstr>HCP, IFT</vt:lpstr>
      <vt:lpstr>Section 136</vt:lpstr>
      <vt:lpstr>ICB lookup</vt:lpstr>
    </vt:vector>
  </TitlesOfParts>
  <Manager/>
  <Company>Department of Health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Ian Kay</dc:creator>
  <cp:keywords/>
  <dc:description/>
  <cp:lastModifiedBy>Ian Kay</cp:lastModifiedBy>
  <cp:revision/>
  <dcterms:created xsi:type="dcterms:W3CDTF">2003-08-01T14:12:13Z</dcterms:created>
  <dcterms:modified xsi:type="dcterms:W3CDTF">2023-09-13T08:33:21Z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0x0101007B3BB9CF23C28F40815860AD19EBF8D8</vt:lpwstr>
  </property>
  <property fmtid="{D5CDD505-2E9C-101B-9397-08002B2CF9AE}" pid="3" name="MediaServiceImageTags">
    <vt:lpwstr/>
  </property>
</Properties>
</file>